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iya Valchanov\Dropbox\Data Science Course\Part 2 - Statistics\Exercises\"/>
    </mc:Choice>
  </mc:AlternateContent>
  <xr:revisionPtr revIDLastSave="0" documentId="13_ncr:1_{51C0FD81-C5C7-4AF7-8396-394571891582}" xr6:coauthVersionLast="43" xr6:coauthVersionMax="43" xr10:uidLastSave="{00000000-0000-0000-0000-000000000000}"/>
  <bookViews>
    <workbookView xWindow="-28920" yWindow="-120" windowWidth="29040" windowHeight="1584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27" i="12" l="1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N26" i="12"/>
  <c r="M26" i="12"/>
  <c r="L26" i="12"/>
  <c r="K26" i="12"/>
  <c r="J26" i="12"/>
  <c r="I26" i="12"/>
  <c r="H26" i="12"/>
  <c r="G26" i="12"/>
  <c r="F26" i="12"/>
  <c r="E26" i="12"/>
  <c r="D26" i="12"/>
  <c r="N25" i="12"/>
  <c r="M25" i="12"/>
  <c r="L25" i="12"/>
  <c r="K25" i="12"/>
  <c r="J25" i="12"/>
  <c r="I25" i="12"/>
  <c r="H25" i="12"/>
  <c r="G25" i="12"/>
  <c r="F25" i="12"/>
  <c r="E25" i="12"/>
  <c r="D25" i="12"/>
  <c r="N24" i="12"/>
  <c r="M24" i="12"/>
  <c r="L24" i="12"/>
  <c r="K24" i="12"/>
  <c r="J24" i="12"/>
  <c r="I24" i="12"/>
  <c r="H24" i="12"/>
  <c r="G24" i="12"/>
  <c r="F24" i="12"/>
  <c r="E24" i="12"/>
  <c r="D24" i="12"/>
  <c r="N23" i="12"/>
  <c r="M23" i="12"/>
  <c r="L23" i="12"/>
  <c r="K23" i="12"/>
  <c r="J23" i="12"/>
  <c r="I23" i="12"/>
  <c r="H23" i="12"/>
  <c r="G23" i="12"/>
  <c r="F23" i="12"/>
  <c r="E23" i="12"/>
  <c r="D23" i="12"/>
  <c r="N22" i="12"/>
  <c r="M22" i="12"/>
  <c r="L22" i="12"/>
  <c r="K22" i="12"/>
  <c r="J22" i="12"/>
  <c r="I22" i="12"/>
  <c r="H22" i="12"/>
  <c r="G22" i="12"/>
  <c r="F22" i="12"/>
  <c r="E22" i="12"/>
  <c r="D22" i="12"/>
  <c r="N21" i="12"/>
  <c r="M21" i="12"/>
  <c r="L21" i="12"/>
  <c r="K21" i="12"/>
  <c r="J21" i="12"/>
  <c r="I21" i="12"/>
  <c r="H21" i="12"/>
  <c r="G21" i="12"/>
  <c r="F21" i="12"/>
  <c r="E21" i="12"/>
  <c r="D21" i="12"/>
  <c r="N20" i="12"/>
  <c r="M20" i="12"/>
  <c r="L20" i="12"/>
  <c r="K20" i="12"/>
  <c r="J20" i="12"/>
  <c r="I20" i="12"/>
  <c r="H20" i="12"/>
  <c r="G20" i="12"/>
  <c r="F20" i="12"/>
  <c r="E20" i="12"/>
  <c r="D20" i="12"/>
  <c r="N19" i="12"/>
  <c r="M19" i="12"/>
  <c r="L19" i="12"/>
  <c r="K19" i="12"/>
  <c r="J19" i="12"/>
  <c r="I19" i="12"/>
  <c r="H19" i="12"/>
  <c r="G19" i="12"/>
  <c r="F19" i="12"/>
  <c r="E19" i="12"/>
  <c r="D19" i="12"/>
  <c r="N18" i="12"/>
  <c r="M18" i="12"/>
  <c r="L18" i="12"/>
  <c r="K18" i="12"/>
  <c r="J18" i="12"/>
  <c r="I18" i="12"/>
  <c r="H18" i="12"/>
  <c r="G18" i="12"/>
  <c r="F18" i="12"/>
  <c r="E18" i="12"/>
  <c r="D18" i="12"/>
  <c r="N17" i="12"/>
  <c r="M17" i="12"/>
  <c r="L17" i="12"/>
  <c r="K17" i="12"/>
  <c r="J17" i="12"/>
  <c r="I17" i="12"/>
  <c r="H17" i="12"/>
  <c r="G17" i="12"/>
  <c r="F17" i="12"/>
  <c r="E17" i="12"/>
  <c r="D17" i="12"/>
  <c r="N16" i="12"/>
  <c r="M16" i="12"/>
  <c r="L16" i="12"/>
  <c r="K16" i="12"/>
  <c r="J16" i="12"/>
  <c r="I16" i="12"/>
  <c r="H16" i="12"/>
  <c r="G16" i="12"/>
  <c r="F16" i="12"/>
  <c r="E16" i="12"/>
  <c r="D16" i="12"/>
  <c r="N15" i="12"/>
  <c r="M15" i="12"/>
  <c r="L15" i="12"/>
  <c r="K15" i="12"/>
  <c r="J15" i="12"/>
  <c r="I15" i="12"/>
  <c r="H15" i="12"/>
  <c r="G15" i="12"/>
  <c r="F15" i="12"/>
  <c r="E15" i="12"/>
  <c r="D15" i="12"/>
  <c r="N14" i="12"/>
  <c r="M14" i="12"/>
  <c r="L14" i="12"/>
  <c r="K14" i="12"/>
  <c r="J14" i="12"/>
  <c r="I14" i="12"/>
  <c r="H14" i="12"/>
  <c r="G14" i="12"/>
  <c r="F14" i="12"/>
  <c r="E14" i="12"/>
  <c r="D14" i="12"/>
  <c r="N13" i="12"/>
  <c r="M13" i="12"/>
  <c r="L13" i="12"/>
  <c r="K13" i="12"/>
  <c r="J13" i="12"/>
  <c r="I13" i="12"/>
  <c r="H13" i="12"/>
  <c r="G13" i="12"/>
  <c r="F13" i="12"/>
  <c r="E13" i="12"/>
  <c r="D13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O14981" i="1"/>
  <c r="N14981" i="1"/>
  <c r="M14981" i="1"/>
  <c r="J14981" i="1"/>
  <c r="I14981" i="1"/>
  <c r="O14980" i="1"/>
  <c r="N14980" i="1"/>
  <c r="M14980" i="1"/>
  <c r="J14980" i="1"/>
  <c r="I14980" i="1"/>
  <c r="O14979" i="1"/>
  <c r="N14979" i="1"/>
  <c r="M14979" i="1"/>
  <c r="J14979" i="1"/>
  <c r="I14979" i="1"/>
  <c r="O14978" i="1"/>
  <c r="N14978" i="1"/>
  <c r="M14978" i="1"/>
  <c r="J14978" i="1"/>
  <c r="I14978" i="1"/>
  <c r="O14977" i="1"/>
  <c r="N14977" i="1"/>
  <c r="M14977" i="1"/>
  <c r="J14977" i="1"/>
  <c r="I14977" i="1"/>
  <c r="O14976" i="1"/>
  <c r="N14976" i="1"/>
  <c r="M14976" i="1"/>
  <c r="J14976" i="1"/>
  <c r="I14976" i="1"/>
  <c r="O14975" i="1"/>
  <c r="N14975" i="1"/>
  <c r="M14975" i="1"/>
  <c r="J14975" i="1"/>
  <c r="I14975" i="1"/>
  <c r="O14974" i="1"/>
  <c r="N14974" i="1"/>
  <c r="M14974" i="1"/>
  <c r="J14974" i="1"/>
  <c r="I14974" i="1"/>
  <c r="O14973" i="1"/>
  <c r="N14973" i="1"/>
  <c r="M14973" i="1"/>
  <c r="J14973" i="1"/>
  <c r="I14973" i="1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AE27" i="10" l="1"/>
  <c r="AG27" i="10" s="1"/>
  <c r="AG25" i="12"/>
  <c r="AF25" i="12"/>
  <c r="AD26" i="12"/>
  <c r="AF24" i="12"/>
  <c r="AC26" i="12"/>
  <c r="AC25" i="12"/>
  <c r="AC24" i="12"/>
  <c r="AG26" i="12"/>
  <c r="AG27" i="12"/>
  <c r="AD27" i="12"/>
  <c r="AG13" i="12"/>
  <c r="AD13" i="12"/>
  <c r="AC13" i="12"/>
  <c r="AF13" i="12"/>
  <c r="K12" i="10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AC27" i="10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AF22" i="12" l="1"/>
  <c r="AF27" i="12"/>
  <c r="AC23" i="12"/>
  <c r="AG14" i="12"/>
  <c r="AD24" i="12"/>
  <c r="AC21" i="12"/>
  <c r="AG24" i="12"/>
  <c r="AI24" i="12" s="1"/>
  <c r="AK24" i="12" s="1"/>
  <c r="AM24" i="12" s="1"/>
  <c r="AF23" i="12"/>
  <c r="AD20" i="12"/>
  <c r="R28" i="12"/>
  <c r="AF26" i="12"/>
  <c r="AI26" i="12" s="1"/>
  <c r="AK26" i="12" s="1"/>
  <c r="AM26" i="12" s="1"/>
  <c r="AG16" i="12"/>
  <c r="AD22" i="12"/>
  <c r="X28" i="12"/>
  <c r="AG18" i="12"/>
  <c r="K28" i="12"/>
  <c r="AG22" i="12"/>
  <c r="AI22" i="12" s="1"/>
  <c r="AK22" i="12" s="1"/>
  <c r="AG20" i="12"/>
  <c r="AC22" i="12"/>
  <c r="AD14" i="12"/>
  <c r="I28" i="12"/>
  <c r="AD25" i="12"/>
  <c r="AF21" i="12"/>
  <c r="U28" i="12"/>
  <c r="AC27" i="12"/>
  <c r="AD18" i="12"/>
  <c r="AD16" i="12"/>
  <c r="AC22" i="10"/>
  <c r="AE25" i="10"/>
  <c r="AG25" i="10" s="1"/>
  <c r="AE18" i="10"/>
  <c r="AG18" i="10" s="1"/>
  <c r="AE11" i="10"/>
  <c r="AG11" i="10" s="1"/>
  <c r="AE19" i="10"/>
  <c r="AG19" i="10" s="1"/>
  <c r="AE20" i="10"/>
  <c r="AG20" i="10" s="1"/>
  <c r="AE17" i="10"/>
  <c r="AG17" i="10" s="1"/>
  <c r="AE14" i="10"/>
  <c r="AG14" i="10" s="1"/>
  <c r="AE21" i="10"/>
  <c r="AG21" i="10" s="1"/>
  <c r="AE16" i="10"/>
  <c r="AG16" i="10" s="1"/>
  <c r="AE13" i="10"/>
  <c r="AG13" i="10" s="1"/>
  <c r="AE23" i="10"/>
  <c r="AG23" i="10" s="1"/>
  <c r="AE24" i="10"/>
  <c r="AG24" i="10" s="1"/>
  <c r="C28" i="10"/>
  <c r="AE15" i="10"/>
  <c r="AG15" i="10" s="1"/>
  <c r="AE22" i="10"/>
  <c r="AG22" i="10" s="1"/>
  <c r="AE12" i="10"/>
  <c r="AG12" i="10" s="1"/>
  <c r="AE26" i="10"/>
  <c r="AG26" i="10" s="1"/>
  <c r="AC26" i="10"/>
  <c r="AC11" i="10"/>
  <c r="AF15" i="12"/>
  <c r="AC15" i="12"/>
  <c r="AF17" i="12"/>
  <c r="AC17" i="12"/>
  <c r="AC19" i="12"/>
  <c r="AF19" i="12"/>
  <c r="AG15" i="12"/>
  <c r="AD15" i="12"/>
  <c r="AG17" i="12"/>
  <c r="AD17" i="12"/>
  <c r="AG19" i="12"/>
  <c r="AD19" i="12"/>
  <c r="AD21" i="12"/>
  <c r="AG21" i="12"/>
  <c r="AG23" i="12"/>
  <c r="AI23" i="12" s="1"/>
  <c r="AK23" i="12" s="1"/>
  <c r="AD23" i="12"/>
  <c r="AF14" i="12"/>
  <c r="AI14" i="12" s="1"/>
  <c r="AK14" i="12" s="1"/>
  <c r="AN14" i="12" s="1"/>
  <c r="AC14" i="12"/>
  <c r="AF16" i="12"/>
  <c r="AC16" i="12"/>
  <c r="AC18" i="12"/>
  <c r="AF18" i="12"/>
  <c r="AF20" i="12"/>
  <c r="AI20" i="12" s="1"/>
  <c r="AK20" i="12" s="1"/>
  <c r="AC20" i="12"/>
  <c r="AI13" i="12"/>
  <c r="AK13" i="12" s="1"/>
  <c r="AI27" i="12"/>
  <c r="AK27" i="12" s="1"/>
  <c r="AI25" i="12"/>
  <c r="AK25" i="12" s="1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AC25" i="10"/>
  <c r="AC15" i="10"/>
  <c r="AC18" i="10"/>
  <c r="AC19" i="10"/>
  <c r="AC13" i="10"/>
  <c r="AC20" i="10"/>
  <c r="AC21" i="10"/>
  <c r="AC17" i="10"/>
  <c r="AC14" i="10"/>
  <c r="AC23" i="10"/>
  <c r="AC12" i="10"/>
  <c r="AC16" i="10"/>
  <c r="AC24" i="10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  <c r="AJ11" i="10" l="1"/>
  <c r="AL11" i="10" s="1"/>
  <c r="AR11" i="10" s="1"/>
  <c r="AI18" i="12"/>
  <c r="AK18" i="12" s="1"/>
  <c r="AI16" i="12"/>
  <c r="AK16" i="12" s="1"/>
  <c r="AM16" i="12" s="1"/>
  <c r="AN24" i="12"/>
  <c r="AI15" i="12"/>
  <c r="AK15" i="12" s="1"/>
  <c r="AN15" i="12" s="1"/>
  <c r="AI21" i="12"/>
  <c r="AK21" i="12" s="1"/>
  <c r="AN21" i="12" s="1"/>
  <c r="AN26" i="12"/>
  <c r="AN22" i="12"/>
  <c r="AM22" i="12"/>
  <c r="AM14" i="12"/>
  <c r="AI11" i="10"/>
  <c r="AJ16" i="10" s="1"/>
  <c r="AJ15" i="10"/>
  <c r="AM23" i="12"/>
  <c r="AN23" i="12"/>
  <c r="AM20" i="12"/>
  <c r="AN20" i="12"/>
  <c r="AI19" i="12"/>
  <c r="AK19" i="12" s="1"/>
  <c r="AN18" i="12"/>
  <c r="AM18" i="12"/>
  <c r="AI17" i="12"/>
  <c r="AK17" i="12" s="1"/>
  <c r="AM17" i="12" s="1"/>
  <c r="AM27" i="12"/>
  <c r="AN27" i="12"/>
  <c r="AM13" i="12"/>
  <c r="AN13" i="12"/>
  <c r="AM25" i="12"/>
  <c r="AN25" i="12"/>
  <c r="AI13" i="10"/>
  <c r="AI18" i="10" s="1"/>
  <c r="AI12" i="10"/>
  <c r="AJ17" i="10" s="1"/>
  <c r="AJ12" i="10"/>
  <c r="AI14" i="10"/>
  <c r="AI19" i="10" s="1"/>
  <c r="AJ14" i="10"/>
  <c r="AI15" i="10"/>
  <c r="AJ20" i="10" s="1"/>
  <c r="AJ13" i="10"/>
  <c r="AN11" i="10" l="1"/>
  <c r="AN20" i="10"/>
  <c r="AL20" i="10"/>
  <c r="AR20" i="10" s="1"/>
  <c r="AN12" i="10"/>
  <c r="AL12" i="10"/>
  <c r="AL17" i="10"/>
  <c r="AN17" i="10"/>
  <c r="AN15" i="10"/>
  <c r="AL15" i="10"/>
  <c r="AR15" i="10" s="1"/>
  <c r="AN13" i="10"/>
  <c r="AL13" i="10"/>
  <c r="AR13" i="10" s="1"/>
  <c r="AN14" i="10"/>
  <c r="AL14" i="10"/>
  <c r="AR14" i="10" s="1"/>
  <c r="AL16" i="10"/>
  <c r="AN16" i="10"/>
  <c r="AR17" i="10"/>
  <c r="AR12" i="10"/>
  <c r="AR16" i="10"/>
  <c r="AN16" i="12"/>
  <c r="AM15" i="12"/>
  <c r="AM21" i="12"/>
  <c r="AI16" i="10"/>
  <c r="AJ24" i="10"/>
  <c r="AI24" i="10"/>
  <c r="AI23" i="10"/>
  <c r="AJ23" i="10"/>
  <c r="AJ18" i="10"/>
  <c r="AI20" i="10"/>
  <c r="AI17" i="10"/>
  <c r="AJ19" i="10"/>
  <c r="AM19" i="12"/>
  <c r="AN19" i="12"/>
  <c r="AN17" i="12"/>
  <c r="AN18" i="10" l="1"/>
  <c r="AL18" i="10"/>
  <c r="AN23" i="10"/>
  <c r="AL23" i="10"/>
  <c r="AR23" i="10" s="1"/>
  <c r="AL24" i="10"/>
  <c r="AR24" i="10" s="1"/>
  <c r="AN24" i="10"/>
  <c r="AN19" i="10"/>
  <c r="AL19" i="10"/>
  <c r="AR19" i="10" s="1"/>
  <c r="AR18" i="10"/>
  <c r="AI21" i="10"/>
  <c r="AJ21" i="10"/>
  <c r="AI25" i="10"/>
  <c r="AJ25" i="10"/>
  <c r="AI22" i="10"/>
  <c r="AJ22" i="10"/>
  <c r="AL25" i="10" l="1"/>
  <c r="AN25" i="10"/>
  <c r="AN22" i="10"/>
  <c r="AL22" i="10"/>
  <c r="AN21" i="10"/>
  <c r="AL21" i="10"/>
  <c r="AR21" i="10" s="1"/>
  <c r="AR25" i="10"/>
  <c r="AR22" i="10"/>
  <c r="AJ26" i="10"/>
  <c r="AI26" i="10"/>
  <c r="AI27" i="10"/>
  <c r="AJ27" i="10"/>
  <c r="AN27" i="10" l="1"/>
  <c r="AL27" i="10"/>
  <c r="AR27" i="10" s="1"/>
  <c r="AN26" i="10"/>
  <c r="AL26" i="10"/>
  <c r="AR26" i="10" s="1"/>
</calcChain>
</file>

<file path=xl/sharedStrings.xml><?xml version="1.0" encoding="utf-8"?>
<sst xmlns="http://schemas.openxmlformats.org/spreadsheetml/2006/main" count="45030" uniqueCount="110">
  <si>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</si>
  <si>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</si>
  <si>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</si>
  <si>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</si>
  <si>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</si>
  <si>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</si>
  <si>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</si>
  <si>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</si>
  <si>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</si>
  <si>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</si>
  <si>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</si>
  <si>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</si>
  <si>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</si>
  <si>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</si>
  <si>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</si>
  <si>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</si>
  <si>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</si>
  <si>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</si>
  <si>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</si>
  <si>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</si>
  <si>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</si>
  <si>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</si>
  <si>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</si>
  <si>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</si>
  <si>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</si>
  <si>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</si>
  <si>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</si>
  <si>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</si>
  <si>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</si>
  <si>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</si>
  <si>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</si>
  <si>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</si>
  <si>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</si>
  <si>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</si>
  <si>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</si>
  <si>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</si>
  <si>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</si>
  <si>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</si>
  <si>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</si>
  <si>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</si>
  <si>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</si>
  <si>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</si>
  <si>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</si>
  <si>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</si>
  <si>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</si>
  <si>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</si>
  <si>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</si>
  <si>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</si>
  <si>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</si>
  <si>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</si>
  <si>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</si>
  <si>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</si>
  <si>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</si>
  <si>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</si>
  <si>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</si>
  <si>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</si>
  <si>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</si>
  <si>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</si>
  <si>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</si>
  <si>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</si>
  <si>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</si>
  <si>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</si>
  <si>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</si>
  <si>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</si>
  <si>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</si>
  <si>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</si>
  <si>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</si>
  <si>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</si>
  <si>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</si>
  <si>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</si>
  <si>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</si>
  <si>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</si>
  <si>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</si>
  <si>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</si>
  <si>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</si>
  <si>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</si>
  <si>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</si>
  <si>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</si>
  <si>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</si>
  <si>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</si>
  <si>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</si>
  <si>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</si>
  <si>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</si>
  <si>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</si>
  <si>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</si>
  <si>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</si>
  <si>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</si>
  <si>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</si>
  <si>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</si>
  <si>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</si>
  <si>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</si>
  <si>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</si>
  <si>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t>The numbers are close, however most shoe sizes seem overestimated</t>
  </si>
  <si>
    <t xml:space="preserve">when we base the prediction only on one year. This may be because </t>
  </si>
  <si>
    <t>2016 was a very good year for sales, while 2015 wasn't.</t>
  </si>
  <si>
    <t>Solution:</t>
  </si>
  <si>
    <r>
      <t>t</t>
    </r>
    <r>
      <rPr>
        <b/>
        <vertAlign val="subscript"/>
        <sz val="9"/>
        <color rgb="FF002060"/>
        <rFont val="Arial"/>
        <family val="2"/>
      </rPr>
      <t>90%,22</t>
    </r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</si>
  <si>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</si>
  <si>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t xml:space="preserve">However, our confidence is lower. </t>
  </si>
  <si>
    <t xml:space="preserve">This shows you that the level of confidence does make a difference. </t>
  </si>
  <si>
    <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</si>
  <si>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</si>
  <si>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95%,23</t>
    </r>
  </si>
  <si>
    <t>Jan</t>
  </si>
  <si>
    <t>Feb</t>
  </si>
  <si>
    <t>March</t>
  </si>
  <si>
    <t>August</t>
  </si>
  <si>
    <t>Also notice that the intervals are narrower.</t>
  </si>
  <si>
    <t>Overall the two shops are extremely similar in terms of sales.</t>
  </si>
  <si>
    <t>For a single shoe size (marked), we can clearly see that one shop outperforms the other.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</si>
</sst>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1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4" fontId="2" fillId="2" borderId="0" xfId="0" applyNumberFormat="1" applyFont="1" applyFill="1" applyAlignment="1">
      <alignment horizontal="right"/>
    </xf>
    <xf numFmtId="164" fontId="2" fillId="2" borderId="1" xfId="0" applyNumberFormat="1" applyFont="1" applyFill="1" applyBorder="1" applyAlignment="1">
      <alignment horizontal="right"/>
    </xf>
    <xf numFmtId="164" fontId="2" fillId="2" borderId="0" xfId="0" applyNumberFormat="1" applyFont="1" applyFill="1"/>
    <xf numFmtId="164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2" fontId="2" fillId="4" borderId="0" xfId="0" applyNumberFormat="1" applyFont="1" applyFill="1"/>
    <xf numFmtId="2" fontId="2" fillId="4" borderId="0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81"/>
  <sheetViews>
    <sheetView topLeftCell="A14934" zoomScaleNormal="100" workbookViewId="0">
      <selection activeCell="C14977" sqref="C14977"/>
    </sheetView>
  </sheetViews>
  <sheetFormatPr defaultRowHeight="11.4" x14ac:dyDescent="0.3"/>
  <cols>
    <col min="1" max="1" width="2" style="8" customWidth="1"/>
    <col min="2" max="2" width="9" style="8" bestFit="1" customWidth="1"/>
    <col min="3" max="3" width="9.5546875" style="8" bestFit="1" customWidth="1"/>
    <col min="4" max="4" width="12.21875" style="8" bestFit="1" customWidth="1"/>
    <col min="5" max="5" width="8.6640625" style="8" bestFit="1" customWidth="1"/>
    <col min="6" max="6" width="6.77734375" style="8" bestFit="1" customWidth="1"/>
    <col min="7" max="8" width="8.109375" style="8" bestFit="1" customWidth="1"/>
    <col min="9" max="9" width="11.5546875" style="8" bestFit="1" customWidth="1"/>
    <col min="10" max="10" width="8.21875" style="8" bestFit="1" customWidth="1"/>
    <col min="11" max="11" width="8.109375" style="8" bestFit="1" customWidth="1"/>
    <col min="12" max="12" width="7.77734375" style="8" bestFit="1" customWidth="1"/>
    <col min="13" max="13" width="8.88671875" style="8" hidden="1" customWidth="1"/>
    <col min="14" max="14" width="15.6640625" style="8" hidden="1" customWidth="1"/>
    <col min="15" max="16384" width="8.88671875" style="8"/>
  </cols>
  <sheetData>
    <row r="1" spans="2:18" ht="15.6" x14ac:dyDescent="0.3">
      <c r="B1" s="7" t="s">
        <v>83</v>
      </c>
    </row>
    <row r="2" spans="2:18" ht="12" x14ac:dyDescent="0.3">
      <c r="B2" s="9" t="s">
        <v>4</v>
      </c>
    </row>
    <row r="4" spans="2:18" ht="12.6" thickBot="1" x14ac:dyDescent="0.35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3">
      <c r="B5" s="34">
        <v>52389</v>
      </c>
      <c r="C5" s="35">
        <v>41640.046111111202</v>
      </c>
      <c r="D5" s="36" t="s">
        <v>9</v>
      </c>
      <c r="E5" s="34">
        <v>2152</v>
      </c>
      <c r="F5" s="36" t="s">
        <v>59</v>
      </c>
      <c r="G5" s="36" t="s">
        <v>11</v>
      </c>
      <c r="H5" s="34">
        <v>11</v>
      </c>
      <c r="I5" s="34">
        <f>IF(G5="Male",VLOOKUP(H5,'Shoe size conversion table'!$B$6:$D$22,2),VLOOKUP(H5,'Shoe size conversion table'!$J$6:$L$22,2))</f>
        <v>44</v>
      </c>
      <c r="J5" s="34">
        <f>IF(G5="Male",VLOOKUP(H5,'Shoe size conversion table'!$B$6:$D$22,3),VLOOKUP(H5,'Shoe size conversion table'!$J$6:$L$22,3))</f>
        <v>10.5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" si="1">MONTH(C5:C14971)</f>
        <v>1</v>
      </c>
      <c r="O5" s="37">
        <f>K5*(1-L5)</f>
        <v>159</v>
      </c>
      <c r="P5" s="11"/>
      <c r="Q5" s="11"/>
      <c r="R5" s="11"/>
    </row>
    <row r="6" spans="2:18" x14ac:dyDescent="0.3">
      <c r="B6" s="34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>MONTH(C6:C14973)</f>
        <v>1</v>
      </c>
      <c r="O6" s="37">
        <f t="shared" ref="O6:O69" si="2">K6*(1-L6)</f>
        <v>159.20000000000002</v>
      </c>
    </row>
    <row r="7" spans="2:18" x14ac:dyDescent="0.3">
      <c r="B7" s="34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>MONTH(C7:C14974)</f>
        <v>1</v>
      </c>
      <c r="O7" s="37">
        <f t="shared" si="2"/>
        <v>119.2</v>
      </c>
    </row>
    <row r="8" spans="2:18" x14ac:dyDescent="0.3">
      <c r="B8" s="34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>MONTH(C8:C14975)</f>
        <v>1</v>
      </c>
      <c r="O8" s="37">
        <f t="shared" si="2"/>
        <v>159</v>
      </c>
    </row>
    <row r="9" spans="2:18" x14ac:dyDescent="0.3">
      <c r="B9" s="34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>MONTH(C9:C14976)</f>
        <v>1</v>
      </c>
      <c r="O9" s="37">
        <f t="shared" si="2"/>
        <v>159</v>
      </c>
    </row>
    <row r="10" spans="2:18" x14ac:dyDescent="0.3">
      <c r="B10" s="34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>MONTH(C10:C14977)</f>
        <v>1</v>
      </c>
      <c r="O10" s="37">
        <f t="shared" si="2"/>
        <v>159</v>
      </c>
    </row>
    <row r="11" spans="2:18" x14ac:dyDescent="0.3">
      <c r="B11" s="34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>MONTH(C11:C14978)</f>
        <v>1</v>
      </c>
      <c r="O11" s="37">
        <f t="shared" si="2"/>
        <v>179</v>
      </c>
    </row>
    <row r="12" spans="2:18" x14ac:dyDescent="0.3">
      <c r="B12" s="34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>MONTH(C12:C14979)</f>
        <v>1</v>
      </c>
      <c r="O12" s="37">
        <f t="shared" si="2"/>
        <v>169</v>
      </c>
    </row>
    <row r="13" spans="2:18" x14ac:dyDescent="0.3">
      <c r="B13" s="34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>MONTH(C13:C14980)</f>
        <v>1</v>
      </c>
      <c r="O13" s="37">
        <f t="shared" si="2"/>
        <v>139</v>
      </c>
    </row>
    <row r="14" spans="2:18" x14ac:dyDescent="0.3">
      <c r="B14" s="34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>MONTH(C14:C14981)</f>
        <v>1</v>
      </c>
      <c r="O14" s="37">
        <f t="shared" si="2"/>
        <v>149</v>
      </c>
    </row>
    <row r="15" spans="2:18" x14ac:dyDescent="0.3">
      <c r="B15" s="34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>MONTH(C15:C14982)</f>
        <v>1</v>
      </c>
      <c r="O15" s="37">
        <f t="shared" si="2"/>
        <v>129</v>
      </c>
    </row>
    <row r="16" spans="2:18" x14ac:dyDescent="0.3">
      <c r="B16" s="34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>MONTH(C16:C14983)</f>
        <v>1</v>
      </c>
      <c r="O16" s="37">
        <f t="shared" si="2"/>
        <v>152.1</v>
      </c>
    </row>
    <row r="17" spans="2:15" x14ac:dyDescent="0.3">
      <c r="B17" s="34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>MONTH(C17:C14984)</f>
        <v>1</v>
      </c>
      <c r="O17" s="37">
        <f t="shared" si="2"/>
        <v>139</v>
      </c>
    </row>
    <row r="18" spans="2:15" x14ac:dyDescent="0.3">
      <c r="B18" s="34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>MONTH(C18:C14985)</f>
        <v>1</v>
      </c>
      <c r="O18" s="37">
        <f t="shared" si="2"/>
        <v>139</v>
      </c>
    </row>
    <row r="19" spans="2:15" x14ac:dyDescent="0.3">
      <c r="B19" s="34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>MONTH(C19:C14986)</f>
        <v>1</v>
      </c>
      <c r="O19" s="37">
        <f t="shared" si="2"/>
        <v>84.5</v>
      </c>
    </row>
    <row r="20" spans="2:15" x14ac:dyDescent="0.3">
      <c r="B20" s="34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>MONTH(C20:C14987)</f>
        <v>1</v>
      </c>
      <c r="O20" s="37">
        <f t="shared" si="2"/>
        <v>143.20000000000002</v>
      </c>
    </row>
    <row r="21" spans="2:15" x14ac:dyDescent="0.3">
      <c r="B21" s="34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>MONTH(C21:C14988)</f>
        <v>1</v>
      </c>
      <c r="O21" s="37">
        <f t="shared" si="2"/>
        <v>139.29999999999998</v>
      </c>
    </row>
    <row r="22" spans="2:15" x14ac:dyDescent="0.3">
      <c r="B22" s="34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>MONTH(C22:C14989)</f>
        <v>1</v>
      </c>
      <c r="O22" s="37">
        <f t="shared" si="2"/>
        <v>74.5</v>
      </c>
    </row>
    <row r="23" spans="2:15" x14ac:dyDescent="0.3">
      <c r="B23" s="34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>MONTH(C23:C14990)</f>
        <v>1</v>
      </c>
      <c r="O23" s="37">
        <f t="shared" si="2"/>
        <v>159</v>
      </c>
    </row>
    <row r="24" spans="2:15" x14ac:dyDescent="0.3">
      <c r="B24" s="34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>MONTH(C24:C14991)</f>
        <v>1</v>
      </c>
      <c r="O24" s="37">
        <f t="shared" si="2"/>
        <v>129</v>
      </c>
    </row>
    <row r="25" spans="2:15" x14ac:dyDescent="0.3">
      <c r="B25" s="34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>MONTH(C25:C14992)</f>
        <v>1</v>
      </c>
      <c r="O25" s="37">
        <f t="shared" si="2"/>
        <v>152.1</v>
      </c>
    </row>
    <row r="26" spans="2:15" x14ac:dyDescent="0.3">
      <c r="B26" s="34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>MONTH(C26:C14993)</f>
        <v>1</v>
      </c>
      <c r="O26" s="37">
        <f t="shared" si="2"/>
        <v>139</v>
      </c>
    </row>
    <row r="27" spans="2:15" x14ac:dyDescent="0.3">
      <c r="B27" s="34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>MONTH(C27:C14994)</f>
        <v>1</v>
      </c>
      <c r="O27" s="37">
        <f t="shared" si="2"/>
        <v>139</v>
      </c>
    </row>
    <row r="28" spans="2:15" x14ac:dyDescent="0.3">
      <c r="B28" s="34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>MONTH(C28:C14995)</f>
        <v>1</v>
      </c>
      <c r="O28" s="37">
        <f t="shared" si="2"/>
        <v>134.1</v>
      </c>
    </row>
    <row r="29" spans="2:15" x14ac:dyDescent="0.3">
      <c r="B29" s="34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>MONTH(C29:C14996)</f>
        <v>1</v>
      </c>
      <c r="O29" s="37">
        <f t="shared" si="2"/>
        <v>119.2</v>
      </c>
    </row>
    <row r="30" spans="2:15" x14ac:dyDescent="0.3">
      <c r="B30" s="34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>MONTH(C30:C14997)</f>
        <v>1</v>
      </c>
      <c r="O30" s="37">
        <f t="shared" si="2"/>
        <v>119.2</v>
      </c>
    </row>
    <row r="31" spans="2:15" x14ac:dyDescent="0.3">
      <c r="B31" s="34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>MONTH(C31:C14998)</f>
        <v>1</v>
      </c>
      <c r="O31" s="37">
        <f t="shared" si="2"/>
        <v>129</v>
      </c>
    </row>
    <row r="32" spans="2:15" x14ac:dyDescent="0.3">
      <c r="B32" s="34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>MONTH(C32:C14999)</f>
        <v>1</v>
      </c>
      <c r="O32" s="37">
        <f t="shared" si="2"/>
        <v>139</v>
      </c>
    </row>
    <row r="33" spans="2:15" x14ac:dyDescent="0.3">
      <c r="B33" s="34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>MONTH(C33:C15000)</f>
        <v>1</v>
      </c>
      <c r="O33" s="37">
        <f t="shared" si="2"/>
        <v>159</v>
      </c>
    </row>
    <row r="34" spans="2:15" x14ac:dyDescent="0.3">
      <c r="B34" s="34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>MONTH(C34:C15001)</f>
        <v>1</v>
      </c>
      <c r="O34" s="37">
        <f t="shared" si="2"/>
        <v>129</v>
      </c>
    </row>
    <row r="35" spans="2:15" x14ac:dyDescent="0.3">
      <c r="B35" s="34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>MONTH(C35:C15002)</f>
        <v>1</v>
      </c>
      <c r="O35" s="37">
        <f t="shared" si="2"/>
        <v>159</v>
      </c>
    </row>
    <row r="36" spans="2:15" x14ac:dyDescent="0.3">
      <c r="B36" s="34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>MONTH(C36:C15003)</f>
        <v>1</v>
      </c>
      <c r="O36" s="37">
        <f t="shared" si="2"/>
        <v>152.1</v>
      </c>
    </row>
    <row r="37" spans="2:15" x14ac:dyDescent="0.3">
      <c r="B37" s="34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>MONTH(C37:C15004)</f>
        <v>1</v>
      </c>
      <c r="O37" s="37">
        <f t="shared" si="2"/>
        <v>118.3</v>
      </c>
    </row>
    <row r="38" spans="2:15" x14ac:dyDescent="0.3">
      <c r="B38" s="34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>MONTH(C38:C15005)</f>
        <v>1</v>
      </c>
      <c r="O38" s="37">
        <f t="shared" si="2"/>
        <v>64.5</v>
      </c>
    </row>
    <row r="39" spans="2:15" x14ac:dyDescent="0.3">
      <c r="B39" s="34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>MONTH(C39:C15006)</f>
        <v>1</v>
      </c>
      <c r="O39" s="37">
        <f t="shared" si="2"/>
        <v>129</v>
      </c>
    </row>
    <row r="40" spans="2:15" x14ac:dyDescent="0.3">
      <c r="B40" s="34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>MONTH(C40:C15007)</f>
        <v>1</v>
      </c>
      <c r="O40" s="37">
        <f t="shared" si="2"/>
        <v>84.5</v>
      </c>
    </row>
    <row r="41" spans="2:15" x14ac:dyDescent="0.3">
      <c r="B41" s="34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>MONTH(C41:C15008)</f>
        <v>1</v>
      </c>
      <c r="O41" s="37">
        <f t="shared" si="2"/>
        <v>189</v>
      </c>
    </row>
    <row r="42" spans="2:15" x14ac:dyDescent="0.3">
      <c r="B42" s="34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>MONTH(C42:C15009)</f>
        <v>1</v>
      </c>
      <c r="O42" s="37">
        <f t="shared" si="2"/>
        <v>139</v>
      </c>
    </row>
    <row r="43" spans="2:15" x14ac:dyDescent="0.3">
      <c r="B43" s="34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>MONTH(C43:C15010)</f>
        <v>1</v>
      </c>
      <c r="O43" s="37">
        <f t="shared" si="2"/>
        <v>179</v>
      </c>
    </row>
    <row r="44" spans="2:15" x14ac:dyDescent="0.3">
      <c r="B44" s="34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>MONTH(C44:C15011)</f>
        <v>1</v>
      </c>
      <c r="O44" s="37">
        <f t="shared" si="2"/>
        <v>199</v>
      </c>
    </row>
    <row r="45" spans="2:15" x14ac:dyDescent="0.3">
      <c r="B45" s="34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>MONTH(C45:C15012)</f>
        <v>1</v>
      </c>
      <c r="O45" s="37">
        <f t="shared" si="2"/>
        <v>119.2</v>
      </c>
    </row>
    <row r="46" spans="2:15" x14ac:dyDescent="0.3">
      <c r="B46" s="34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>MONTH(C46:C15013)</f>
        <v>1</v>
      </c>
      <c r="O46" s="37">
        <f t="shared" si="2"/>
        <v>84.5</v>
      </c>
    </row>
    <row r="47" spans="2:15" x14ac:dyDescent="0.3">
      <c r="B47" s="34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>MONTH(C47:C15014)</f>
        <v>1</v>
      </c>
      <c r="O47" s="37">
        <f t="shared" si="2"/>
        <v>139</v>
      </c>
    </row>
    <row r="48" spans="2:15" x14ac:dyDescent="0.3">
      <c r="B48" s="34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>MONTH(C48:C15015)</f>
        <v>1</v>
      </c>
      <c r="O48" s="37">
        <f t="shared" si="2"/>
        <v>139.29999999999998</v>
      </c>
    </row>
    <row r="49" spans="2:15" x14ac:dyDescent="0.3">
      <c r="B49" s="34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>MONTH(C49:C15016)</f>
        <v>1</v>
      </c>
      <c r="O49" s="37">
        <f t="shared" si="2"/>
        <v>111.2</v>
      </c>
    </row>
    <row r="50" spans="2:15" x14ac:dyDescent="0.3">
      <c r="B50" s="34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>MONTH(C50:C15017)</f>
        <v>1</v>
      </c>
      <c r="O50" s="37">
        <f t="shared" si="2"/>
        <v>119.2</v>
      </c>
    </row>
    <row r="51" spans="2:15" x14ac:dyDescent="0.3">
      <c r="B51" s="34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>MONTH(C51:C15018)</f>
        <v>1</v>
      </c>
      <c r="O51" s="37">
        <f t="shared" si="2"/>
        <v>199</v>
      </c>
    </row>
    <row r="52" spans="2:15" x14ac:dyDescent="0.3">
      <c r="B52" s="34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>MONTH(C52:C15019)</f>
        <v>1</v>
      </c>
      <c r="O52" s="37">
        <f t="shared" si="2"/>
        <v>170.1</v>
      </c>
    </row>
    <row r="53" spans="2:15" x14ac:dyDescent="0.3">
      <c r="B53" s="34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>MONTH(C53:C15020)</f>
        <v>1</v>
      </c>
      <c r="O53" s="37">
        <f t="shared" si="2"/>
        <v>159</v>
      </c>
    </row>
    <row r="54" spans="2:15" x14ac:dyDescent="0.3">
      <c r="B54" s="34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>MONTH(C54:C15021)</f>
        <v>1</v>
      </c>
      <c r="O54" s="37">
        <f t="shared" si="2"/>
        <v>79.5</v>
      </c>
    </row>
    <row r="55" spans="2:15" x14ac:dyDescent="0.3">
      <c r="B55" s="34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>MONTH(C55:C15022)</f>
        <v>1</v>
      </c>
      <c r="O55" s="37">
        <f t="shared" si="2"/>
        <v>143.1</v>
      </c>
    </row>
    <row r="56" spans="2:15" x14ac:dyDescent="0.3">
      <c r="B56" s="34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>MONTH(C56:C15023)</f>
        <v>1</v>
      </c>
      <c r="O56" s="37">
        <f t="shared" si="2"/>
        <v>116.10000000000001</v>
      </c>
    </row>
    <row r="57" spans="2:15" x14ac:dyDescent="0.3">
      <c r="B57" s="34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>MONTH(C57:C15024)</f>
        <v>1</v>
      </c>
      <c r="O57" s="37">
        <f t="shared" si="2"/>
        <v>169</v>
      </c>
    </row>
    <row r="58" spans="2:15" x14ac:dyDescent="0.3">
      <c r="B58" s="34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>MONTH(C58:C15025)</f>
        <v>1</v>
      </c>
      <c r="O58" s="37">
        <f t="shared" si="2"/>
        <v>179</v>
      </c>
    </row>
    <row r="59" spans="2:15" x14ac:dyDescent="0.3">
      <c r="B59" s="34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>MONTH(C59:C15026)</f>
        <v>1</v>
      </c>
      <c r="O59" s="37">
        <f t="shared" si="2"/>
        <v>189</v>
      </c>
    </row>
    <row r="60" spans="2:15" x14ac:dyDescent="0.3">
      <c r="B60" s="34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>MONTH(C60:C15027)</f>
        <v>1</v>
      </c>
      <c r="O60" s="37">
        <f t="shared" si="2"/>
        <v>169</v>
      </c>
    </row>
    <row r="61" spans="2:15" x14ac:dyDescent="0.3">
      <c r="B61" s="34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>MONTH(C61:C15028)</f>
        <v>1</v>
      </c>
      <c r="O61" s="37">
        <f t="shared" si="2"/>
        <v>161.1</v>
      </c>
    </row>
    <row r="62" spans="2:15" x14ac:dyDescent="0.3">
      <c r="B62" s="34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>MONTH(C62:C15029)</f>
        <v>1</v>
      </c>
      <c r="O62" s="37">
        <f t="shared" si="2"/>
        <v>169</v>
      </c>
    </row>
    <row r="63" spans="2:15" x14ac:dyDescent="0.3">
      <c r="B63" s="34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>MONTH(C63:C15030)</f>
        <v>1</v>
      </c>
      <c r="O63" s="37">
        <f t="shared" si="2"/>
        <v>125.10000000000001</v>
      </c>
    </row>
    <row r="64" spans="2:15" x14ac:dyDescent="0.3">
      <c r="B64" s="34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>MONTH(C64:C15031)</f>
        <v>1</v>
      </c>
      <c r="O64" s="37">
        <f t="shared" si="2"/>
        <v>119.2</v>
      </c>
    </row>
    <row r="65" spans="2:15" x14ac:dyDescent="0.3">
      <c r="B65" s="34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>MONTH(C65:C15032)</f>
        <v>1</v>
      </c>
      <c r="O65" s="37">
        <f t="shared" si="2"/>
        <v>189</v>
      </c>
    </row>
    <row r="66" spans="2:15" x14ac:dyDescent="0.3">
      <c r="B66" s="34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>MONTH(C66:C15033)</f>
        <v>1</v>
      </c>
      <c r="O66" s="37">
        <f t="shared" si="2"/>
        <v>94.5</v>
      </c>
    </row>
    <row r="67" spans="2:15" x14ac:dyDescent="0.3">
      <c r="B67" s="34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>MONTH(C67:C15034)</f>
        <v>1</v>
      </c>
      <c r="O67" s="37">
        <f t="shared" si="2"/>
        <v>149</v>
      </c>
    </row>
    <row r="68" spans="2:15" x14ac:dyDescent="0.3">
      <c r="B68" s="34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>MONTH(C68:C15035)</f>
        <v>1</v>
      </c>
      <c r="O68" s="37">
        <f t="shared" si="2"/>
        <v>116.10000000000001</v>
      </c>
    </row>
    <row r="69" spans="2:15" x14ac:dyDescent="0.3">
      <c r="B69" s="34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>MONTH(C69:C15036)</f>
        <v>1</v>
      </c>
      <c r="O69" s="37">
        <f t="shared" si="2"/>
        <v>119.2</v>
      </c>
    </row>
    <row r="70" spans="2:15" x14ac:dyDescent="0.3">
      <c r="B70" s="34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>MONTH(C70:C15037)</f>
        <v>1</v>
      </c>
      <c r="O70" s="37">
        <f t="shared" ref="O70:O133" si="4">K70*(1-L70)</f>
        <v>129</v>
      </c>
    </row>
    <row r="71" spans="2:15" x14ac:dyDescent="0.3">
      <c r="B71" s="34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>MONTH(C71:C15038)</f>
        <v>1</v>
      </c>
      <c r="O71" s="37">
        <f t="shared" si="4"/>
        <v>179</v>
      </c>
    </row>
    <row r="72" spans="2:15" x14ac:dyDescent="0.3">
      <c r="B72" s="34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>MONTH(C72:C15039)</f>
        <v>1</v>
      </c>
      <c r="O72" s="37">
        <f t="shared" si="4"/>
        <v>139</v>
      </c>
    </row>
    <row r="73" spans="2:15" x14ac:dyDescent="0.3">
      <c r="B73" s="34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>MONTH(C73:C15040)</f>
        <v>1</v>
      </c>
      <c r="O73" s="37">
        <f t="shared" si="4"/>
        <v>111.2</v>
      </c>
    </row>
    <row r="74" spans="2:15" x14ac:dyDescent="0.3">
      <c r="B74" s="34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>MONTH(C74:C15041)</f>
        <v>1</v>
      </c>
      <c r="O74" s="37">
        <f t="shared" si="4"/>
        <v>189</v>
      </c>
    </row>
    <row r="75" spans="2:15" x14ac:dyDescent="0.3">
      <c r="B75" s="34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>MONTH(C75:C15042)</f>
        <v>1</v>
      </c>
      <c r="O75" s="37">
        <f t="shared" si="4"/>
        <v>129</v>
      </c>
    </row>
    <row r="76" spans="2:15" x14ac:dyDescent="0.3">
      <c r="B76" s="34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>MONTH(C76:C15043)</f>
        <v>1</v>
      </c>
      <c r="O76" s="37">
        <f t="shared" si="4"/>
        <v>179.1</v>
      </c>
    </row>
    <row r="77" spans="2:15" x14ac:dyDescent="0.3">
      <c r="B77" s="34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>MONTH(C77:C15044)</f>
        <v>1</v>
      </c>
      <c r="O77" s="37">
        <f t="shared" si="4"/>
        <v>149</v>
      </c>
    </row>
    <row r="78" spans="2:15" x14ac:dyDescent="0.3">
      <c r="B78" s="34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>MONTH(C78:C15045)</f>
        <v>1</v>
      </c>
      <c r="O78" s="37">
        <f t="shared" si="4"/>
        <v>161.1</v>
      </c>
    </row>
    <row r="79" spans="2:15" x14ac:dyDescent="0.3">
      <c r="B79" s="34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>MONTH(C79:C15046)</f>
        <v>1</v>
      </c>
      <c r="O79" s="37">
        <f t="shared" si="4"/>
        <v>143.1</v>
      </c>
    </row>
    <row r="80" spans="2:15" x14ac:dyDescent="0.3">
      <c r="B80" s="34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>MONTH(C80:C15047)</f>
        <v>1</v>
      </c>
      <c r="O80" s="37">
        <f t="shared" si="4"/>
        <v>89.5</v>
      </c>
    </row>
    <row r="81" spans="2:15" x14ac:dyDescent="0.3">
      <c r="B81" s="34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>MONTH(C81:C15048)</f>
        <v>1</v>
      </c>
      <c r="O81" s="37">
        <f t="shared" si="4"/>
        <v>125.10000000000001</v>
      </c>
    </row>
    <row r="82" spans="2:15" x14ac:dyDescent="0.3">
      <c r="B82" s="34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>MONTH(C82:C15049)</f>
        <v>1</v>
      </c>
      <c r="O82" s="37">
        <f t="shared" si="4"/>
        <v>199</v>
      </c>
    </row>
    <row r="83" spans="2:15" x14ac:dyDescent="0.3">
      <c r="B83" s="34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>MONTH(C83:C15050)</f>
        <v>1</v>
      </c>
      <c r="O83" s="37">
        <f t="shared" si="4"/>
        <v>104.3</v>
      </c>
    </row>
    <row r="84" spans="2:15" x14ac:dyDescent="0.3">
      <c r="B84" s="34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>MONTH(C84:C15051)</f>
        <v>1</v>
      </c>
      <c r="O84" s="37">
        <f t="shared" si="4"/>
        <v>189</v>
      </c>
    </row>
    <row r="85" spans="2:15" x14ac:dyDescent="0.3">
      <c r="B85" s="34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>MONTH(C85:C15052)</f>
        <v>1</v>
      </c>
      <c r="O85" s="37">
        <f t="shared" si="4"/>
        <v>152.1</v>
      </c>
    </row>
    <row r="86" spans="2:15" x14ac:dyDescent="0.3">
      <c r="B86" s="34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>MONTH(C86:C15053)</f>
        <v>1</v>
      </c>
      <c r="O86" s="37">
        <f t="shared" si="4"/>
        <v>119.2</v>
      </c>
    </row>
    <row r="87" spans="2:15" x14ac:dyDescent="0.3">
      <c r="B87" s="34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>MONTH(C87:C15054)</f>
        <v>1</v>
      </c>
      <c r="O87" s="37">
        <f t="shared" si="4"/>
        <v>103.2</v>
      </c>
    </row>
    <row r="88" spans="2:15" x14ac:dyDescent="0.3">
      <c r="B88" s="34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>MONTH(C88:C15055)</f>
        <v>1</v>
      </c>
      <c r="O88" s="37">
        <f t="shared" si="4"/>
        <v>169</v>
      </c>
    </row>
    <row r="89" spans="2:15" x14ac:dyDescent="0.3">
      <c r="B89" s="34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>MONTH(C89:C15056)</f>
        <v>1</v>
      </c>
      <c r="O89" s="37">
        <f t="shared" si="4"/>
        <v>179</v>
      </c>
    </row>
    <row r="90" spans="2:15" x14ac:dyDescent="0.3">
      <c r="B90" s="34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>MONTH(C90:C15057)</f>
        <v>1</v>
      </c>
      <c r="O90" s="37">
        <f t="shared" si="4"/>
        <v>118.3</v>
      </c>
    </row>
    <row r="91" spans="2:15" x14ac:dyDescent="0.3">
      <c r="B91" s="34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>MONTH(C91:C15058)</f>
        <v>1</v>
      </c>
      <c r="O91" s="37">
        <f t="shared" si="4"/>
        <v>129</v>
      </c>
    </row>
    <row r="92" spans="2:15" x14ac:dyDescent="0.3">
      <c r="B92" s="34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>MONTH(C92:C15059)</f>
        <v>1</v>
      </c>
      <c r="O92" s="37">
        <f t="shared" si="4"/>
        <v>149</v>
      </c>
    </row>
    <row r="93" spans="2:15" x14ac:dyDescent="0.3">
      <c r="B93" s="34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>MONTH(C93:C15060)</f>
        <v>1</v>
      </c>
      <c r="O93" s="37">
        <f t="shared" si="4"/>
        <v>139</v>
      </c>
    </row>
    <row r="94" spans="2:15" x14ac:dyDescent="0.3">
      <c r="B94" s="34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>MONTH(C94:C15061)</f>
        <v>1</v>
      </c>
      <c r="O94" s="37">
        <f t="shared" si="4"/>
        <v>189</v>
      </c>
    </row>
    <row r="95" spans="2:15" x14ac:dyDescent="0.3">
      <c r="B95" s="34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>MONTH(C95:C15062)</f>
        <v>1</v>
      </c>
      <c r="O95" s="37">
        <f t="shared" si="4"/>
        <v>179.1</v>
      </c>
    </row>
    <row r="96" spans="2:15" x14ac:dyDescent="0.3">
      <c r="B96" s="34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>MONTH(C96:C15063)</f>
        <v>1</v>
      </c>
      <c r="O96" s="37">
        <f t="shared" si="4"/>
        <v>189</v>
      </c>
    </row>
    <row r="97" spans="2:15" x14ac:dyDescent="0.3">
      <c r="B97" s="34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>MONTH(C97:C15064)</f>
        <v>1</v>
      </c>
      <c r="O97" s="37">
        <f t="shared" si="4"/>
        <v>179</v>
      </c>
    </row>
    <row r="98" spans="2:15" x14ac:dyDescent="0.3">
      <c r="B98" s="34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>MONTH(C98:C15065)</f>
        <v>1</v>
      </c>
      <c r="O98" s="37">
        <f t="shared" si="4"/>
        <v>139</v>
      </c>
    </row>
    <row r="99" spans="2:15" x14ac:dyDescent="0.3">
      <c r="B99" s="34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>MONTH(C99:C15066)</f>
        <v>1</v>
      </c>
      <c r="O99" s="37">
        <f t="shared" si="4"/>
        <v>169</v>
      </c>
    </row>
    <row r="100" spans="2:15" x14ac:dyDescent="0.3">
      <c r="B100" s="34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>MONTH(C100:C15067)</f>
        <v>1</v>
      </c>
      <c r="O100" s="37">
        <f t="shared" si="4"/>
        <v>161.1</v>
      </c>
    </row>
    <row r="101" spans="2:15" x14ac:dyDescent="0.3">
      <c r="B101" s="34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>MONTH(C101:C15068)</f>
        <v>1</v>
      </c>
      <c r="O101" s="37">
        <f t="shared" si="4"/>
        <v>125.10000000000001</v>
      </c>
    </row>
    <row r="102" spans="2:15" x14ac:dyDescent="0.3">
      <c r="B102" s="34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>MONTH(C102:C15069)</f>
        <v>1</v>
      </c>
      <c r="O102" s="37">
        <f t="shared" si="4"/>
        <v>104.3</v>
      </c>
    </row>
    <row r="103" spans="2:15" x14ac:dyDescent="0.3">
      <c r="B103" s="34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>MONTH(C103:C15070)</f>
        <v>1</v>
      </c>
      <c r="O103" s="37">
        <f t="shared" si="4"/>
        <v>152.1</v>
      </c>
    </row>
    <row r="104" spans="2:15" x14ac:dyDescent="0.3">
      <c r="B104" s="34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>MONTH(C104:C15071)</f>
        <v>1</v>
      </c>
      <c r="O104" s="37">
        <f t="shared" si="4"/>
        <v>125.10000000000001</v>
      </c>
    </row>
    <row r="105" spans="2:15" x14ac:dyDescent="0.3">
      <c r="B105" s="34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>MONTH(C105:C15072)</f>
        <v>1</v>
      </c>
      <c r="O105" s="37">
        <f t="shared" si="4"/>
        <v>90.3</v>
      </c>
    </row>
    <row r="106" spans="2:15" x14ac:dyDescent="0.3">
      <c r="B106" s="34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>MONTH(C106:C15073)</f>
        <v>1</v>
      </c>
      <c r="O106" s="37">
        <f t="shared" si="4"/>
        <v>84.5</v>
      </c>
    </row>
    <row r="107" spans="2:15" x14ac:dyDescent="0.3">
      <c r="B107" s="34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>MONTH(C107:C15074)</f>
        <v>1</v>
      </c>
      <c r="O107" s="37">
        <f t="shared" si="4"/>
        <v>169</v>
      </c>
    </row>
    <row r="108" spans="2:15" x14ac:dyDescent="0.3">
      <c r="B108" s="34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>MONTH(C108:C15075)</f>
        <v>1</v>
      </c>
      <c r="O108" s="37">
        <f t="shared" si="4"/>
        <v>139</v>
      </c>
    </row>
    <row r="109" spans="2:15" x14ac:dyDescent="0.3">
      <c r="B109" s="34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>MONTH(C109:C15076)</f>
        <v>1</v>
      </c>
      <c r="O109" s="37">
        <f t="shared" si="4"/>
        <v>104.3</v>
      </c>
    </row>
    <row r="110" spans="2:15" x14ac:dyDescent="0.3">
      <c r="B110" s="34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>MONTH(C110:C15077)</f>
        <v>1</v>
      </c>
      <c r="O110" s="37">
        <f t="shared" si="4"/>
        <v>170.1</v>
      </c>
    </row>
    <row r="111" spans="2:15" x14ac:dyDescent="0.3">
      <c r="B111" s="34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>MONTH(C111:C15078)</f>
        <v>1</v>
      </c>
      <c r="O111" s="37">
        <f t="shared" si="4"/>
        <v>129</v>
      </c>
    </row>
    <row r="112" spans="2:15" x14ac:dyDescent="0.3">
      <c r="B112" s="34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>MONTH(C112:C15079)</f>
        <v>1</v>
      </c>
      <c r="O112" s="37">
        <f t="shared" si="4"/>
        <v>169</v>
      </c>
    </row>
    <row r="113" spans="2:15" x14ac:dyDescent="0.3">
      <c r="B113" s="34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>MONTH(C113:C15080)</f>
        <v>1</v>
      </c>
      <c r="O113" s="37">
        <f t="shared" si="4"/>
        <v>169</v>
      </c>
    </row>
    <row r="114" spans="2:15" x14ac:dyDescent="0.3">
      <c r="B114" s="34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>MONTH(C114:C15081)</f>
        <v>1</v>
      </c>
      <c r="O114" s="37">
        <f t="shared" si="4"/>
        <v>127.2</v>
      </c>
    </row>
    <row r="115" spans="2:15" x14ac:dyDescent="0.3">
      <c r="B115" s="34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>MONTH(C115:C15082)</f>
        <v>1</v>
      </c>
      <c r="O115" s="37">
        <f t="shared" si="4"/>
        <v>116.10000000000001</v>
      </c>
    </row>
    <row r="116" spans="2:15" x14ac:dyDescent="0.3">
      <c r="B116" s="34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>MONTH(C116:C15083)</f>
        <v>1</v>
      </c>
      <c r="O116" s="37">
        <f t="shared" si="4"/>
        <v>169</v>
      </c>
    </row>
    <row r="117" spans="2:15" x14ac:dyDescent="0.3">
      <c r="B117" s="34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>MONTH(C117:C15084)</f>
        <v>1</v>
      </c>
      <c r="O117" s="37">
        <f t="shared" si="4"/>
        <v>169</v>
      </c>
    </row>
    <row r="118" spans="2:15" x14ac:dyDescent="0.3">
      <c r="B118" s="34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>MONTH(C118:C15085)</f>
        <v>1</v>
      </c>
      <c r="O118" s="37">
        <f t="shared" si="4"/>
        <v>199</v>
      </c>
    </row>
    <row r="119" spans="2:15" x14ac:dyDescent="0.3">
      <c r="B119" s="34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>MONTH(C119:C15086)</f>
        <v>1</v>
      </c>
      <c r="O119" s="37">
        <f t="shared" si="4"/>
        <v>179</v>
      </c>
    </row>
    <row r="120" spans="2:15" x14ac:dyDescent="0.3">
      <c r="B120" s="34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>MONTH(C120:C15087)</f>
        <v>1</v>
      </c>
      <c r="O120" s="37">
        <f t="shared" si="4"/>
        <v>143.1</v>
      </c>
    </row>
    <row r="121" spans="2:15" x14ac:dyDescent="0.3">
      <c r="B121" s="34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>MONTH(C121:C15088)</f>
        <v>1</v>
      </c>
      <c r="O121" s="37">
        <f t="shared" si="4"/>
        <v>111.2</v>
      </c>
    </row>
    <row r="122" spans="2:15" x14ac:dyDescent="0.3">
      <c r="B122" s="34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>MONTH(C122:C15089)</f>
        <v>1</v>
      </c>
      <c r="O122" s="37">
        <f t="shared" si="4"/>
        <v>127.2</v>
      </c>
    </row>
    <row r="123" spans="2:15" x14ac:dyDescent="0.3">
      <c r="B123" s="34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>MONTH(C123:C15090)</f>
        <v>1</v>
      </c>
      <c r="O123" s="37">
        <f t="shared" si="4"/>
        <v>169</v>
      </c>
    </row>
    <row r="124" spans="2:15" x14ac:dyDescent="0.3">
      <c r="B124" s="34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>MONTH(C124:C15091)</f>
        <v>1</v>
      </c>
      <c r="O124" s="37">
        <f t="shared" si="4"/>
        <v>104.3</v>
      </c>
    </row>
    <row r="125" spans="2:15" x14ac:dyDescent="0.3">
      <c r="B125" s="34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>MONTH(C125:C15092)</f>
        <v>1</v>
      </c>
      <c r="O125" s="37">
        <f t="shared" si="4"/>
        <v>189</v>
      </c>
    </row>
    <row r="126" spans="2:15" x14ac:dyDescent="0.3">
      <c r="B126" s="34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>MONTH(C126:C15093)</f>
        <v>1</v>
      </c>
      <c r="O126" s="37">
        <f t="shared" si="4"/>
        <v>199</v>
      </c>
    </row>
    <row r="127" spans="2:15" x14ac:dyDescent="0.3">
      <c r="B127" s="34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>MONTH(C127:C15094)</f>
        <v>1</v>
      </c>
      <c r="O127" s="37">
        <f t="shared" si="4"/>
        <v>139</v>
      </c>
    </row>
    <row r="128" spans="2:15" x14ac:dyDescent="0.3">
      <c r="B128" s="34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>MONTH(C128:C15095)</f>
        <v>1</v>
      </c>
      <c r="O128" s="37">
        <f t="shared" si="4"/>
        <v>97.3</v>
      </c>
    </row>
    <row r="129" spans="2:15" x14ac:dyDescent="0.3">
      <c r="B129" s="34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>MONTH(C129:C15096)</f>
        <v>1</v>
      </c>
      <c r="O129" s="37">
        <f t="shared" si="4"/>
        <v>149</v>
      </c>
    </row>
    <row r="130" spans="2:15" x14ac:dyDescent="0.3">
      <c r="B130" s="34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>MONTH(C130:C15097)</f>
        <v>1</v>
      </c>
      <c r="O130" s="37">
        <f t="shared" si="4"/>
        <v>199</v>
      </c>
    </row>
    <row r="131" spans="2:15" x14ac:dyDescent="0.3">
      <c r="B131" s="34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>MONTH(C131:C15098)</f>
        <v>1</v>
      </c>
      <c r="O131" s="37">
        <f t="shared" si="4"/>
        <v>139</v>
      </c>
    </row>
    <row r="132" spans="2:15" x14ac:dyDescent="0.3">
      <c r="B132" s="34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>MONTH(C132:C15099)</f>
        <v>1</v>
      </c>
      <c r="O132" s="37">
        <f t="shared" si="4"/>
        <v>139</v>
      </c>
    </row>
    <row r="133" spans="2:15" x14ac:dyDescent="0.3">
      <c r="B133" s="34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5">YEAR(C133)</f>
        <v>2014</v>
      </c>
      <c r="N133" s="8">
        <f>MONTH(C133:C15100)</f>
        <v>1</v>
      </c>
      <c r="O133" s="37">
        <f t="shared" si="4"/>
        <v>135.20000000000002</v>
      </c>
    </row>
    <row r="134" spans="2:15" x14ac:dyDescent="0.3">
      <c r="B134" s="34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5"/>
        <v>2014</v>
      </c>
      <c r="N134" s="8">
        <f>MONTH(C134:C15101)</f>
        <v>1</v>
      </c>
      <c r="O134" s="37">
        <f t="shared" ref="O134:O197" si="6">K134*(1-L134)</f>
        <v>169</v>
      </c>
    </row>
    <row r="135" spans="2:15" x14ac:dyDescent="0.3">
      <c r="B135" s="34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5"/>
        <v>2014</v>
      </c>
      <c r="N135" s="8">
        <f>MONTH(C135:C15102)</f>
        <v>1</v>
      </c>
      <c r="O135" s="37">
        <f t="shared" si="6"/>
        <v>199</v>
      </c>
    </row>
    <row r="136" spans="2:15" x14ac:dyDescent="0.3">
      <c r="B136" s="34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5"/>
        <v>2014</v>
      </c>
      <c r="N136" s="8">
        <f>MONTH(C136:C15103)</f>
        <v>1</v>
      </c>
      <c r="O136" s="37">
        <f t="shared" si="6"/>
        <v>199</v>
      </c>
    </row>
    <row r="137" spans="2:15" x14ac:dyDescent="0.3">
      <c r="B137" s="34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5"/>
        <v>2014</v>
      </c>
      <c r="N137" s="8">
        <f>MONTH(C137:C15104)</f>
        <v>1</v>
      </c>
      <c r="O137" s="37">
        <f t="shared" si="6"/>
        <v>179</v>
      </c>
    </row>
    <row r="138" spans="2:15" x14ac:dyDescent="0.3">
      <c r="B138" s="34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5"/>
        <v>2014</v>
      </c>
      <c r="N138" s="8">
        <f>MONTH(C138:C15105)</f>
        <v>1</v>
      </c>
      <c r="O138" s="37">
        <f t="shared" si="6"/>
        <v>189</v>
      </c>
    </row>
    <row r="139" spans="2:15" x14ac:dyDescent="0.3">
      <c r="B139" s="34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5"/>
        <v>2014</v>
      </c>
      <c r="N139" s="8">
        <f>MONTH(C139:C15106)</f>
        <v>1</v>
      </c>
      <c r="O139" s="37">
        <f t="shared" si="6"/>
        <v>90.3</v>
      </c>
    </row>
    <row r="140" spans="2:15" x14ac:dyDescent="0.3">
      <c r="B140" s="34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5"/>
        <v>2014</v>
      </c>
      <c r="N140" s="8">
        <f>MONTH(C140:C15107)</f>
        <v>1</v>
      </c>
      <c r="O140" s="37">
        <f t="shared" si="6"/>
        <v>129</v>
      </c>
    </row>
    <row r="141" spans="2:15" x14ac:dyDescent="0.3">
      <c r="B141" s="34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5"/>
        <v>2014</v>
      </c>
      <c r="N141" s="8">
        <f>MONTH(C141:C15108)</f>
        <v>1</v>
      </c>
      <c r="O141" s="37">
        <f t="shared" si="6"/>
        <v>69.5</v>
      </c>
    </row>
    <row r="142" spans="2:15" x14ac:dyDescent="0.3">
      <c r="B142" s="34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5"/>
        <v>2014</v>
      </c>
      <c r="N142" s="8">
        <f>MONTH(C142:C15109)</f>
        <v>1</v>
      </c>
      <c r="O142" s="37">
        <f t="shared" si="6"/>
        <v>149</v>
      </c>
    </row>
    <row r="143" spans="2:15" x14ac:dyDescent="0.3">
      <c r="B143" s="34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5"/>
        <v>2014</v>
      </c>
      <c r="N143" s="8">
        <f>MONTH(C143:C15110)</f>
        <v>1</v>
      </c>
      <c r="O143" s="37">
        <f t="shared" si="6"/>
        <v>152.1</v>
      </c>
    </row>
    <row r="144" spans="2:15" x14ac:dyDescent="0.3">
      <c r="B144" s="34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5"/>
        <v>2014</v>
      </c>
      <c r="N144" s="8">
        <f>MONTH(C144:C15111)</f>
        <v>1</v>
      </c>
      <c r="O144" s="37">
        <f t="shared" si="6"/>
        <v>139</v>
      </c>
    </row>
    <row r="145" spans="2:15" x14ac:dyDescent="0.3">
      <c r="B145" s="34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5"/>
        <v>2014</v>
      </c>
      <c r="N145" s="8">
        <f>MONTH(C145:C15112)</f>
        <v>1</v>
      </c>
      <c r="O145" s="37">
        <f t="shared" si="6"/>
        <v>199</v>
      </c>
    </row>
    <row r="146" spans="2:15" x14ac:dyDescent="0.3">
      <c r="B146" s="34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5"/>
        <v>2014</v>
      </c>
      <c r="N146" s="8">
        <f>MONTH(C146:C15113)</f>
        <v>1</v>
      </c>
      <c r="O146" s="37">
        <f t="shared" si="6"/>
        <v>129</v>
      </c>
    </row>
    <row r="147" spans="2:15" x14ac:dyDescent="0.3">
      <c r="B147" s="34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5"/>
        <v>2014</v>
      </c>
      <c r="N147" s="8">
        <f>MONTH(C147:C15114)</f>
        <v>1</v>
      </c>
      <c r="O147" s="37">
        <f t="shared" si="6"/>
        <v>169</v>
      </c>
    </row>
    <row r="148" spans="2:15" x14ac:dyDescent="0.3">
      <c r="B148" s="34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5"/>
        <v>2014</v>
      </c>
      <c r="N148" s="8">
        <f>MONTH(C148:C15115)</f>
        <v>1</v>
      </c>
      <c r="O148" s="37">
        <f t="shared" si="6"/>
        <v>189</v>
      </c>
    </row>
    <row r="149" spans="2:15" x14ac:dyDescent="0.3">
      <c r="B149" s="34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5"/>
        <v>2014</v>
      </c>
      <c r="N149" s="8">
        <f>MONTH(C149:C15116)</f>
        <v>1</v>
      </c>
      <c r="O149" s="37">
        <f t="shared" si="6"/>
        <v>139</v>
      </c>
    </row>
    <row r="150" spans="2:15" x14ac:dyDescent="0.3">
      <c r="B150" s="34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5"/>
        <v>2014</v>
      </c>
      <c r="N150" s="8">
        <f>MONTH(C150:C15117)</f>
        <v>1</v>
      </c>
      <c r="O150" s="37">
        <f t="shared" si="6"/>
        <v>97.3</v>
      </c>
    </row>
    <row r="151" spans="2:15" x14ac:dyDescent="0.3">
      <c r="B151" s="34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5"/>
        <v>2014</v>
      </c>
      <c r="N151" s="8">
        <f>MONTH(C151:C15118)</f>
        <v>1</v>
      </c>
      <c r="O151" s="37">
        <f t="shared" si="6"/>
        <v>74.5</v>
      </c>
    </row>
    <row r="152" spans="2:15" x14ac:dyDescent="0.3">
      <c r="B152" s="34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5"/>
        <v>2014</v>
      </c>
      <c r="N152" s="8">
        <f>MONTH(C152:C15119)</f>
        <v>1</v>
      </c>
      <c r="O152" s="37">
        <f t="shared" si="6"/>
        <v>116.10000000000001</v>
      </c>
    </row>
    <row r="153" spans="2:15" x14ac:dyDescent="0.3">
      <c r="B153" s="34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5"/>
        <v>2014</v>
      </c>
      <c r="N153" s="8">
        <f>MONTH(C153:C15120)</f>
        <v>1</v>
      </c>
      <c r="O153" s="37">
        <f t="shared" si="6"/>
        <v>119.2</v>
      </c>
    </row>
    <row r="154" spans="2:15" x14ac:dyDescent="0.3">
      <c r="B154" s="34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5"/>
        <v>2014</v>
      </c>
      <c r="N154" s="8">
        <f>MONTH(C154:C15121)</f>
        <v>1</v>
      </c>
      <c r="O154" s="37">
        <f t="shared" si="6"/>
        <v>159</v>
      </c>
    </row>
    <row r="155" spans="2:15" x14ac:dyDescent="0.3">
      <c r="B155" s="34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5"/>
        <v>2014</v>
      </c>
      <c r="N155" s="8">
        <f>MONTH(C155:C15122)</f>
        <v>1</v>
      </c>
      <c r="O155" s="37">
        <f t="shared" si="6"/>
        <v>127.2</v>
      </c>
    </row>
    <row r="156" spans="2:15" x14ac:dyDescent="0.3">
      <c r="B156" s="34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5"/>
        <v>2014</v>
      </c>
      <c r="N156" s="8">
        <f>MONTH(C156:C15123)</f>
        <v>1</v>
      </c>
      <c r="O156" s="37">
        <f t="shared" si="6"/>
        <v>125.10000000000001</v>
      </c>
    </row>
    <row r="157" spans="2:15" x14ac:dyDescent="0.3">
      <c r="B157" s="34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5"/>
        <v>2014</v>
      </c>
      <c r="N157" s="8">
        <f>MONTH(C157:C15124)</f>
        <v>1</v>
      </c>
      <c r="O157" s="37">
        <f t="shared" si="6"/>
        <v>169</v>
      </c>
    </row>
    <row r="158" spans="2:15" x14ac:dyDescent="0.3">
      <c r="B158" s="34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5"/>
        <v>2014</v>
      </c>
      <c r="N158" s="8">
        <f>MONTH(C158:C15125)</f>
        <v>1</v>
      </c>
      <c r="O158" s="37">
        <f t="shared" si="6"/>
        <v>189</v>
      </c>
    </row>
    <row r="159" spans="2:15" x14ac:dyDescent="0.3">
      <c r="B159" s="34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5"/>
        <v>2014</v>
      </c>
      <c r="N159" s="8">
        <f>MONTH(C159:C15126)</f>
        <v>1</v>
      </c>
      <c r="O159" s="37">
        <f t="shared" si="6"/>
        <v>129</v>
      </c>
    </row>
    <row r="160" spans="2:15" x14ac:dyDescent="0.3">
      <c r="B160" s="34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5"/>
        <v>2014</v>
      </c>
      <c r="N160" s="8">
        <f>MONTH(C160:C15127)</f>
        <v>1</v>
      </c>
      <c r="O160" s="37">
        <f t="shared" si="6"/>
        <v>149</v>
      </c>
    </row>
    <row r="161" spans="2:15" x14ac:dyDescent="0.3">
      <c r="B161" s="34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5"/>
        <v>2014</v>
      </c>
      <c r="N161" s="8">
        <f>MONTH(C161:C15128)</f>
        <v>1</v>
      </c>
      <c r="O161" s="37">
        <f t="shared" si="6"/>
        <v>89.5</v>
      </c>
    </row>
    <row r="162" spans="2:15" x14ac:dyDescent="0.3">
      <c r="B162" s="34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5"/>
        <v>2014</v>
      </c>
      <c r="N162" s="8">
        <f>MONTH(C162:C15129)</f>
        <v>1</v>
      </c>
      <c r="O162" s="37">
        <f t="shared" si="6"/>
        <v>169</v>
      </c>
    </row>
    <row r="163" spans="2:15" x14ac:dyDescent="0.3">
      <c r="B163" s="34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5"/>
        <v>2014</v>
      </c>
      <c r="N163" s="8">
        <f>MONTH(C163:C15130)</f>
        <v>1</v>
      </c>
      <c r="O163" s="37">
        <f t="shared" si="6"/>
        <v>104.3</v>
      </c>
    </row>
    <row r="164" spans="2:15" x14ac:dyDescent="0.3">
      <c r="B164" s="34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5"/>
        <v>2014</v>
      </c>
      <c r="N164" s="8">
        <f>MONTH(C164:C15131)</f>
        <v>1</v>
      </c>
      <c r="O164" s="37">
        <f t="shared" si="6"/>
        <v>90.3</v>
      </c>
    </row>
    <row r="165" spans="2:15" x14ac:dyDescent="0.3">
      <c r="B165" s="34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5"/>
        <v>2014</v>
      </c>
      <c r="N165" s="8">
        <f>MONTH(C165:C15132)</f>
        <v>1</v>
      </c>
      <c r="O165" s="37">
        <f t="shared" si="6"/>
        <v>149</v>
      </c>
    </row>
    <row r="166" spans="2:15" x14ac:dyDescent="0.3">
      <c r="B166" s="34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5"/>
        <v>2014</v>
      </c>
      <c r="N166" s="8">
        <f>MONTH(C166:C15133)</f>
        <v>1</v>
      </c>
      <c r="O166" s="37">
        <f t="shared" si="6"/>
        <v>103.2</v>
      </c>
    </row>
    <row r="167" spans="2:15" x14ac:dyDescent="0.3">
      <c r="B167" s="34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5"/>
        <v>2014</v>
      </c>
      <c r="N167" s="8">
        <f>MONTH(C167:C15134)</f>
        <v>1</v>
      </c>
      <c r="O167" s="37">
        <f t="shared" si="6"/>
        <v>139.29999999999998</v>
      </c>
    </row>
    <row r="168" spans="2:15" x14ac:dyDescent="0.3">
      <c r="B168" s="34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5"/>
        <v>2014</v>
      </c>
      <c r="N168" s="8">
        <f>MONTH(C168:C15135)</f>
        <v>1</v>
      </c>
      <c r="O168" s="37">
        <f t="shared" si="6"/>
        <v>125.3</v>
      </c>
    </row>
    <row r="169" spans="2:15" x14ac:dyDescent="0.3">
      <c r="B169" s="34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5"/>
        <v>2014</v>
      </c>
      <c r="N169" s="8">
        <f>MONTH(C169:C15136)</f>
        <v>1</v>
      </c>
      <c r="O169" s="37">
        <f t="shared" si="6"/>
        <v>199</v>
      </c>
    </row>
    <row r="170" spans="2:15" x14ac:dyDescent="0.3">
      <c r="B170" s="34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5"/>
        <v>2014</v>
      </c>
      <c r="N170" s="8">
        <f>MONTH(C170:C15137)</f>
        <v>1</v>
      </c>
      <c r="O170" s="37">
        <f t="shared" si="6"/>
        <v>118.3</v>
      </c>
    </row>
    <row r="171" spans="2:15" x14ac:dyDescent="0.3">
      <c r="B171" s="34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5"/>
        <v>2014</v>
      </c>
      <c r="N171" s="8">
        <f>MONTH(C171:C15138)</f>
        <v>1</v>
      </c>
      <c r="O171" s="37">
        <f t="shared" si="6"/>
        <v>179</v>
      </c>
    </row>
    <row r="172" spans="2:15" x14ac:dyDescent="0.3">
      <c r="B172" s="34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5"/>
        <v>2014</v>
      </c>
      <c r="N172" s="8">
        <f>MONTH(C172:C15139)</f>
        <v>1</v>
      </c>
      <c r="O172" s="37">
        <f t="shared" si="6"/>
        <v>189</v>
      </c>
    </row>
    <row r="173" spans="2:15" x14ac:dyDescent="0.3">
      <c r="B173" s="34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5"/>
        <v>2014</v>
      </c>
      <c r="N173" s="8">
        <f>MONTH(C173:C15140)</f>
        <v>1</v>
      </c>
      <c r="O173" s="37">
        <f t="shared" si="6"/>
        <v>127.2</v>
      </c>
    </row>
    <row r="174" spans="2:15" x14ac:dyDescent="0.3">
      <c r="B174" s="34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5"/>
        <v>2014</v>
      </c>
      <c r="N174" s="8">
        <f>MONTH(C174:C15141)</f>
        <v>1</v>
      </c>
      <c r="O174" s="37">
        <f t="shared" si="6"/>
        <v>139</v>
      </c>
    </row>
    <row r="175" spans="2:15" x14ac:dyDescent="0.3">
      <c r="B175" s="34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5"/>
        <v>2014</v>
      </c>
      <c r="N175" s="8">
        <f>MONTH(C175:C15142)</f>
        <v>1</v>
      </c>
      <c r="O175" s="37">
        <f t="shared" si="6"/>
        <v>125.3</v>
      </c>
    </row>
    <row r="176" spans="2:15" x14ac:dyDescent="0.3">
      <c r="B176" s="34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5"/>
        <v>2014</v>
      </c>
      <c r="N176" s="8">
        <f>MONTH(C176:C15143)</f>
        <v>1</v>
      </c>
      <c r="O176" s="37">
        <f t="shared" si="6"/>
        <v>189</v>
      </c>
    </row>
    <row r="177" spans="2:15" x14ac:dyDescent="0.3">
      <c r="B177" s="34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5"/>
        <v>2014</v>
      </c>
      <c r="N177" s="8">
        <f>MONTH(C177:C15144)</f>
        <v>1</v>
      </c>
      <c r="O177" s="37">
        <f t="shared" si="6"/>
        <v>149</v>
      </c>
    </row>
    <row r="178" spans="2:15" x14ac:dyDescent="0.3">
      <c r="B178" s="34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5"/>
        <v>2014</v>
      </c>
      <c r="N178" s="8">
        <f>MONTH(C178:C15145)</f>
        <v>1</v>
      </c>
      <c r="O178" s="37">
        <f t="shared" si="6"/>
        <v>89.5</v>
      </c>
    </row>
    <row r="179" spans="2:15" x14ac:dyDescent="0.3">
      <c r="B179" s="34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5"/>
        <v>2014</v>
      </c>
      <c r="N179" s="8">
        <f>MONTH(C179:C15146)</f>
        <v>1</v>
      </c>
      <c r="O179" s="37">
        <f t="shared" si="6"/>
        <v>199</v>
      </c>
    </row>
    <row r="180" spans="2:15" x14ac:dyDescent="0.3">
      <c r="B180" s="34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5"/>
        <v>2014</v>
      </c>
      <c r="N180" s="8">
        <f>MONTH(C180:C15147)</f>
        <v>1</v>
      </c>
      <c r="O180" s="37">
        <f t="shared" si="6"/>
        <v>151.20000000000002</v>
      </c>
    </row>
    <row r="181" spans="2:15" x14ac:dyDescent="0.3">
      <c r="B181" s="34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5"/>
        <v>2014</v>
      </c>
      <c r="N181" s="8">
        <f>MONTH(C181:C15148)</f>
        <v>1</v>
      </c>
      <c r="O181" s="37">
        <f t="shared" si="6"/>
        <v>199</v>
      </c>
    </row>
    <row r="182" spans="2:15" x14ac:dyDescent="0.3">
      <c r="B182" s="34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5"/>
        <v>2014</v>
      </c>
      <c r="N182" s="8">
        <f>MONTH(C182:C15149)</f>
        <v>1</v>
      </c>
      <c r="O182" s="37">
        <f t="shared" si="6"/>
        <v>64.5</v>
      </c>
    </row>
    <row r="183" spans="2:15" x14ac:dyDescent="0.3">
      <c r="B183" s="34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5"/>
        <v>2014</v>
      </c>
      <c r="N183" s="8">
        <f>MONTH(C183:C15150)</f>
        <v>1</v>
      </c>
      <c r="O183" s="37">
        <f t="shared" si="6"/>
        <v>118.3</v>
      </c>
    </row>
    <row r="184" spans="2:15" x14ac:dyDescent="0.3">
      <c r="B184" s="34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5"/>
        <v>2014</v>
      </c>
      <c r="N184" s="8">
        <f>MONTH(C184:C15151)</f>
        <v>1</v>
      </c>
      <c r="O184" s="37">
        <f t="shared" si="6"/>
        <v>129</v>
      </c>
    </row>
    <row r="185" spans="2:15" x14ac:dyDescent="0.3">
      <c r="B185" s="34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5"/>
        <v>2014</v>
      </c>
      <c r="N185" s="8">
        <f>MONTH(C185:C15152)</f>
        <v>1</v>
      </c>
      <c r="O185" s="37">
        <f t="shared" si="6"/>
        <v>143.20000000000002</v>
      </c>
    </row>
    <row r="186" spans="2:15" x14ac:dyDescent="0.3">
      <c r="B186" s="34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5"/>
        <v>2014</v>
      </c>
      <c r="N186" s="8">
        <f>MONTH(C186:C15153)</f>
        <v>1</v>
      </c>
      <c r="O186" s="37">
        <f t="shared" si="6"/>
        <v>119.2</v>
      </c>
    </row>
    <row r="187" spans="2:15" x14ac:dyDescent="0.3">
      <c r="B187" s="34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5"/>
        <v>2014</v>
      </c>
      <c r="N187" s="8">
        <f>MONTH(C187:C15154)</f>
        <v>1</v>
      </c>
      <c r="O187" s="37">
        <f t="shared" si="6"/>
        <v>89.5</v>
      </c>
    </row>
    <row r="188" spans="2:15" x14ac:dyDescent="0.3">
      <c r="B188" s="34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5"/>
        <v>2014</v>
      </c>
      <c r="N188" s="8">
        <f>MONTH(C188:C15155)</f>
        <v>1</v>
      </c>
      <c r="O188" s="37">
        <f t="shared" si="6"/>
        <v>125.3</v>
      </c>
    </row>
    <row r="189" spans="2:15" x14ac:dyDescent="0.3">
      <c r="B189" s="34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5"/>
        <v>2014</v>
      </c>
      <c r="N189" s="8">
        <f>MONTH(C189:C15156)</f>
        <v>1</v>
      </c>
      <c r="O189" s="37">
        <f t="shared" si="6"/>
        <v>89.5</v>
      </c>
    </row>
    <row r="190" spans="2:15" x14ac:dyDescent="0.3">
      <c r="B190" s="34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5"/>
        <v>2014</v>
      </c>
      <c r="N190" s="8">
        <f>MONTH(C190:C15157)</f>
        <v>1</v>
      </c>
      <c r="O190" s="37">
        <f t="shared" si="6"/>
        <v>64.5</v>
      </c>
    </row>
    <row r="191" spans="2:15" x14ac:dyDescent="0.3">
      <c r="B191" s="34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5"/>
        <v>2014</v>
      </c>
      <c r="N191" s="8">
        <f>MONTH(C191:C15158)</f>
        <v>1</v>
      </c>
      <c r="O191" s="37">
        <f t="shared" si="6"/>
        <v>129</v>
      </c>
    </row>
    <row r="192" spans="2:15" x14ac:dyDescent="0.3">
      <c r="B192" s="34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5"/>
        <v>2014</v>
      </c>
      <c r="N192" s="8">
        <f>MONTH(C192:C15159)</f>
        <v>1</v>
      </c>
      <c r="O192" s="37">
        <f t="shared" si="6"/>
        <v>129</v>
      </c>
    </row>
    <row r="193" spans="2:15" x14ac:dyDescent="0.3">
      <c r="B193" s="34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5"/>
        <v>2014</v>
      </c>
      <c r="N193" s="8">
        <f>MONTH(C193:C15160)</f>
        <v>1</v>
      </c>
      <c r="O193" s="37">
        <f t="shared" si="6"/>
        <v>189</v>
      </c>
    </row>
    <row r="194" spans="2:15" x14ac:dyDescent="0.3">
      <c r="B194" s="34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5"/>
        <v>2014</v>
      </c>
      <c r="N194" s="8">
        <f>MONTH(C194:C15161)</f>
        <v>1</v>
      </c>
      <c r="O194" s="37">
        <f t="shared" si="6"/>
        <v>149</v>
      </c>
    </row>
    <row r="195" spans="2:15" x14ac:dyDescent="0.3">
      <c r="B195" s="34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5"/>
        <v>2014</v>
      </c>
      <c r="N195" s="8">
        <f>MONTH(C195:C15162)</f>
        <v>1</v>
      </c>
      <c r="O195" s="37">
        <f t="shared" si="6"/>
        <v>189</v>
      </c>
    </row>
    <row r="196" spans="2:15" x14ac:dyDescent="0.3">
      <c r="B196" s="34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5"/>
        <v>2014</v>
      </c>
      <c r="N196" s="8">
        <f>MONTH(C196:C15163)</f>
        <v>1</v>
      </c>
      <c r="O196" s="37">
        <f t="shared" si="6"/>
        <v>139.29999999999998</v>
      </c>
    </row>
    <row r="197" spans="2:15" x14ac:dyDescent="0.3">
      <c r="B197" s="34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7">YEAR(C197)</f>
        <v>2014</v>
      </c>
      <c r="N197" s="8">
        <f>MONTH(C197:C15164)</f>
        <v>1</v>
      </c>
      <c r="O197" s="37">
        <f t="shared" si="6"/>
        <v>134.1</v>
      </c>
    </row>
    <row r="198" spans="2:15" x14ac:dyDescent="0.3">
      <c r="B198" s="34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7"/>
        <v>2014</v>
      </c>
      <c r="N198" s="8">
        <f>MONTH(C198:C15165)</f>
        <v>1</v>
      </c>
      <c r="O198" s="37">
        <f t="shared" ref="O198:O261" si="8">K198*(1-L198)</f>
        <v>90.3</v>
      </c>
    </row>
    <row r="199" spans="2:15" x14ac:dyDescent="0.3">
      <c r="B199" s="34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7"/>
        <v>2014</v>
      </c>
      <c r="N199" s="8">
        <f>MONTH(C199:C15166)</f>
        <v>1</v>
      </c>
      <c r="O199" s="37">
        <f t="shared" si="8"/>
        <v>64.5</v>
      </c>
    </row>
    <row r="200" spans="2:15" x14ac:dyDescent="0.3">
      <c r="B200" s="34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7"/>
        <v>2014</v>
      </c>
      <c r="N200" s="8">
        <f>MONTH(C200:C15167)</f>
        <v>1</v>
      </c>
      <c r="O200" s="37">
        <f t="shared" si="8"/>
        <v>118.3</v>
      </c>
    </row>
    <row r="201" spans="2:15" x14ac:dyDescent="0.3">
      <c r="B201" s="34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7"/>
        <v>2014</v>
      </c>
      <c r="N201" s="8">
        <f>MONTH(C201:C15168)</f>
        <v>1</v>
      </c>
      <c r="O201" s="37">
        <f t="shared" si="8"/>
        <v>149</v>
      </c>
    </row>
    <row r="202" spans="2:15" x14ac:dyDescent="0.3">
      <c r="B202" s="34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7"/>
        <v>2014</v>
      </c>
      <c r="N202" s="8">
        <f>MONTH(C202:C15169)</f>
        <v>1</v>
      </c>
      <c r="O202" s="37">
        <f t="shared" si="8"/>
        <v>149</v>
      </c>
    </row>
    <row r="203" spans="2:15" x14ac:dyDescent="0.3">
      <c r="B203" s="34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7"/>
        <v>2014</v>
      </c>
      <c r="N203" s="8">
        <f>MONTH(C203:C15170)</f>
        <v>1</v>
      </c>
      <c r="O203" s="37">
        <f t="shared" si="8"/>
        <v>104.3</v>
      </c>
    </row>
    <row r="204" spans="2:15" x14ac:dyDescent="0.3">
      <c r="B204" s="34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7"/>
        <v>2014</v>
      </c>
      <c r="N204" s="8">
        <f>MONTH(C204:C15171)</f>
        <v>1</v>
      </c>
      <c r="O204" s="37">
        <f t="shared" si="8"/>
        <v>125.3</v>
      </c>
    </row>
    <row r="205" spans="2:15" x14ac:dyDescent="0.3">
      <c r="B205" s="34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7"/>
        <v>2014</v>
      </c>
      <c r="N205" s="8">
        <f>MONTH(C205:C15172)</f>
        <v>1</v>
      </c>
      <c r="O205" s="37">
        <f t="shared" si="8"/>
        <v>129</v>
      </c>
    </row>
    <row r="206" spans="2:15" x14ac:dyDescent="0.3">
      <c r="B206" s="34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7"/>
        <v>2014</v>
      </c>
      <c r="N206" s="8">
        <f>MONTH(C206:C15173)</f>
        <v>1</v>
      </c>
      <c r="O206" s="37">
        <f t="shared" si="8"/>
        <v>179</v>
      </c>
    </row>
    <row r="207" spans="2:15" x14ac:dyDescent="0.3">
      <c r="B207" s="34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7"/>
        <v>2014</v>
      </c>
      <c r="N207" s="8">
        <f>MONTH(C207:C15174)</f>
        <v>1</v>
      </c>
      <c r="O207" s="37">
        <f t="shared" si="8"/>
        <v>84.5</v>
      </c>
    </row>
    <row r="208" spans="2:15" x14ac:dyDescent="0.3">
      <c r="B208" s="34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7"/>
        <v>2014</v>
      </c>
      <c r="N208" s="8">
        <f>MONTH(C208:C15175)</f>
        <v>1</v>
      </c>
      <c r="O208" s="37">
        <f t="shared" si="8"/>
        <v>143.1</v>
      </c>
    </row>
    <row r="209" spans="2:15" x14ac:dyDescent="0.3">
      <c r="B209" s="34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7"/>
        <v>2014</v>
      </c>
      <c r="N209" s="8">
        <f>MONTH(C209:C15176)</f>
        <v>1</v>
      </c>
      <c r="O209" s="37">
        <f t="shared" si="8"/>
        <v>169</v>
      </c>
    </row>
    <row r="210" spans="2:15" x14ac:dyDescent="0.3">
      <c r="B210" s="34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7"/>
        <v>2014</v>
      </c>
      <c r="N210" s="8">
        <f>MONTH(C210:C15177)</f>
        <v>1</v>
      </c>
      <c r="O210" s="37">
        <f t="shared" si="8"/>
        <v>151.20000000000002</v>
      </c>
    </row>
    <row r="211" spans="2:15" x14ac:dyDescent="0.3">
      <c r="B211" s="34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7"/>
        <v>2014</v>
      </c>
      <c r="N211" s="8">
        <f>MONTH(C211:C15178)</f>
        <v>1</v>
      </c>
      <c r="O211" s="37">
        <f t="shared" si="8"/>
        <v>169</v>
      </c>
    </row>
    <row r="212" spans="2:15" x14ac:dyDescent="0.3">
      <c r="B212" s="34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7"/>
        <v>2014</v>
      </c>
      <c r="N212" s="8">
        <f>MONTH(C212:C15179)</f>
        <v>1</v>
      </c>
      <c r="O212" s="37">
        <f t="shared" si="8"/>
        <v>189</v>
      </c>
    </row>
    <row r="213" spans="2:15" x14ac:dyDescent="0.3">
      <c r="B213" s="34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7"/>
        <v>2014</v>
      </c>
      <c r="N213" s="8">
        <f>MONTH(C213:C15180)</f>
        <v>1</v>
      </c>
      <c r="O213" s="37">
        <f t="shared" si="8"/>
        <v>159</v>
      </c>
    </row>
    <row r="214" spans="2:15" x14ac:dyDescent="0.3">
      <c r="B214" s="34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7"/>
        <v>2014</v>
      </c>
      <c r="N214" s="8">
        <f>MONTH(C214:C15181)</f>
        <v>1</v>
      </c>
      <c r="O214" s="37">
        <f t="shared" si="8"/>
        <v>139.29999999999998</v>
      </c>
    </row>
    <row r="215" spans="2:15" x14ac:dyDescent="0.3">
      <c r="B215" s="34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7"/>
        <v>2014</v>
      </c>
      <c r="N215" s="8">
        <f>MONTH(C215:C15182)</f>
        <v>1</v>
      </c>
      <c r="O215" s="37">
        <f t="shared" si="8"/>
        <v>94.5</v>
      </c>
    </row>
    <row r="216" spans="2:15" x14ac:dyDescent="0.3">
      <c r="B216" s="34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7"/>
        <v>2014</v>
      </c>
      <c r="N216" s="8">
        <f>MONTH(C216:C15183)</f>
        <v>1</v>
      </c>
      <c r="O216" s="37">
        <f t="shared" si="8"/>
        <v>159.20000000000002</v>
      </c>
    </row>
    <row r="217" spans="2:15" x14ac:dyDescent="0.3">
      <c r="B217" s="34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7"/>
        <v>2014</v>
      </c>
      <c r="N217" s="8">
        <f>MONTH(C217:C15184)</f>
        <v>1</v>
      </c>
      <c r="O217" s="37">
        <f t="shared" si="8"/>
        <v>169</v>
      </c>
    </row>
    <row r="218" spans="2:15" x14ac:dyDescent="0.3">
      <c r="B218" s="34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7"/>
        <v>2014</v>
      </c>
      <c r="N218" s="8">
        <f>MONTH(C218:C15185)</f>
        <v>1</v>
      </c>
      <c r="O218" s="37">
        <f t="shared" si="8"/>
        <v>139</v>
      </c>
    </row>
    <row r="219" spans="2:15" x14ac:dyDescent="0.3">
      <c r="B219" s="34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7"/>
        <v>2014</v>
      </c>
      <c r="N219" s="8">
        <f>MONTH(C219:C15186)</f>
        <v>1</v>
      </c>
      <c r="O219" s="37">
        <f t="shared" si="8"/>
        <v>143.20000000000002</v>
      </c>
    </row>
    <row r="220" spans="2:15" x14ac:dyDescent="0.3">
      <c r="B220" s="34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7"/>
        <v>2014</v>
      </c>
      <c r="N220" s="8">
        <f>MONTH(C220:C15187)</f>
        <v>1</v>
      </c>
      <c r="O220" s="37">
        <f t="shared" si="8"/>
        <v>149</v>
      </c>
    </row>
    <row r="221" spans="2:15" x14ac:dyDescent="0.3">
      <c r="B221" s="34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7"/>
        <v>2014</v>
      </c>
      <c r="N221" s="8">
        <f>MONTH(C221:C15188)</f>
        <v>1</v>
      </c>
      <c r="O221" s="37">
        <f t="shared" si="8"/>
        <v>159</v>
      </c>
    </row>
    <row r="222" spans="2:15" x14ac:dyDescent="0.3">
      <c r="B222" s="34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7"/>
        <v>2014</v>
      </c>
      <c r="N222" s="8">
        <f>MONTH(C222:C15189)</f>
        <v>1</v>
      </c>
      <c r="O222" s="37">
        <f t="shared" si="8"/>
        <v>116.10000000000001</v>
      </c>
    </row>
    <row r="223" spans="2:15" x14ac:dyDescent="0.3">
      <c r="B223" s="34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7"/>
        <v>2014</v>
      </c>
      <c r="N223" s="8">
        <f>MONTH(C223:C15190)</f>
        <v>1</v>
      </c>
      <c r="O223" s="37">
        <f t="shared" si="8"/>
        <v>143.1</v>
      </c>
    </row>
    <row r="224" spans="2:15" x14ac:dyDescent="0.3">
      <c r="B224" s="34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7"/>
        <v>2014</v>
      </c>
      <c r="N224" s="8">
        <f>MONTH(C224:C15191)</f>
        <v>1</v>
      </c>
      <c r="O224" s="37">
        <f t="shared" si="8"/>
        <v>152.1</v>
      </c>
    </row>
    <row r="225" spans="2:15" x14ac:dyDescent="0.3">
      <c r="B225" s="34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7"/>
        <v>2014</v>
      </c>
      <c r="N225" s="8">
        <f>MONTH(C225:C15192)</f>
        <v>2</v>
      </c>
      <c r="O225" s="37">
        <f t="shared" si="8"/>
        <v>199</v>
      </c>
    </row>
    <row r="226" spans="2:15" x14ac:dyDescent="0.3">
      <c r="B226" s="34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7"/>
        <v>2014</v>
      </c>
      <c r="N226" s="8">
        <f>MONTH(C226:C15193)</f>
        <v>2</v>
      </c>
      <c r="O226" s="37">
        <f t="shared" si="8"/>
        <v>159.20000000000002</v>
      </c>
    </row>
    <row r="227" spans="2:15" x14ac:dyDescent="0.3">
      <c r="B227" s="34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7"/>
        <v>2014</v>
      </c>
      <c r="N227" s="8">
        <f>MONTH(C227:C15194)</f>
        <v>2</v>
      </c>
      <c r="O227" s="37">
        <f t="shared" si="8"/>
        <v>199</v>
      </c>
    </row>
    <row r="228" spans="2:15" x14ac:dyDescent="0.3">
      <c r="B228" s="34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7"/>
        <v>2014</v>
      </c>
      <c r="N228" s="8">
        <f>MONTH(C228:C15195)</f>
        <v>2</v>
      </c>
      <c r="O228" s="37">
        <f t="shared" si="8"/>
        <v>169</v>
      </c>
    </row>
    <row r="229" spans="2:15" x14ac:dyDescent="0.3">
      <c r="B229" s="34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7"/>
        <v>2014</v>
      </c>
      <c r="N229" s="8">
        <f>MONTH(C229:C15196)</f>
        <v>2</v>
      </c>
      <c r="O229" s="37">
        <f t="shared" si="8"/>
        <v>189</v>
      </c>
    </row>
    <row r="230" spans="2:15" x14ac:dyDescent="0.3">
      <c r="B230" s="34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7"/>
        <v>2014</v>
      </c>
      <c r="N230" s="8">
        <f>MONTH(C230:C15197)</f>
        <v>2</v>
      </c>
      <c r="O230" s="37">
        <f t="shared" si="8"/>
        <v>139</v>
      </c>
    </row>
    <row r="231" spans="2:15" x14ac:dyDescent="0.3">
      <c r="B231" s="34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7"/>
        <v>2014</v>
      </c>
      <c r="N231" s="8">
        <f>MONTH(C231:C15198)</f>
        <v>2</v>
      </c>
      <c r="O231" s="37">
        <f t="shared" si="8"/>
        <v>149</v>
      </c>
    </row>
    <row r="232" spans="2:15" x14ac:dyDescent="0.3">
      <c r="B232" s="34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7"/>
        <v>2014</v>
      </c>
      <c r="N232" s="8">
        <f>MONTH(C232:C15199)</f>
        <v>2</v>
      </c>
      <c r="O232" s="37">
        <f t="shared" si="8"/>
        <v>179</v>
      </c>
    </row>
    <row r="233" spans="2:15" x14ac:dyDescent="0.3">
      <c r="B233" s="34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7"/>
        <v>2014</v>
      </c>
      <c r="N233" s="8">
        <f>MONTH(C233:C15200)</f>
        <v>2</v>
      </c>
      <c r="O233" s="37">
        <f t="shared" si="8"/>
        <v>170.1</v>
      </c>
    </row>
    <row r="234" spans="2:15" x14ac:dyDescent="0.3">
      <c r="B234" s="34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7"/>
        <v>2014</v>
      </c>
      <c r="N234" s="8">
        <f>MONTH(C234:C15201)</f>
        <v>2</v>
      </c>
      <c r="O234" s="37">
        <f t="shared" si="8"/>
        <v>179.1</v>
      </c>
    </row>
    <row r="235" spans="2:15" x14ac:dyDescent="0.3">
      <c r="B235" s="34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7"/>
        <v>2014</v>
      </c>
      <c r="N235" s="8">
        <f>MONTH(C235:C15202)</f>
        <v>2</v>
      </c>
      <c r="O235" s="37">
        <f t="shared" si="8"/>
        <v>189</v>
      </c>
    </row>
    <row r="236" spans="2:15" x14ac:dyDescent="0.3">
      <c r="B236" s="34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7"/>
        <v>2014</v>
      </c>
      <c r="N236" s="8">
        <f>MONTH(C236:C15203)</f>
        <v>2</v>
      </c>
      <c r="O236" s="37">
        <f t="shared" si="8"/>
        <v>159</v>
      </c>
    </row>
    <row r="237" spans="2:15" x14ac:dyDescent="0.3">
      <c r="B237" s="34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7"/>
        <v>2014</v>
      </c>
      <c r="N237" s="8">
        <f>MONTH(C237:C15204)</f>
        <v>2</v>
      </c>
      <c r="O237" s="37">
        <f t="shared" si="8"/>
        <v>149</v>
      </c>
    </row>
    <row r="238" spans="2:15" x14ac:dyDescent="0.3">
      <c r="B238" s="34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7"/>
        <v>2014</v>
      </c>
      <c r="N238" s="8">
        <f>MONTH(C238:C15205)</f>
        <v>2</v>
      </c>
      <c r="O238" s="37">
        <f t="shared" si="8"/>
        <v>149</v>
      </c>
    </row>
    <row r="239" spans="2:15" x14ac:dyDescent="0.3">
      <c r="B239" s="34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7"/>
        <v>2014</v>
      </c>
      <c r="N239" s="8">
        <f>MONTH(C239:C15206)</f>
        <v>2</v>
      </c>
      <c r="O239" s="37">
        <f t="shared" si="8"/>
        <v>169</v>
      </c>
    </row>
    <row r="240" spans="2:15" x14ac:dyDescent="0.3">
      <c r="B240" s="34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7"/>
        <v>2014</v>
      </c>
      <c r="N240" s="8">
        <f>MONTH(C240:C15207)</f>
        <v>2</v>
      </c>
      <c r="O240" s="37">
        <f t="shared" si="8"/>
        <v>129</v>
      </c>
    </row>
    <row r="241" spans="2:15" x14ac:dyDescent="0.3">
      <c r="B241" s="34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7"/>
        <v>2014</v>
      </c>
      <c r="N241" s="8">
        <f>MONTH(C241:C15208)</f>
        <v>2</v>
      </c>
      <c r="O241" s="37">
        <f t="shared" si="8"/>
        <v>170.1</v>
      </c>
    </row>
    <row r="242" spans="2:15" x14ac:dyDescent="0.3">
      <c r="B242" s="34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7"/>
        <v>2014</v>
      </c>
      <c r="N242" s="8">
        <f>MONTH(C242:C15209)</f>
        <v>2</v>
      </c>
      <c r="O242" s="37">
        <f t="shared" si="8"/>
        <v>125.3</v>
      </c>
    </row>
    <row r="243" spans="2:15" x14ac:dyDescent="0.3">
      <c r="B243" s="34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7"/>
        <v>2014</v>
      </c>
      <c r="N243" s="8">
        <f>MONTH(C243:C15210)</f>
        <v>2</v>
      </c>
      <c r="O243" s="37">
        <f t="shared" si="8"/>
        <v>129</v>
      </c>
    </row>
    <row r="244" spans="2:15" x14ac:dyDescent="0.3">
      <c r="B244" s="34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7"/>
        <v>2014</v>
      </c>
      <c r="N244" s="8">
        <f>MONTH(C244:C15211)</f>
        <v>2</v>
      </c>
      <c r="O244" s="37">
        <f t="shared" si="8"/>
        <v>159</v>
      </c>
    </row>
    <row r="245" spans="2:15" x14ac:dyDescent="0.3">
      <c r="B245" s="34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7"/>
        <v>2014</v>
      </c>
      <c r="N245" s="8">
        <f>MONTH(C245:C15212)</f>
        <v>2</v>
      </c>
      <c r="O245" s="37">
        <f t="shared" si="8"/>
        <v>169</v>
      </c>
    </row>
    <row r="246" spans="2:15" x14ac:dyDescent="0.3">
      <c r="B246" s="34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7"/>
        <v>2014</v>
      </c>
      <c r="N246" s="8">
        <f>MONTH(C246:C15213)</f>
        <v>2</v>
      </c>
      <c r="O246" s="37">
        <f t="shared" si="8"/>
        <v>74.5</v>
      </c>
    </row>
    <row r="247" spans="2:15" x14ac:dyDescent="0.3">
      <c r="B247" s="34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7"/>
        <v>2014</v>
      </c>
      <c r="N247" s="8">
        <f>MONTH(C247:C15214)</f>
        <v>2</v>
      </c>
      <c r="O247" s="37">
        <f t="shared" si="8"/>
        <v>179</v>
      </c>
    </row>
    <row r="248" spans="2:15" x14ac:dyDescent="0.3">
      <c r="B248" s="34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7"/>
        <v>2014</v>
      </c>
      <c r="N248" s="8">
        <f>MONTH(C248:C15215)</f>
        <v>2</v>
      </c>
      <c r="O248" s="37">
        <f t="shared" si="8"/>
        <v>179</v>
      </c>
    </row>
    <row r="249" spans="2:15" x14ac:dyDescent="0.3">
      <c r="B249" s="34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7"/>
        <v>2014</v>
      </c>
      <c r="N249" s="8">
        <f>MONTH(C249:C15216)</f>
        <v>2</v>
      </c>
      <c r="O249" s="37">
        <f t="shared" si="8"/>
        <v>159</v>
      </c>
    </row>
    <row r="250" spans="2:15" x14ac:dyDescent="0.3">
      <c r="B250" s="34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7"/>
        <v>2014</v>
      </c>
      <c r="N250" s="8">
        <f>MONTH(C250:C15217)</f>
        <v>2</v>
      </c>
      <c r="O250" s="37">
        <f t="shared" si="8"/>
        <v>179</v>
      </c>
    </row>
    <row r="251" spans="2:15" x14ac:dyDescent="0.3">
      <c r="B251" s="34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7"/>
        <v>2014</v>
      </c>
      <c r="N251" s="8">
        <f>MONTH(C251:C15218)</f>
        <v>2</v>
      </c>
      <c r="O251" s="37">
        <f t="shared" si="8"/>
        <v>179</v>
      </c>
    </row>
    <row r="252" spans="2:15" x14ac:dyDescent="0.3">
      <c r="B252" s="34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7"/>
        <v>2014</v>
      </c>
      <c r="N252" s="8">
        <f>MONTH(C252:C15219)</f>
        <v>2</v>
      </c>
      <c r="O252" s="37">
        <f t="shared" si="8"/>
        <v>97.3</v>
      </c>
    </row>
    <row r="253" spans="2:15" x14ac:dyDescent="0.3">
      <c r="B253" s="34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7"/>
        <v>2014</v>
      </c>
      <c r="N253" s="8">
        <f>MONTH(C253:C15220)</f>
        <v>2</v>
      </c>
      <c r="O253" s="37">
        <f t="shared" si="8"/>
        <v>132.29999999999998</v>
      </c>
    </row>
    <row r="254" spans="2:15" x14ac:dyDescent="0.3">
      <c r="B254" s="34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7"/>
        <v>2014</v>
      </c>
      <c r="N254" s="8">
        <f>MONTH(C254:C15221)</f>
        <v>2</v>
      </c>
      <c r="O254" s="37">
        <f t="shared" si="8"/>
        <v>169</v>
      </c>
    </row>
    <row r="255" spans="2:15" x14ac:dyDescent="0.3">
      <c r="B255" s="34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7"/>
        <v>2014</v>
      </c>
      <c r="N255" s="8">
        <f>MONTH(C255:C15222)</f>
        <v>2</v>
      </c>
      <c r="O255" s="37">
        <f t="shared" si="8"/>
        <v>125.10000000000001</v>
      </c>
    </row>
    <row r="256" spans="2:15" x14ac:dyDescent="0.3">
      <c r="B256" s="34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7"/>
        <v>2014</v>
      </c>
      <c r="N256" s="8">
        <f>MONTH(C256:C15223)</f>
        <v>2</v>
      </c>
      <c r="O256" s="37">
        <f t="shared" si="8"/>
        <v>189</v>
      </c>
    </row>
    <row r="257" spans="2:15" x14ac:dyDescent="0.3">
      <c r="B257" s="34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7"/>
        <v>2014</v>
      </c>
      <c r="N257" s="8">
        <f>MONTH(C257:C15224)</f>
        <v>2</v>
      </c>
      <c r="O257" s="37">
        <f t="shared" si="8"/>
        <v>170.1</v>
      </c>
    </row>
    <row r="258" spans="2:15" x14ac:dyDescent="0.3">
      <c r="B258" s="34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7"/>
        <v>2014</v>
      </c>
      <c r="N258" s="8">
        <f>MONTH(C258:C15225)</f>
        <v>2</v>
      </c>
      <c r="O258" s="37">
        <f t="shared" si="8"/>
        <v>159</v>
      </c>
    </row>
    <row r="259" spans="2:15" x14ac:dyDescent="0.3">
      <c r="B259" s="34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7"/>
        <v>2014</v>
      </c>
      <c r="N259" s="8">
        <f>MONTH(C259:C15226)</f>
        <v>2</v>
      </c>
      <c r="O259" s="37">
        <f t="shared" si="8"/>
        <v>179</v>
      </c>
    </row>
    <row r="260" spans="2:15" x14ac:dyDescent="0.3">
      <c r="B260" s="34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7"/>
        <v>2014</v>
      </c>
      <c r="N260" s="8">
        <f>MONTH(C260:C15227)</f>
        <v>2</v>
      </c>
      <c r="O260" s="37">
        <f t="shared" si="8"/>
        <v>143.20000000000002</v>
      </c>
    </row>
    <row r="261" spans="2:15" x14ac:dyDescent="0.3">
      <c r="B261" s="34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9">YEAR(C261)</f>
        <v>2014</v>
      </c>
      <c r="N261" s="8">
        <f>MONTH(C261:C15228)</f>
        <v>2</v>
      </c>
      <c r="O261" s="37">
        <f t="shared" si="8"/>
        <v>189</v>
      </c>
    </row>
    <row r="262" spans="2:15" x14ac:dyDescent="0.3">
      <c r="B262" s="34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9"/>
        <v>2014</v>
      </c>
      <c r="N262" s="8">
        <f>MONTH(C262:C15229)</f>
        <v>2</v>
      </c>
      <c r="O262" s="37">
        <f t="shared" ref="O262:O325" si="10">K262*(1-L262)</f>
        <v>69.5</v>
      </c>
    </row>
    <row r="263" spans="2:15" x14ac:dyDescent="0.3">
      <c r="B263" s="34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9"/>
        <v>2014</v>
      </c>
      <c r="N263" s="8">
        <f>MONTH(C263:C15230)</f>
        <v>2</v>
      </c>
      <c r="O263" s="37">
        <f t="shared" si="10"/>
        <v>125.10000000000001</v>
      </c>
    </row>
    <row r="264" spans="2:15" x14ac:dyDescent="0.3">
      <c r="B264" s="34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9"/>
        <v>2014</v>
      </c>
      <c r="N264" s="8">
        <f>MONTH(C264:C15231)</f>
        <v>2</v>
      </c>
      <c r="O264" s="37">
        <f t="shared" si="10"/>
        <v>179</v>
      </c>
    </row>
    <row r="265" spans="2:15" x14ac:dyDescent="0.3">
      <c r="B265" s="34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9"/>
        <v>2014</v>
      </c>
      <c r="N265" s="8">
        <f>MONTH(C265:C15232)</f>
        <v>2</v>
      </c>
      <c r="O265" s="37">
        <f t="shared" si="10"/>
        <v>199</v>
      </c>
    </row>
    <row r="266" spans="2:15" x14ac:dyDescent="0.3">
      <c r="B266" s="34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9"/>
        <v>2014</v>
      </c>
      <c r="N266" s="8">
        <f>MONTH(C266:C15233)</f>
        <v>2</v>
      </c>
      <c r="O266" s="37">
        <f t="shared" si="10"/>
        <v>159</v>
      </c>
    </row>
    <row r="267" spans="2:15" x14ac:dyDescent="0.3">
      <c r="B267" s="34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9"/>
        <v>2014</v>
      </c>
      <c r="N267" s="8">
        <f>MONTH(C267:C15234)</f>
        <v>2</v>
      </c>
      <c r="O267" s="37">
        <f t="shared" si="10"/>
        <v>139</v>
      </c>
    </row>
    <row r="268" spans="2:15" x14ac:dyDescent="0.3">
      <c r="B268" s="34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9"/>
        <v>2014</v>
      </c>
      <c r="N268" s="8">
        <f>MONTH(C268:C15235)</f>
        <v>2</v>
      </c>
      <c r="O268" s="37">
        <f t="shared" si="10"/>
        <v>189</v>
      </c>
    </row>
    <row r="269" spans="2:15" x14ac:dyDescent="0.3">
      <c r="B269" s="34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9"/>
        <v>2014</v>
      </c>
      <c r="N269" s="8">
        <f>MONTH(C269:C15236)</f>
        <v>2</v>
      </c>
      <c r="O269" s="37">
        <f t="shared" si="10"/>
        <v>152.1</v>
      </c>
    </row>
    <row r="270" spans="2:15" x14ac:dyDescent="0.3">
      <c r="B270" s="34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9"/>
        <v>2014</v>
      </c>
      <c r="N270" s="8">
        <f>MONTH(C270:C15237)</f>
        <v>2</v>
      </c>
      <c r="O270" s="37">
        <f t="shared" si="10"/>
        <v>149</v>
      </c>
    </row>
    <row r="271" spans="2:15" x14ac:dyDescent="0.3">
      <c r="B271" s="34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9"/>
        <v>2014</v>
      </c>
      <c r="N271" s="8">
        <f>MONTH(C271:C15238)</f>
        <v>2</v>
      </c>
      <c r="O271" s="37">
        <f t="shared" si="10"/>
        <v>125.3</v>
      </c>
    </row>
    <row r="272" spans="2:15" x14ac:dyDescent="0.3">
      <c r="B272" s="34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9"/>
        <v>2014</v>
      </c>
      <c r="N272" s="8">
        <f>MONTH(C272:C15239)</f>
        <v>2</v>
      </c>
      <c r="O272" s="37">
        <f t="shared" si="10"/>
        <v>152.1</v>
      </c>
    </row>
    <row r="273" spans="2:15" x14ac:dyDescent="0.3">
      <c r="B273" s="34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9"/>
        <v>2014</v>
      </c>
      <c r="N273" s="8">
        <f>MONTH(C273:C15240)</f>
        <v>2</v>
      </c>
      <c r="O273" s="37">
        <f t="shared" si="10"/>
        <v>143.1</v>
      </c>
    </row>
    <row r="274" spans="2:15" x14ac:dyDescent="0.3">
      <c r="B274" s="34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9"/>
        <v>2014</v>
      </c>
      <c r="N274" s="8">
        <f>MONTH(C274:C15241)</f>
        <v>2</v>
      </c>
      <c r="O274" s="37">
        <f t="shared" si="10"/>
        <v>139</v>
      </c>
    </row>
    <row r="275" spans="2:15" x14ac:dyDescent="0.3">
      <c r="B275" s="34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9"/>
        <v>2014</v>
      </c>
      <c r="N275" s="8">
        <f>MONTH(C275:C15242)</f>
        <v>2</v>
      </c>
      <c r="O275" s="37">
        <f t="shared" si="10"/>
        <v>159</v>
      </c>
    </row>
    <row r="276" spans="2:15" x14ac:dyDescent="0.3">
      <c r="B276" s="34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9"/>
        <v>2014</v>
      </c>
      <c r="N276" s="8">
        <f>MONTH(C276:C15243)</f>
        <v>2</v>
      </c>
      <c r="O276" s="37">
        <f t="shared" si="10"/>
        <v>189</v>
      </c>
    </row>
    <row r="277" spans="2:15" x14ac:dyDescent="0.3">
      <c r="B277" s="34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9"/>
        <v>2014</v>
      </c>
      <c r="N277" s="8">
        <f>MONTH(C277:C15244)</f>
        <v>2</v>
      </c>
      <c r="O277" s="37">
        <f t="shared" si="10"/>
        <v>199</v>
      </c>
    </row>
    <row r="278" spans="2:15" x14ac:dyDescent="0.3">
      <c r="B278" s="34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9"/>
        <v>2014</v>
      </c>
      <c r="N278" s="8">
        <f>MONTH(C278:C15245)</f>
        <v>2</v>
      </c>
      <c r="O278" s="37">
        <f t="shared" si="10"/>
        <v>143.20000000000002</v>
      </c>
    </row>
    <row r="279" spans="2:15" x14ac:dyDescent="0.3">
      <c r="B279" s="34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9"/>
        <v>2014</v>
      </c>
      <c r="N279" s="8">
        <f>MONTH(C279:C15246)</f>
        <v>2</v>
      </c>
      <c r="O279" s="37">
        <f t="shared" si="10"/>
        <v>179</v>
      </c>
    </row>
    <row r="280" spans="2:15" x14ac:dyDescent="0.3">
      <c r="B280" s="34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9"/>
        <v>2014</v>
      </c>
      <c r="N280" s="8">
        <f>MONTH(C280:C15247)</f>
        <v>2</v>
      </c>
      <c r="O280" s="37">
        <f t="shared" si="10"/>
        <v>169</v>
      </c>
    </row>
    <row r="281" spans="2:15" x14ac:dyDescent="0.3">
      <c r="B281" s="34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9"/>
        <v>2014</v>
      </c>
      <c r="N281" s="8">
        <f>MONTH(C281:C15248)</f>
        <v>2</v>
      </c>
      <c r="O281" s="37">
        <f t="shared" si="10"/>
        <v>159</v>
      </c>
    </row>
    <row r="282" spans="2:15" x14ac:dyDescent="0.3">
      <c r="B282" s="34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9"/>
        <v>2014</v>
      </c>
      <c r="N282" s="8">
        <f>MONTH(C282:C15249)</f>
        <v>2</v>
      </c>
      <c r="O282" s="37">
        <f t="shared" si="10"/>
        <v>139</v>
      </c>
    </row>
    <row r="283" spans="2:15" x14ac:dyDescent="0.3">
      <c r="B283" s="34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9"/>
        <v>2014</v>
      </c>
      <c r="N283" s="8">
        <f>MONTH(C283:C15250)</f>
        <v>2</v>
      </c>
      <c r="O283" s="37">
        <f t="shared" si="10"/>
        <v>189</v>
      </c>
    </row>
    <row r="284" spans="2:15" x14ac:dyDescent="0.3">
      <c r="B284" s="34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9"/>
        <v>2014</v>
      </c>
      <c r="N284" s="8">
        <f>MONTH(C284:C15251)</f>
        <v>2</v>
      </c>
      <c r="O284" s="37">
        <f t="shared" si="10"/>
        <v>149</v>
      </c>
    </row>
    <row r="285" spans="2:15" x14ac:dyDescent="0.3">
      <c r="B285" s="34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9"/>
        <v>2014</v>
      </c>
      <c r="N285" s="8">
        <f>MONTH(C285:C15252)</f>
        <v>2</v>
      </c>
      <c r="O285" s="37">
        <f t="shared" si="10"/>
        <v>129</v>
      </c>
    </row>
    <row r="286" spans="2:15" x14ac:dyDescent="0.3">
      <c r="B286" s="34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9"/>
        <v>2014</v>
      </c>
      <c r="N286" s="8">
        <f>MONTH(C286:C15253)</f>
        <v>2</v>
      </c>
      <c r="O286" s="37">
        <f t="shared" si="10"/>
        <v>129</v>
      </c>
    </row>
    <row r="287" spans="2:15" x14ac:dyDescent="0.3">
      <c r="B287" s="34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9"/>
        <v>2014</v>
      </c>
      <c r="N287" s="8">
        <f>MONTH(C287:C15254)</f>
        <v>2</v>
      </c>
      <c r="O287" s="37">
        <f t="shared" si="10"/>
        <v>139</v>
      </c>
    </row>
    <row r="288" spans="2:15" x14ac:dyDescent="0.3">
      <c r="B288" s="34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9"/>
        <v>2014</v>
      </c>
      <c r="N288" s="8">
        <f>MONTH(C288:C15255)</f>
        <v>2</v>
      </c>
      <c r="O288" s="37">
        <f t="shared" si="10"/>
        <v>125.3</v>
      </c>
    </row>
    <row r="289" spans="2:15" x14ac:dyDescent="0.3">
      <c r="B289" s="34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9"/>
        <v>2014</v>
      </c>
      <c r="N289" s="8">
        <f>MONTH(C289:C15256)</f>
        <v>2</v>
      </c>
      <c r="O289" s="37">
        <f t="shared" si="10"/>
        <v>179</v>
      </c>
    </row>
    <row r="290" spans="2:15" x14ac:dyDescent="0.3">
      <c r="B290" s="34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9"/>
        <v>2014</v>
      </c>
      <c r="N290" s="8">
        <f>MONTH(C290:C15257)</f>
        <v>2</v>
      </c>
      <c r="O290" s="37">
        <f t="shared" si="10"/>
        <v>159</v>
      </c>
    </row>
    <row r="291" spans="2:15" x14ac:dyDescent="0.3">
      <c r="B291" s="34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9"/>
        <v>2014</v>
      </c>
      <c r="N291" s="8">
        <f>MONTH(C291:C15258)</f>
        <v>2</v>
      </c>
      <c r="O291" s="37">
        <f t="shared" si="10"/>
        <v>159</v>
      </c>
    </row>
    <row r="292" spans="2:15" x14ac:dyDescent="0.3">
      <c r="B292" s="34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9"/>
        <v>2014</v>
      </c>
      <c r="N292" s="8">
        <f>MONTH(C292:C15259)</f>
        <v>2</v>
      </c>
      <c r="O292" s="37">
        <f t="shared" si="10"/>
        <v>152.1</v>
      </c>
    </row>
    <row r="293" spans="2:15" x14ac:dyDescent="0.3">
      <c r="B293" s="34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9"/>
        <v>2014</v>
      </c>
      <c r="N293" s="8">
        <f>MONTH(C293:C15260)</f>
        <v>2</v>
      </c>
      <c r="O293" s="37">
        <f t="shared" si="10"/>
        <v>139.29999999999998</v>
      </c>
    </row>
    <row r="294" spans="2:15" x14ac:dyDescent="0.3">
      <c r="B294" s="34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9"/>
        <v>2014</v>
      </c>
      <c r="N294" s="8">
        <f>MONTH(C294:C15261)</f>
        <v>2</v>
      </c>
      <c r="O294" s="37">
        <f t="shared" si="10"/>
        <v>143.20000000000002</v>
      </c>
    </row>
    <row r="295" spans="2:15" x14ac:dyDescent="0.3">
      <c r="B295" s="34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9"/>
        <v>2014</v>
      </c>
      <c r="N295" s="8">
        <f>MONTH(C295:C15262)</f>
        <v>2</v>
      </c>
      <c r="O295" s="37">
        <f t="shared" si="10"/>
        <v>159</v>
      </c>
    </row>
    <row r="296" spans="2:15" x14ac:dyDescent="0.3">
      <c r="B296" s="34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9"/>
        <v>2014</v>
      </c>
      <c r="N296" s="8">
        <f>MONTH(C296:C15263)</f>
        <v>2</v>
      </c>
      <c r="O296" s="37">
        <f t="shared" si="10"/>
        <v>103.2</v>
      </c>
    </row>
    <row r="297" spans="2:15" x14ac:dyDescent="0.3">
      <c r="B297" s="34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9"/>
        <v>2014</v>
      </c>
      <c r="N297" s="8">
        <f>MONTH(C297:C15264)</f>
        <v>2</v>
      </c>
      <c r="O297" s="37">
        <f t="shared" si="10"/>
        <v>79.5</v>
      </c>
    </row>
    <row r="298" spans="2:15" x14ac:dyDescent="0.3">
      <c r="B298" s="34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9"/>
        <v>2014</v>
      </c>
      <c r="N298" s="8">
        <f>MONTH(C298:C15265)</f>
        <v>2</v>
      </c>
      <c r="O298" s="37">
        <f t="shared" si="10"/>
        <v>169</v>
      </c>
    </row>
    <row r="299" spans="2:15" x14ac:dyDescent="0.3">
      <c r="B299" s="34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9"/>
        <v>2014</v>
      </c>
      <c r="N299" s="8">
        <f>MONTH(C299:C15266)</f>
        <v>2</v>
      </c>
      <c r="O299" s="37">
        <f t="shared" si="10"/>
        <v>79.5</v>
      </c>
    </row>
    <row r="300" spans="2:15" x14ac:dyDescent="0.3">
      <c r="B300" s="34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9"/>
        <v>2014</v>
      </c>
      <c r="N300" s="8">
        <f>MONTH(C300:C15267)</f>
        <v>2</v>
      </c>
      <c r="O300" s="37">
        <f t="shared" si="10"/>
        <v>129</v>
      </c>
    </row>
    <row r="301" spans="2:15" x14ac:dyDescent="0.3">
      <c r="B301" s="34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9"/>
        <v>2014</v>
      </c>
      <c r="N301" s="8">
        <f>MONTH(C301:C15268)</f>
        <v>2</v>
      </c>
      <c r="O301" s="37">
        <f t="shared" si="10"/>
        <v>199</v>
      </c>
    </row>
    <row r="302" spans="2:15" x14ac:dyDescent="0.3">
      <c r="B302" s="34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9"/>
        <v>2014</v>
      </c>
      <c r="N302" s="8">
        <f>MONTH(C302:C15269)</f>
        <v>2</v>
      </c>
      <c r="O302" s="37">
        <f t="shared" si="10"/>
        <v>169</v>
      </c>
    </row>
    <row r="303" spans="2:15" x14ac:dyDescent="0.3">
      <c r="B303" s="34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9"/>
        <v>2014</v>
      </c>
      <c r="N303" s="8">
        <f>MONTH(C303:C15270)</f>
        <v>2</v>
      </c>
      <c r="O303" s="37">
        <f t="shared" si="10"/>
        <v>199</v>
      </c>
    </row>
    <row r="304" spans="2:15" x14ac:dyDescent="0.3">
      <c r="B304" s="34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9"/>
        <v>2014</v>
      </c>
      <c r="N304" s="8">
        <f>MONTH(C304:C15271)</f>
        <v>2</v>
      </c>
      <c r="O304" s="37">
        <f t="shared" si="10"/>
        <v>139</v>
      </c>
    </row>
    <row r="305" spans="2:15" x14ac:dyDescent="0.3">
      <c r="B305" s="34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9"/>
        <v>2014</v>
      </c>
      <c r="N305" s="8">
        <f>MONTH(C305:C15272)</f>
        <v>2</v>
      </c>
      <c r="O305" s="37">
        <f t="shared" si="10"/>
        <v>189</v>
      </c>
    </row>
    <row r="306" spans="2:15" x14ac:dyDescent="0.3">
      <c r="B306" s="34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9"/>
        <v>2014</v>
      </c>
      <c r="N306" s="8">
        <f>MONTH(C306:C15273)</f>
        <v>2</v>
      </c>
      <c r="O306" s="37">
        <f t="shared" si="10"/>
        <v>118.3</v>
      </c>
    </row>
    <row r="307" spans="2:15" x14ac:dyDescent="0.3">
      <c r="B307" s="34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9"/>
        <v>2014</v>
      </c>
      <c r="N307" s="8">
        <f>MONTH(C307:C15274)</f>
        <v>2</v>
      </c>
      <c r="O307" s="37">
        <f t="shared" si="10"/>
        <v>74.5</v>
      </c>
    </row>
    <row r="308" spans="2:15" x14ac:dyDescent="0.3">
      <c r="B308" s="34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9"/>
        <v>2014</v>
      </c>
      <c r="N308" s="8">
        <f>MONTH(C308:C15275)</f>
        <v>2</v>
      </c>
      <c r="O308" s="37">
        <f t="shared" si="10"/>
        <v>149</v>
      </c>
    </row>
    <row r="309" spans="2:15" x14ac:dyDescent="0.3">
      <c r="B309" s="34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9"/>
        <v>2014</v>
      </c>
      <c r="N309" s="8">
        <f>MONTH(C309:C15276)</f>
        <v>2</v>
      </c>
      <c r="O309" s="37">
        <f t="shared" si="10"/>
        <v>69.5</v>
      </c>
    </row>
    <row r="310" spans="2:15" x14ac:dyDescent="0.3">
      <c r="B310" s="34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9"/>
        <v>2014</v>
      </c>
      <c r="N310" s="8">
        <f>MONTH(C310:C15277)</f>
        <v>2</v>
      </c>
      <c r="O310" s="37">
        <f t="shared" si="10"/>
        <v>129</v>
      </c>
    </row>
    <row r="311" spans="2:15" x14ac:dyDescent="0.3">
      <c r="B311" s="34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9"/>
        <v>2014</v>
      </c>
      <c r="N311" s="8">
        <f>MONTH(C311:C15278)</f>
        <v>2</v>
      </c>
      <c r="O311" s="37">
        <f t="shared" si="10"/>
        <v>149</v>
      </c>
    </row>
    <row r="312" spans="2:15" x14ac:dyDescent="0.3">
      <c r="B312" s="34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9"/>
        <v>2014</v>
      </c>
      <c r="N312" s="8">
        <f>MONTH(C312:C15279)</f>
        <v>2</v>
      </c>
      <c r="O312" s="37">
        <f t="shared" si="10"/>
        <v>69.5</v>
      </c>
    </row>
    <row r="313" spans="2:15" x14ac:dyDescent="0.3">
      <c r="B313" s="34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9"/>
        <v>2014</v>
      </c>
      <c r="N313" s="8">
        <f>MONTH(C313:C15280)</f>
        <v>2</v>
      </c>
      <c r="O313" s="37">
        <f t="shared" si="10"/>
        <v>125.10000000000001</v>
      </c>
    </row>
    <row r="314" spans="2:15" x14ac:dyDescent="0.3">
      <c r="B314" s="34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9"/>
        <v>2014</v>
      </c>
      <c r="N314" s="8">
        <f>MONTH(C314:C15281)</f>
        <v>2</v>
      </c>
      <c r="O314" s="37">
        <f t="shared" si="10"/>
        <v>169</v>
      </c>
    </row>
    <row r="315" spans="2:15" x14ac:dyDescent="0.3">
      <c r="B315" s="34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9"/>
        <v>2014</v>
      </c>
      <c r="N315" s="8">
        <f>MONTH(C315:C15282)</f>
        <v>2</v>
      </c>
      <c r="O315" s="37">
        <f t="shared" si="10"/>
        <v>103.2</v>
      </c>
    </row>
    <row r="316" spans="2:15" x14ac:dyDescent="0.3">
      <c r="B316" s="34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9"/>
        <v>2014</v>
      </c>
      <c r="N316" s="8">
        <f>MONTH(C316:C15283)</f>
        <v>2</v>
      </c>
      <c r="O316" s="37">
        <f t="shared" si="10"/>
        <v>149</v>
      </c>
    </row>
    <row r="317" spans="2:15" x14ac:dyDescent="0.3">
      <c r="B317" s="34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9"/>
        <v>2014</v>
      </c>
      <c r="N317" s="8">
        <f>MONTH(C317:C15284)</f>
        <v>2</v>
      </c>
      <c r="O317" s="37">
        <f t="shared" si="10"/>
        <v>199</v>
      </c>
    </row>
    <row r="318" spans="2:15" x14ac:dyDescent="0.3">
      <c r="B318" s="34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9"/>
        <v>2014</v>
      </c>
      <c r="N318" s="8">
        <f>MONTH(C318:C15285)</f>
        <v>2</v>
      </c>
      <c r="O318" s="37">
        <f t="shared" si="10"/>
        <v>159</v>
      </c>
    </row>
    <row r="319" spans="2:15" x14ac:dyDescent="0.3">
      <c r="B319" s="34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9"/>
        <v>2014</v>
      </c>
      <c r="N319" s="8">
        <f>MONTH(C319:C15286)</f>
        <v>2</v>
      </c>
      <c r="O319" s="37">
        <f t="shared" si="10"/>
        <v>159</v>
      </c>
    </row>
    <row r="320" spans="2:15" x14ac:dyDescent="0.3">
      <c r="B320" s="34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9"/>
        <v>2014</v>
      </c>
      <c r="N320" s="8">
        <f>MONTH(C320:C15287)</f>
        <v>2</v>
      </c>
      <c r="O320" s="37">
        <f t="shared" si="10"/>
        <v>125.10000000000001</v>
      </c>
    </row>
    <row r="321" spans="2:15" x14ac:dyDescent="0.3">
      <c r="B321" s="34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9"/>
        <v>2014</v>
      </c>
      <c r="N321" s="8">
        <f>MONTH(C321:C15288)</f>
        <v>2</v>
      </c>
      <c r="O321" s="37">
        <f t="shared" si="10"/>
        <v>129</v>
      </c>
    </row>
    <row r="322" spans="2:15" x14ac:dyDescent="0.3">
      <c r="B322" s="34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9"/>
        <v>2014</v>
      </c>
      <c r="N322" s="8">
        <f>MONTH(C322:C15289)</f>
        <v>2</v>
      </c>
      <c r="O322" s="37">
        <f t="shared" si="10"/>
        <v>149</v>
      </c>
    </row>
    <row r="323" spans="2:15" x14ac:dyDescent="0.3">
      <c r="B323" s="34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9"/>
        <v>2014</v>
      </c>
      <c r="N323" s="8">
        <f>MONTH(C323:C15290)</f>
        <v>2</v>
      </c>
      <c r="O323" s="37">
        <f t="shared" si="10"/>
        <v>139</v>
      </c>
    </row>
    <row r="324" spans="2:15" x14ac:dyDescent="0.3">
      <c r="B324" s="34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9"/>
        <v>2014</v>
      </c>
      <c r="N324" s="8">
        <f>MONTH(C324:C15291)</f>
        <v>2</v>
      </c>
      <c r="O324" s="37">
        <f t="shared" si="10"/>
        <v>149</v>
      </c>
    </row>
    <row r="325" spans="2:15" x14ac:dyDescent="0.3">
      <c r="B325" s="34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1">YEAR(C325)</f>
        <v>2014</v>
      </c>
      <c r="N325" s="8">
        <f>MONTH(C325:C15292)</f>
        <v>2</v>
      </c>
      <c r="O325" s="37">
        <f t="shared" si="10"/>
        <v>103.2</v>
      </c>
    </row>
    <row r="326" spans="2:15" x14ac:dyDescent="0.3">
      <c r="B326" s="34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1"/>
        <v>2014</v>
      </c>
      <c r="N326" s="8">
        <f>MONTH(C326:C15293)</f>
        <v>2</v>
      </c>
      <c r="O326" s="37">
        <f t="shared" ref="O326:O389" si="12">K326*(1-L326)</f>
        <v>90.3</v>
      </c>
    </row>
    <row r="327" spans="2:15" x14ac:dyDescent="0.3">
      <c r="B327" s="34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1"/>
        <v>2014</v>
      </c>
      <c r="N327" s="8">
        <f>MONTH(C327:C15294)</f>
        <v>2</v>
      </c>
      <c r="O327" s="37">
        <f t="shared" si="12"/>
        <v>139</v>
      </c>
    </row>
    <row r="328" spans="2:15" x14ac:dyDescent="0.3">
      <c r="B328" s="34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1"/>
        <v>2014</v>
      </c>
      <c r="N328" s="8">
        <f>MONTH(C328:C15295)</f>
        <v>2</v>
      </c>
      <c r="O328" s="37">
        <f t="shared" si="12"/>
        <v>199</v>
      </c>
    </row>
    <row r="329" spans="2:15" x14ac:dyDescent="0.3">
      <c r="B329" s="34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1"/>
        <v>2014</v>
      </c>
      <c r="N329" s="8">
        <f>MONTH(C329:C15296)</f>
        <v>2</v>
      </c>
      <c r="O329" s="37">
        <f t="shared" si="12"/>
        <v>90.3</v>
      </c>
    </row>
    <row r="330" spans="2:15" x14ac:dyDescent="0.3">
      <c r="B330" s="34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1"/>
        <v>2014</v>
      </c>
      <c r="N330" s="8">
        <f>MONTH(C330:C15297)</f>
        <v>2</v>
      </c>
      <c r="O330" s="37">
        <f t="shared" si="12"/>
        <v>125.3</v>
      </c>
    </row>
    <row r="331" spans="2:15" x14ac:dyDescent="0.3">
      <c r="B331" s="34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1"/>
        <v>2014</v>
      </c>
      <c r="N331" s="8">
        <f>MONTH(C331:C15298)</f>
        <v>2</v>
      </c>
      <c r="O331" s="37">
        <f t="shared" si="12"/>
        <v>159</v>
      </c>
    </row>
    <row r="332" spans="2:15" x14ac:dyDescent="0.3">
      <c r="B332" s="34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1"/>
        <v>2014</v>
      </c>
      <c r="N332" s="8">
        <f>MONTH(C332:C15299)</f>
        <v>2</v>
      </c>
      <c r="O332" s="37">
        <f t="shared" si="12"/>
        <v>159</v>
      </c>
    </row>
    <row r="333" spans="2:15" x14ac:dyDescent="0.3">
      <c r="B333" s="34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1"/>
        <v>2014</v>
      </c>
      <c r="N333" s="8">
        <f>MONTH(C333:C15300)</f>
        <v>2</v>
      </c>
      <c r="O333" s="37">
        <f t="shared" si="12"/>
        <v>199</v>
      </c>
    </row>
    <row r="334" spans="2:15" x14ac:dyDescent="0.3">
      <c r="B334" s="34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1"/>
        <v>2014</v>
      </c>
      <c r="N334" s="8">
        <f>MONTH(C334:C15301)</f>
        <v>2</v>
      </c>
      <c r="O334" s="37">
        <f t="shared" si="12"/>
        <v>189</v>
      </c>
    </row>
    <row r="335" spans="2:15" x14ac:dyDescent="0.3">
      <c r="B335" s="34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1"/>
        <v>2014</v>
      </c>
      <c r="N335" s="8">
        <f>MONTH(C335:C15302)</f>
        <v>2</v>
      </c>
      <c r="O335" s="37">
        <f t="shared" si="12"/>
        <v>118.3</v>
      </c>
    </row>
    <row r="336" spans="2:15" x14ac:dyDescent="0.3">
      <c r="B336" s="34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1"/>
        <v>2014</v>
      </c>
      <c r="N336" s="8">
        <f>MONTH(C336:C15303)</f>
        <v>2</v>
      </c>
      <c r="O336" s="37">
        <f t="shared" si="12"/>
        <v>189</v>
      </c>
    </row>
    <row r="337" spans="2:15" x14ac:dyDescent="0.3">
      <c r="B337" s="34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1"/>
        <v>2014</v>
      </c>
      <c r="N337" s="8">
        <f>MONTH(C337:C15304)</f>
        <v>2</v>
      </c>
      <c r="O337" s="37">
        <f t="shared" si="12"/>
        <v>149</v>
      </c>
    </row>
    <row r="338" spans="2:15" x14ac:dyDescent="0.3">
      <c r="B338" s="34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1"/>
        <v>2014</v>
      </c>
      <c r="N338" s="8">
        <f>MONTH(C338:C15305)</f>
        <v>2</v>
      </c>
      <c r="O338" s="37">
        <f t="shared" si="12"/>
        <v>90.3</v>
      </c>
    </row>
    <row r="339" spans="2:15" x14ac:dyDescent="0.3">
      <c r="B339" s="34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1"/>
        <v>2014</v>
      </c>
      <c r="N339" s="8">
        <f>MONTH(C339:C15306)</f>
        <v>2</v>
      </c>
      <c r="O339" s="37">
        <f t="shared" si="12"/>
        <v>139</v>
      </c>
    </row>
    <row r="340" spans="2:15" x14ac:dyDescent="0.3">
      <c r="B340" s="34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1"/>
        <v>2014</v>
      </c>
      <c r="N340" s="8">
        <f>MONTH(C340:C15307)</f>
        <v>2</v>
      </c>
      <c r="O340" s="37">
        <f t="shared" si="12"/>
        <v>125.10000000000001</v>
      </c>
    </row>
    <row r="341" spans="2:15" x14ac:dyDescent="0.3">
      <c r="B341" s="34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1"/>
        <v>2014</v>
      </c>
      <c r="N341" s="8">
        <f>MONTH(C341:C15308)</f>
        <v>2</v>
      </c>
      <c r="O341" s="37">
        <f t="shared" si="12"/>
        <v>129</v>
      </c>
    </row>
    <row r="342" spans="2:15" x14ac:dyDescent="0.3">
      <c r="B342" s="34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1"/>
        <v>2014</v>
      </c>
      <c r="N342" s="8">
        <f>MONTH(C342:C15309)</f>
        <v>2</v>
      </c>
      <c r="O342" s="37">
        <f t="shared" si="12"/>
        <v>79.5</v>
      </c>
    </row>
    <row r="343" spans="2:15" x14ac:dyDescent="0.3">
      <c r="B343" s="34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1"/>
        <v>2014</v>
      </c>
      <c r="N343" s="8">
        <f>MONTH(C343:C15310)</f>
        <v>2</v>
      </c>
      <c r="O343" s="37">
        <f t="shared" si="12"/>
        <v>189</v>
      </c>
    </row>
    <row r="344" spans="2:15" x14ac:dyDescent="0.3">
      <c r="B344" s="34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1"/>
        <v>2014</v>
      </c>
      <c r="N344" s="8">
        <f>MONTH(C344:C15311)</f>
        <v>2</v>
      </c>
      <c r="O344" s="37">
        <f t="shared" si="12"/>
        <v>104.3</v>
      </c>
    </row>
    <row r="345" spans="2:15" x14ac:dyDescent="0.3">
      <c r="B345" s="34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1"/>
        <v>2014</v>
      </c>
      <c r="N345" s="8">
        <f>MONTH(C345:C15312)</f>
        <v>2</v>
      </c>
      <c r="O345" s="37">
        <f t="shared" si="12"/>
        <v>64.5</v>
      </c>
    </row>
    <row r="346" spans="2:15" x14ac:dyDescent="0.3">
      <c r="B346" s="34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1"/>
        <v>2014</v>
      </c>
      <c r="N346" s="8">
        <f>MONTH(C346:C15313)</f>
        <v>2</v>
      </c>
      <c r="O346" s="37">
        <f t="shared" si="12"/>
        <v>143.20000000000002</v>
      </c>
    </row>
    <row r="347" spans="2:15" x14ac:dyDescent="0.3">
      <c r="B347" s="34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1"/>
        <v>2014</v>
      </c>
      <c r="N347" s="8">
        <f>MONTH(C347:C15314)</f>
        <v>2</v>
      </c>
      <c r="O347" s="37">
        <f t="shared" si="12"/>
        <v>159</v>
      </c>
    </row>
    <row r="348" spans="2:15" x14ac:dyDescent="0.3">
      <c r="B348" s="34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1"/>
        <v>2014</v>
      </c>
      <c r="N348" s="8">
        <f>MONTH(C348:C15315)</f>
        <v>2</v>
      </c>
      <c r="O348" s="37">
        <f t="shared" si="12"/>
        <v>69.5</v>
      </c>
    </row>
    <row r="349" spans="2:15" x14ac:dyDescent="0.3">
      <c r="B349" s="34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1"/>
        <v>2014</v>
      </c>
      <c r="N349" s="8">
        <f>MONTH(C349:C15316)</f>
        <v>2</v>
      </c>
      <c r="O349" s="37">
        <f t="shared" si="12"/>
        <v>169</v>
      </c>
    </row>
    <row r="350" spans="2:15" x14ac:dyDescent="0.3">
      <c r="B350" s="34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1"/>
        <v>2014</v>
      </c>
      <c r="N350" s="8">
        <f>MONTH(C350:C15317)</f>
        <v>2</v>
      </c>
      <c r="O350" s="37">
        <f t="shared" si="12"/>
        <v>179</v>
      </c>
    </row>
    <row r="351" spans="2:15" x14ac:dyDescent="0.3">
      <c r="B351" s="34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1"/>
        <v>2014</v>
      </c>
      <c r="N351" s="8">
        <f>MONTH(C351:C15318)</f>
        <v>2</v>
      </c>
      <c r="O351" s="37">
        <f t="shared" si="12"/>
        <v>152.1</v>
      </c>
    </row>
    <row r="352" spans="2:15" x14ac:dyDescent="0.3">
      <c r="B352" s="34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1"/>
        <v>2014</v>
      </c>
      <c r="N352" s="8">
        <f>MONTH(C352:C15319)</f>
        <v>2</v>
      </c>
      <c r="O352" s="37">
        <f t="shared" si="12"/>
        <v>179</v>
      </c>
    </row>
    <row r="353" spans="2:15" x14ac:dyDescent="0.3">
      <c r="B353" s="34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1"/>
        <v>2014</v>
      </c>
      <c r="N353" s="8">
        <f>MONTH(C353:C15320)</f>
        <v>2</v>
      </c>
      <c r="O353" s="37">
        <f t="shared" si="12"/>
        <v>116.10000000000001</v>
      </c>
    </row>
    <row r="354" spans="2:15" x14ac:dyDescent="0.3">
      <c r="B354" s="34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1"/>
        <v>2014</v>
      </c>
      <c r="N354" s="8">
        <f>MONTH(C354:C15321)</f>
        <v>2</v>
      </c>
      <c r="O354" s="37">
        <f t="shared" si="12"/>
        <v>79.5</v>
      </c>
    </row>
    <row r="355" spans="2:15" x14ac:dyDescent="0.3">
      <c r="B355" s="34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1"/>
        <v>2014</v>
      </c>
      <c r="N355" s="8">
        <f>MONTH(C355:C15322)</f>
        <v>2</v>
      </c>
      <c r="O355" s="37">
        <f t="shared" si="12"/>
        <v>179</v>
      </c>
    </row>
    <row r="356" spans="2:15" x14ac:dyDescent="0.3">
      <c r="B356" s="34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1"/>
        <v>2014</v>
      </c>
      <c r="N356" s="8">
        <f>MONTH(C356:C15323)</f>
        <v>2</v>
      </c>
      <c r="O356" s="37">
        <f t="shared" si="12"/>
        <v>79.5</v>
      </c>
    </row>
    <row r="357" spans="2:15" x14ac:dyDescent="0.3">
      <c r="B357" s="34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1"/>
        <v>2014</v>
      </c>
      <c r="N357" s="8">
        <f>MONTH(C357:C15324)</f>
        <v>2</v>
      </c>
      <c r="O357" s="37">
        <f t="shared" si="12"/>
        <v>169</v>
      </c>
    </row>
    <row r="358" spans="2:15" x14ac:dyDescent="0.3">
      <c r="B358" s="34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1"/>
        <v>2014</v>
      </c>
      <c r="N358" s="8">
        <f>MONTH(C358:C15325)</f>
        <v>2</v>
      </c>
      <c r="O358" s="37">
        <f t="shared" si="12"/>
        <v>125.3</v>
      </c>
    </row>
    <row r="359" spans="2:15" x14ac:dyDescent="0.3">
      <c r="B359" s="34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1"/>
        <v>2014</v>
      </c>
      <c r="N359" s="8">
        <f>MONTH(C359:C15326)</f>
        <v>2</v>
      </c>
      <c r="O359" s="37">
        <f t="shared" si="12"/>
        <v>111.3</v>
      </c>
    </row>
    <row r="360" spans="2:15" x14ac:dyDescent="0.3">
      <c r="B360" s="34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1"/>
        <v>2014</v>
      </c>
      <c r="N360" s="8">
        <f>MONTH(C360:C15327)</f>
        <v>2</v>
      </c>
      <c r="O360" s="37">
        <f t="shared" si="12"/>
        <v>97.3</v>
      </c>
    </row>
    <row r="361" spans="2:15" x14ac:dyDescent="0.3">
      <c r="B361" s="34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1"/>
        <v>2014</v>
      </c>
      <c r="N361" s="8">
        <f>MONTH(C361:C15328)</f>
        <v>2</v>
      </c>
      <c r="O361" s="37">
        <f t="shared" si="12"/>
        <v>169</v>
      </c>
    </row>
    <row r="362" spans="2:15" x14ac:dyDescent="0.3">
      <c r="B362" s="34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1"/>
        <v>2014</v>
      </c>
      <c r="N362" s="8">
        <f>MONTH(C362:C15329)</f>
        <v>2</v>
      </c>
      <c r="O362" s="37">
        <f t="shared" si="12"/>
        <v>179</v>
      </c>
    </row>
    <row r="363" spans="2:15" x14ac:dyDescent="0.3">
      <c r="B363" s="34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1"/>
        <v>2014</v>
      </c>
      <c r="N363" s="8">
        <f>MONTH(C363:C15330)</f>
        <v>2</v>
      </c>
      <c r="O363" s="37">
        <f t="shared" si="12"/>
        <v>199</v>
      </c>
    </row>
    <row r="364" spans="2:15" x14ac:dyDescent="0.3">
      <c r="B364" s="34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1"/>
        <v>2014</v>
      </c>
      <c r="N364" s="8">
        <f>MONTH(C364:C15331)</f>
        <v>2</v>
      </c>
      <c r="O364" s="37">
        <f t="shared" si="12"/>
        <v>116.10000000000001</v>
      </c>
    </row>
    <row r="365" spans="2:15" x14ac:dyDescent="0.3">
      <c r="B365" s="34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1"/>
        <v>2014</v>
      </c>
      <c r="N365" s="8">
        <f>MONTH(C365:C15332)</f>
        <v>2</v>
      </c>
      <c r="O365" s="37">
        <f t="shared" si="12"/>
        <v>94.5</v>
      </c>
    </row>
    <row r="366" spans="2:15" x14ac:dyDescent="0.3">
      <c r="B366" s="34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1"/>
        <v>2014</v>
      </c>
      <c r="N366" s="8">
        <f>MONTH(C366:C15333)</f>
        <v>2</v>
      </c>
      <c r="O366" s="37">
        <f t="shared" si="12"/>
        <v>139</v>
      </c>
    </row>
    <row r="367" spans="2:15" x14ac:dyDescent="0.3">
      <c r="B367" s="34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1"/>
        <v>2014</v>
      </c>
      <c r="N367" s="8">
        <f>MONTH(C367:C15334)</f>
        <v>2</v>
      </c>
      <c r="O367" s="37">
        <f t="shared" si="12"/>
        <v>149</v>
      </c>
    </row>
    <row r="368" spans="2:15" x14ac:dyDescent="0.3">
      <c r="B368" s="34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1"/>
        <v>2014</v>
      </c>
      <c r="N368" s="8">
        <f>MONTH(C368:C15335)</f>
        <v>2</v>
      </c>
      <c r="O368" s="37">
        <f t="shared" si="12"/>
        <v>118.3</v>
      </c>
    </row>
    <row r="369" spans="2:15" x14ac:dyDescent="0.3">
      <c r="B369" s="34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1"/>
        <v>2014</v>
      </c>
      <c r="N369" s="8">
        <f>MONTH(C369:C15336)</f>
        <v>2</v>
      </c>
      <c r="O369" s="37">
        <f t="shared" si="12"/>
        <v>64.5</v>
      </c>
    </row>
    <row r="370" spans="2:15" x14ac:dyDescent="0.3">
      <c r="B370" s="34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1"/>
        <v>2014</v>
      </c>
      <c r="N370" s="8">
        <f>MONTH(C370:C15337)</f>
        <v>2</v>
      </c>
      <c r="O370" s="37">
        <f t="shared" si="12"/>
        <v>159</v>
      </c>
    </row>
    <row r="371" spans="2:15" x14ac:dyDescent="0.3">
      <c r="B371" s="34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1"/>
        <v>2014</v>
      </c>
      <c r="N371" s="8">
        <f>MONTH(C371:C15338)</f>
        <v>2</v>
      </c>
      <c r="O371" s="37">
        <f t="shared" si="12"/>
        <v>179</v>
      </c>
    </row>
    <row r="372" spans="2:15" x14ac:dyDescent="0.3">
      <c r="B372" s="34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1"/>
        <v>2014</v>
      </c>
      <c r="N372" s="8">
        <f>MONTH(C372:C15339)</f>
        <v>2</v>
      </c>
      <c r="O372" s="37">
        <f t="shared" si="12"/>
        <v>149</v>
      </c>
    </row>
    <row r="373" spans="2:15" x14ac:dyDescent="0.3">
      <c r="B373" s="34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1"/>
        <v>2014</v>
      </c>
      <c r="N373" s="8">
        <f>MONTH(C373:C15340)</f>
        <v>2</v>
      </c>
      <c r="O373" s="37">
        <f t="shared" si="12"/>
        <v>189</v>
      </c>
    </row>
    <row r="374" spans="2:15" x14ac:dyDescent="0.3">
      <c r="B374" s="34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1"/>
        <v>2014</v>
      </c>
      <c r="N374" s="8">
        <f>MONTH(C374:C15341)</f>
        <v>2</v>
      </c>
      <c r="O374" s="37">
        <f t="shared" si="12"/>
        <v>143.20000000000002</v>
      </c>
    </row>
    <row r="375" spans="2:15" x14ac:dyDescent="0.3">
      <c r="B375" s="34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1"/>
        <v>2014</v>
      </c>
      <c r="N375" s="8">
        <f>MONTH(C375:C15342)</f>
        <v>2</v>
      </c>
      <c r="O375" s="37">
        <f t="shared" si="12"/>
        <v>79.5</v>
      </c>
    </row>
    <row r="376" spans="2:15" x14ac:dyDescent="0.3">
      <c r="B376" s="34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1"/>
        <v>2014</v>
      </c>
      <c r="N376" s="8">
        <f>MONTH(C376:C15343)</f>
        <v>2</v>
      </c>
      <c r="O376" s="37">
        <f t="shared" si="12"/>
        <v>189</v>
      </c>
    </row>
    <row r="377" spans="2:15" x14ac:dyDescent="0.3">
      <c r="B377" s="34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1"/>
        <v>2014</v>
      </c>
      <c r="N377" s="8">
        <f>MONTH(C377:C15344)</f>
        <v>2</v>
      </c>
      <c r="O377" s="37">
        <f t="shared" si="12"/>
        <v>134.1</v>
      </c>
    </row>
    <row r="378" spans="2:15" x14ac:dyDescent="0.3">
      <c r="B378" s="34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1"/>
        <v>2014</v>
      </c>
      <c r="N378" s="8">
        <f>MONTH(C378:C15345)</f>
        <v>2</v>
      </c>
      <c r="O378" s="37">
        <f t="shared" si="12"/>
        <v>169</v>
      </c>
    </row>
    <row r="379" spans="2:15" x14ac:dyDescent="0.3">
      <c r="B379" s="34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1"/>
        <v>2014</v>
      </c>
      <c r="N379" s="8">
        <f>MONTH(C379:C15346)</f>
        <v>2</v>
      </c>
      <c r="O379" s="37">
        <f t="shared" si="12"/>
        <v>159</v>
      </c>
    </row>
    <row r="380" spans="2:15" x14ac:dyDescent="0.3">
      <c r="B380" s="34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1"/>
        <v>2014</v>
      </c>
      <c r="N380" s="8">
        <f>MONTH(C380:C15347)</f>
        <v>2</v>
      </c>
      <c r="O380" s="37">
        <f t="shared" si="12"/>
        <v>199</v>
      </c>
    </row>
    <row r="381" spans="2:15" x14ac:dyDescent="0.3">
      <c r="B381" s="34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1"/>
        <v>2014</v>
      </c>
      <c r="N381" s="8">
        <f>MONTH(C381:C15348)</f>
        <v>2</v>
      </c>
      <c r="O381" s="37">
        <f t="shared" si="12"/>
        <v>169</v>
      </c>
    </row>
    <row r="382" spans="2:15" x14ac:dyDescent="0.3">
      <c r="B382" s="34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1"/>
        <v>2014</v>
      </c>
      <c r="N382" s="8">
        <f>MONTH(C382:C15349)</f>
        <v>2</v>
      </c>
      <c r="O382" s="37">
        <f t="shared" si="12"/>
        <v>125.3</v>
      </c>
    </row>
    <row r="383" spans="2:15" x14ac:dyDescent="0.3">
      <c r="B383" s="34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1"/>
        <v>2014</v>
      </c>
      <c r="N383" s="8">
        <f>MONTH(C383:C15350)</f>
        <v>2</v>
      </c>
      <c r="O383" s="37">
        <f t="shared" si="12"/>
        <v>129</v>
      </c>
    </row>
    <row r="384" spans="2:15" x14ac:dyDescent="0.3">
      <c r="B384" s="34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1"/>
        <v>2014</v>
      </c>
      <c r="N384" s="8">
        <f>MONTH(C384:C15351)</f>
        <v>2</v>
      </c>
      <c r="O384" s="37">
        <f t="shared" si="12"/>
        <v>159</v>
      </c>
    </row>
    <row r="385" spans="2:15" x14ac:dyDescent="0.3">
      <c r="B385" s="34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1"/>
        <v>2014</v>
      </c>
      <c r="N385" s="8">
        <f>MONTH(C385:C15352)</f>
        <v>2</v>
      </c>
      <c r="O385" s="37">
        <f t="shared" si="12"/>
        <v>179</v>
      </c>
    </row>
    <row r="386" spans="2:15" x14ac:dyDescent="0.3">
      <c r="B386" s="34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1"/>
        <v>2014</v>
      </c>
      <c r="N386" s="8">
        <f>MONTH(C386:C15353)</f>
        <v>2</v>
      </c>
      <c r="O386" s="37">
        <f t="shared" si="12"/>
        <v>189</v>
      </c>
    </row>
    <row r="387" spans="2:15" x14ac:dyDescent="0.3">
      <c r="B387" s="34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1"/>
        <v>2014</v>
      </c>
      <c r="N387" s="8">
        <f>MONTH(C387:C15354)</f>
        <v>2</v>
      </c>
      <c r="O387" s="37">
        <f t="shared" si="12"/>
        <v>169</v>
      </c>
    </row>
    <row r="388" spans="2:15" x14ac:dyDescent="0.3">
      <c r="B388" s="34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1"/>
        <v>2014</v>
      </c>
      <c r="N388" s="8">
        <f>MONTH(C388:C15355)</f>
        <v>2</v>
      </c>
      <c r="O388" s="37">
        <f t="shared" si="12"/>
        <v>125.3</v>
      </c>
    </row>
    <row r="389" spans="2:15" x14ac:dyDescent="0.3">
      <c r="B389" s="34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3">YEAR(C389)</f>
        <v>2014</v>
      </c>
      <c r="N389" s="8">
        <f>MONTH(C389:C15356)</f>
        <v>2</v>
      </c>
      <c r="O389" s="37">
        <f t="shared" si="12"/>
        <v>159</v>
      </c>
    </row>
    <row r="390" spans="2:15" x14ac:dyDescent="0.3">
      <c r="B390" s="34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3"/>
        <v>2014</v>
      </c>
      <c r="N390" s="8">
        <f>MONTH(C390:C15357)</f>
        <v>2</v>
      </c>
      <c r="O390" s="37">
        <f t="shared" ref="O390:O453" si="14">K390*(1-L390)</f>
        <v>151.20000000000002</v>
      </c>
    </row>
    <row r="391" spans="2:15" x14ac:dyDescent="0.3">
      <c r="B391" s="34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3"/>
        <v>2014</v>
      </c>
      <c r="N391" s="8">
        <f>MONTH(C391:C15358)</f>
        <v>2</v>
      </c>
      <c r="O391" s="37">
        <f t="shared" si="14"/>
        <v>134.1</v>
      </c>
    </row>
    <row r="392" spans="2:15" x14ac:dyDescent="0.3">
      <c r="B392" s="34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3"/>
        <v>2014</v>
      </c>
      <c r="N392" s="8">
        <f>MONTH(C392:C15359)</f>
        <v>2</v>
      </c>
      <c r="O392" s="37">
        <f t="shared" si="14"/>
        <v>97.3</v>
      </c>
    </row>
    <row r="393" spans="2:15" x14ac:dyDescent="0.3">
      <c r="B393" s="34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3"/>
        <v>2014</v>
      </c>
      <c r="N393" s="8">
        <f>MONTH(C393:C15360)</f>
        <v>2</v>
      </c>
      <c r="O393" s="37">
        <f t="shared" si="14"/>
        <v>132.29999999999998</v>
      </c>
    </row>
    <row r="394" spans="2:15" x14ac:dyDescent="0.3">
      <c r="B394" s="34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3"/>
        <v>2014</v>
      </c>
      <c r="N394" s="8">
        <f>MONTH(C394:C15361)</f>
        <v>2</v>
      </c>
      <c r="O394" s="37">
        <f t="shared" si="14"/>
        <v>94.5</v>
      </c>
    </row>
    <row r="395" spans="2:15" x14ac:dyDescent="0.3">
      <c r="B395" s="34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3"/>
        <v>2014</v>
      </c>
      <c r="N395" s="8">
        <f>MONTH(C395:C15362)</f>
        <v>2</v>
      </c>
      <c r="O395" s="37">
        <f t="shared" si="14"/>
        <v>169</v>
      </c>
    </row>
    <row r="396" spans="2:15" x14ac:dyDescent="0.3">
      <c r="B396" s="34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3"/>
        <v>2014</v>
      </c>
      <c r="N396" s="8">
        <f>MONTH(C396:C15363)</f>
        <v>2</v>
      </c>
      <c r="O396" s="37">
        <f t="shared" si="14"/>
        <v>149</v>
      </c>
    </row>
    <row r="397" spans="2:15" x14ac:dyDescent="0.3">
      <c r="B397" s="34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3"/>
        <v>2014</v>
      </c>
      <c r="N397" s="8">
        <f>MONTH(C397:C15364)</f>
        <v>2</v>
      </c>
      <c r="O397" s="37">
        <f t="shared" si="14"/>
        <v>125.10000000000001</v>
      </c>
    </row>
    <row r="398" spans="2:15" x14ac:dyDescent="0.3">
      <c r="B398" s="34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3"/>
        <v>2014</v>
      </c>
      <c r="N398" s="8">
        <f>MONTH(C398:C15365)</f>
        <v>2</v>
      </c>
      <c r="O398" s="37">
        <f t="shared" si="14"/>
        <v>134.1</v>
      </c>
    </row>
    <row r="399" spans="2:15" x14ac:dyDescent="0.3">
      <c r="B399" s="34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3"/>
        <v>2014</v>
      </c>
      <c r="N399" s="8">
        <f>MONTH(C399:C15366)</f>
        <v>2</v>
      </c>
      <c r="O399" s="37">
        <f t="shared" si="14"/>
        <v>149</v>
      </c>
    </row>
    <row r="400" spans="2:15" x14ac:dyDescent="0.3">
      <c r="B400" s="34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3"/>
        <v>2014</v>
      </c>
      <c r="N400" s="8">
        <f>MONTH(C400:C15367)</f>
        <v>2</v>
      </c>
      <c r="O400" s="37">
        <f t="shared" si="14"/>
        <v>139</v>
      </c>
    </row>
    <row r="401" spans="2:15" x14ac:dyDescent="0.3">
      <c r="B401" s="34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3"/>
        <v>2014</v>
      </c>
      <c r="N401" s="8">
        <f>MONTH(C401:C15368)</f>
        <v>2</v>
      </c>
      <c r="O401" s="37">
        <f t="shared" si="14"/>
        <v>169</v>
      </c>
    </row>
    <row r="402" spans="2:15" x14ac:dyDescent="0.3">
      <c r="B402" s="34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3"/>
        <v>2014</v>
      </c>
      <c r="N402" s="8">
        <f>MONTH(C402:C15369)</f>
        <v>2</v>
      </c>
      <c r="O402" s="37">
        <f t="shared" si="14"/>
        <v>135.20000000000002</v>
      </c>
    </row>
    <row r="403" spans="2:15" x14ac:dyDescent="0.3">
      <c r="B403" s="34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3"/>
        <v>2014</v>
      </c>
      <c r="N403" s="8">
        <f>MONTH(C403:C15370)</f>
        <v>2</v>
      </c>
      <c r="O403" s="37">
        <f t="shared" si="14"/>
        <v>125.3</v>
      </c>
    </row>
    <row r="404" spans="2:15" x14ac:dyDescent="0.3">
      <c r="B404" s="34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3"/>
        <v>2014</v>
      </c>
      <c r="N404" s="8">
        <f>MONTH(C404:C15371)</f>
        <v>2</v>
      </c>
      <c r="O404" s="37">
        <f t="shared" si="14"/>
        <v>159</v>
      </c>
    </row>
    <row r="405" spans="2:15" x14ac:dyDescent="0.3">
      <c r="B405" s="34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3"/>
        <v>2014</v>
      </c>
      <c r="N405" s="8">
        <f>MONTH(C405:C15372)</f>
        <v>2</v>
      </c>
      <c r="O405" s="37">
        <f t="shared" si="14"/>
        <v>99.5</v>
      </c>
    </row>
    <row r="406" spans="2:15" x14ac:dyDescent="0.3">
      <c r="B406" s="34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3"/>
        <v>2014</v>
      </c>
      <c r="N406" s="8">
        <f>MONTH(C406:C15373)</f>
        <v>2</v>
      </c>
      <c r="O406" s="37">
        <f t="shared" si="14"/>
        <v>125.3</v>
      </c>
    </row>
    <row r="407" spans="2:15" x14ac:dyDescent="0.3">
      <c r="B407" s="34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3"/>
        <v>2014</v>
      </c>
      <c r="N407" s="8">
        <f>MONTH(C407:C15374)</f>
        <v>2</v>
      </c>
      <c r="O407" s="37">
        <f t="shared" si="14"/>
        <v>125.3</v>
      </c>
    </row>
    <row r="408" spans="2:15" x14ac:dyDescent="0.3">
      <c r="B408" s="34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3"/>
        <v>2014</v>
      </c>
      <c r="N408" s="8">
        <f>MONTH(C408:C15375)</f>
        <v>2</v>
      </c>
      <c r="O408" s="37">
        <f t="shared" si="14"/>
        <v>135.20000000000002</v>
      </c>
    </row>
    <row r="409" spans="2:15" x14ac:dyDescent="0.3">
      <c r="B409" s="34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3"/>
        <v>2014</v>
      </c>
      <c r="N409" s="8">
        <f>MONTH(C409:C15376)</f>
        <v>2</v>
      </c>
      <c r="O409" s="37">
        <f t="shared" si="14"/>
        <v>94.5</v>
      </c>
    </row>
    <row r="410" spans="2:15" x14ac:dyDescent="0.3">
      <c r="B410" s="34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3"/>
        <v>2014</v>
      </c>
      <c r="N410" s="8">
        <f>MONTH(C410:C15377)</f>
        <v>2</v>
      </c>
      <c r="O410" s="37">
        <f t="shared" si="14"/>
        <v>199</v>
      </c>
    </row>
    <row r="411" spans="2:15" x14ac:dyDescent="0.3">
      <c r="B411" s="34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3"/>
        <v>2014</v>
      </c>
      <c r="N411" s="8">
        <f>MONTH(C411:C15378)</f>
        <v>2</v>
      </c>
      <c r="O411" s="37">
        <f t="shared" si="14"/>
        <v>139</v>
      </c>
    </row>
    <row r="412" spans="2:15" x14ac:dyDescent="0.3">
      <c r="B412" s="34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3"/>
        <v>2014</v>
      </c>
      <c r="N412" s="8">
        <f>MONTH(C412:C15379)</f>
        <v>2</v>
      </c>
      <c r="O412" s="37">
        <f t="shared" si="14"/>
        <v>79.5</v>
      </c>
    </row>
    <row r="413" spans="2:15" x14ac:dyDescent="0.3">
      <c r="B413" s="34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3"/>
        <v>2014</v>
      </c>
      <c r="N413" s="8">
        <f>MONTH(C413:C15380)</f>
        <v>2</v>
      </c>
      <c r="O413" s="37">
        <f t="shared" si="14"/>
        <v>119.2</v>
      </c>
    </row>
    <row r="414" spans="2:15" x14ac:dyDescent="0.3">
      <c r="B414" s="34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3"/>
        <v>2014</v>
      </c>
      <c r="N414" s="8">
        <f>MONTH(C414:C15381)</f>
        <v>2</v>
      </c>
      <c r="O414" s="37">
        <f t="shared" si="14"/>
        <v>90.3</v>
      </c>
    </row>
    <row r="415" spans="2:15" x14ac:dyDescent="0.3">
      <c r="B415" s="34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3"/>
        <v>2014</v>
      </c>
      <c r="N415" s="8">
        <f>MONTH(C415:C15382)</f>
        <v>2</v>
      </c>
      <c r="O415" s="37">
        <f t="shared" si="14"/>
        <v>169</v>
      </c>
    </row>
    <row r="416" spans="2:15" x14ac:dyDescent="0.3">
      <c r="B416" s="34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3"/>
        <v>2014</v>
      </c>
      <c r="N416" s="8">
        <f>MONTH(C416:C15383)</f>
        <v>2</v>
      </c>
      <c r="O416" s="37">
        <f t="shared" si="14"/>
        <v>149</v>
      </c>
    </row>
    <row r="417" spans="2:15" x14ac:dyDescent="0.3">
      <c r="B417" s="34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3"/>
        <v>2014</v>
      </c>
      <c r="N417" s="8">
        <f>MONTH(C417:C15384)</f>
        <v>2</v>
      </c>
      <c r="O417" s="37">
        <f t="shared" si="14"/>
        <v>151.20000000000002</v>
      </c>
    </row>
    <row r="418" spans="2:15" x14ac:dyDescent="0.3">
      <c r="B418" s="34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3"/>
        <v>2014</v>
      </c>
      <c r="N418" s="8">
        <f>MONTH(C418:C15385)</f>
        <v>2</v>
      </c>
      <c r="O418" s="37">
        <f t="shared" si="14"/>
        <v>125.3</v>
      </c>
    </row>
    <row r="419" spans="2:15" x14ac:dyDescent="0.3">
      <c r="B419" s="34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3"/>
        <v>2014</v>
      </c>
      <c r="N419" s="8">
        <f>MONTH(C419:C15386)</f>
        <v>2</v>
      </c>
      <c r="O419" s="37">
        <f t="shared" si="14"/>
        <v>189</v>
      </c>
    </row>
    <row r="420" spans="2:15" x14ac:dyDescent="0.3">
      <c r="B420" s="34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3"/>
        <v>2014</v>
      </c>
      <c r="N420" s="8">
        <f>MONTH(C420:C15387)</f>
        <v>2</v>
      </c>
      <c r="O420" s="37">
        <f t="shared" si="14"/>
        <v>159</v>
      </c>
    </row>
    <row r="421" spans="2:15" x14ac:dyDescent="0.3">
      <c r="B421" s="34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3"/>
        <v>2014</v>
      </c>
      <c r="N421" s="8">
        <f>MONTH(C421:C15388)</f>
        <v>2</v>
      </c>
      <c r="O421" s="37">
        <f t="shared" si="14"/>
        <v>139</v>
      </c>
    </row>
    <row r="422" spans="2:15" x14ac:dyDescent="0.3">
      <c r="B422" s="34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3"/>
        <v>2014</v>
      </c>
      <c r="N422" s="8">
        <f>MONTH(C422:C15389)</f>
        <v>2</v>
      </c>
      <c r="O422" s="37">
        <f t="shared" si="14"/>
        <v>125.3</v>
      </c>
    </row>
    <row r="423" spans="2:15" x14ac:dyDescent="0.3">
      <c r="B423" s="34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3"/>
        <v>2014</v>
      </c>
      <c r="N423" s="8">
        <f>MONTH(C423:C15390)</f>
        <v>2</v>
      </c>
      <c r="O423" s="37">
        <f t="shared" si="14"/>
        <v>99.5</v>
      </c>
    </row>
    <row r="424" spans="2:15" x14ac:dyDescent="0.3">
      <c r="B424" s="34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3"/>
        <v>2014</v>
      </c>
      <c r="N424" s="8">
        <f>MONTH(C424:C15391)</f>
        <v>2</v>
      </c>
      <c r="O424" s="37">
        <f t="shared" si="14"/>
        <v>79.5</v>
      </c>
    </row>
    <row r="425" spans="2:15" x14ac:dyDescent="0.3">
      <c r="B425" s="34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3"/>
        <v>2014</v>
      </c>
      <c r="N425" s="8">
        <f>MONTH(C425:C15392)</f>
        <v>2</v>
      </c>
      <c r="O425" s="37">
        <f t="shared" si="14"/>
        <v>169</v>
      </c>
    </row>
    <row r="426" spans="2:15" x14ac:dyDescent="0.3">
      <c r="B426" s="34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3"/>
        <v>2014</v>
      </c>
      <c r="N426" s="8">
        <f>MONTH(C426:C15393)</f>
        <v>2</v>
      </c>
      <c r="O426" s="37">
        <f t="shared" si="14"/>
        <v>125.10000000000001</v>
      </c>
    </row>
    <row r="427" spans="2:15" x14ac:dyDescent="0.3">
      <c r="B427" s="34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3"/>
        <v>2014</v>
      </c>
      <c r="N427" s="8">
        <f>MONTH(C427:C15394)</f>
        <v>2</v>
      </c>
      <c r="O427" s="37">
        <f t="shared" si="14"/>
        <v>189</v>
      </c>
    </row>
    <row r="428" spans="2:15" x14ac:dyDescent="0.3">
      <c r="B428" s="34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3"/>
        <v>2014</v>
      </c>
      <c r="N428" s="8">
        <f>MONTH(C428:C15395)</f>
        <v>2</v>
      </c>
      <c r="O428" s="37">
        <f t="shared" si="14"/>
        <v>149</v>
      </c>
    </row>
    <row r="429" spans="2:15" x14ac:dyDescent="0.3">
      <c r="B429" s="34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3"/>
        <v>2014</v>
      </c>
      <c r="N429" s="8">
        <f>MONTH(C429:C15396)</f>
        <v>3</v>
      </c>
      <c r="O429" s="37">
        <f t="shared" si="14"/>
        <v>169</v>
      </c>
    </row>
    <row r="430" spans="2:15" x14ac:dyDescent="0.3">
      <c r="B430" s="34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3"/>
        <v>2014</v>
      </c>
      <c r="N430" s="8">
        <f>MONTH(C430:C15397)</f>
        <v>3</v>
      </c>
      <c r="O430" s="37">
        <f t="shared" si="14"/>
        <v>139</v>
      </c>
    </row>
    <row r="431" spans="2:15" x14ac:dyDescent="0.3">
      <c r="B431" s="34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3"/>
        <v>2014</v>
      </c>
      <c r="N431" s="8">
        <f>MONTH(C431:C15398)</f>
        <v>3</v>
      </c>
      <c r="O431" s="37">
        <f t="shared" si="14"/>
        <v>132.29999999999998</v>
      </c>
    </row>
    <row r="432" spans="2:15" x14ac:dyDescent="0.3">
      <c r="B432" s="34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3"/>
        <v>2014</v>
      </c>
      <c r="N432" s="8">
        <f>MONTH(C432:C15399)</f>
        <v>3</v>
      </c>
      <c r="O432" s="37">
        <f t="shared" si="14"/>
        <v>139</v>
      </c>
    </row>
    <row r="433" spans="2:15" x14ac:dyDescent="0.3">
      <c r="B433" s="34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3"/>
        <v>2014</v>
      </c>
      <c r="N433" s="8">
        <f>MONTH(C433:C15400)</f>
        <v>3</v>
      </c>
      <c r="O433" s="37">
        <f t="shared" si="14"/>
        <v>99.5</v>
      </c>
    </row>
    <row r="434" spans="2:15" x14ac:dyDescent="0.3">
      <c r="B434" s="34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3"/>
        <v>2014</v>
      </c>
      <c r="N434" s="8">
        <f>MONTH(C434:C15401)</f>
        <v>3</v>
      </c>
      <c r="O434" s="37">
        <f t="shared" si="14"/>
        <v>125.3</v>
      </c>
    </row>
    <row r="435" spans="2:15" x14ac:dyDescent="0.3">
      <c r="B435" s="34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3"/>
        <v>2014</v>
      </c>
      <c r="N435" s="8">
        <f>MONTH(C435:C15402)</f>
        <v>3</v>
      </c>
      <c r="O435" s="37">
        <f t="shared" si="14"/>
        <v>125.10000000000001</v>
      </c>
    </row>
    <row r="436" spans="2:15" x14ac:dyDescent="0.3">
      <c r="B436" s="34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3"/>
        <v>2014</v>
      </c>
      <c r="N436" s="8">
        <f>MONTH(C436:C15403)</f>
        <v>3</v>
      </c>
      <c r="O436" s="37">
        <f t="shared" si="14"/>
        <v>139</v>
      </c>
    </row>
    <row r="437" spans="2:15" x14ac:dyDescent="0.3">
      <c r="B437" s="34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3"/>
        <v>2014</v>
      </c>
      <c r="N437" s="8">
        <f>MONTH(C437:C15404)</f>
        <v>3</v>
      </c>
      <c r="O437" s="37">
        <f t="shared" si="14"/>
        <v>169</v>
      </c>
    </row>
    <row r="438" spans="2:15" x14ac:dyDescent="0.3">
      <c r="B438" s="34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3"/>
        <v>2014</v>
      </c>
      <c r="N438" s="8">
        <f>MONTH(C438:C15405)</f>
        <v>3</v>
      </c>
      <c r="O438" s="37">
        <f t="shared" si="14"/>
        <v>119.2</v>
      </c>
    </row>
    <row r="439" spans="2:15" x14ac:dyDescent="0.3">
      <c r="B439" s="34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3"/>
        <v>2014</v>
      </c>
      <c r="N439" s="8">
        <f>MONTH(C439:C15406)</f>
        <v>3</v>
      </c>
      <c r="O439" s="37">
        <f t="shared" si="14"/>
        <v>159</v>
      </c>
    </row>
    <row r="440" spans="2:15" x14ac:dyDescent="0.3">
      <c r="B440" s="34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3"/>
        <v>2014</v>
      </c>
      <c r="N440" s="8">
        <f>MONTH(C440:C15407)</f>
        <v>3</v>
      </c>
      <c r="O440" s="37">
        <f t="shared" si="14"/>
        <v>149</v>
      </c>
    </row>
    <row r="441" spans="2:15" x14ac:dyDescent="0.3">
      <c r="B441" s="34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3"/>
        <v>2014</v>
      </c>
      <c r="N441" s="8">
        <f>MONTH(C441:C15408)</f>
        <v>3</v>
      </c>
      <c r="O441" s="37">
        <f t="shared" si="14"/>
        <v>134.1</v>
      </c>
    </row>
    <row r="442" spans="2:15" x14ac:dyDescent="0.3">
      <c r="B442" s="34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3"/>
        <v>2014</v>
      </c>
      <c r="N442" s="8">
        <f>MONTH(C442:C15409)</f>
        <v>3</v>
      </c>
      <c r="O442" s="37">
        <f t="shared" si="14"/>
        <v>132.29999999999998</v>
      </c>
    </row>
    <row r="443" spans="2:15" x14ac:dyDescent="0.3">
      <c r="B443" s="34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3"/>
        <v>2014</v>
      </c>
      <c r="N443" s="8">
        <f>MONTH(C443:C15410)</f>
        <v>3</v>
      </c>
      <c r="O443" s="37">
        <f t="shared" si="14"/>
        <v>169</v>
      </c>
    </row>
    <row r="444" spans="2:15" x14ac:dyDescent="0.3">
      <c r="B444" s="34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3"/>
        <v>2014</v>
      </c>
      <c r="N444" s="8">
        <f>MONTH(C444:C15411)</f>
        <v>3</v>
      </c>
      <c r="O444" s="37">
        <f t="shared" si="14"/>
        <v>169</v>
      </c>
    </row>
    <row r="445" spans="2:15" x14ac:dyDescent="0.3">
      <c r="B445" s="34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3"/>
        <v>2014</v>
      </c>
      <c r="N445" s="8">
        <f>MONTH(C445:C15412)</f>
        <v>3</v>
      </c>
      <c r="O445" s="37">
        <f t="shared" si="14"/>
        <v>79.5</v>
      </c>
    </row>
    <row r="446" spans="2:15" x14ac:dyDescent="0.3">
      <c r="B446" s="34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3"/>
        <v>2014</v>
      </c>
      <c r="N446" s="8">
        <f>MONTH(C446:C15413)</f>
        <v>3</v>
      </c>
      <c r="O446" s="37">
        <f t="shared" si="14"/>
        <v>199</v>
      </c>
    </row>
    <row r="447" spans="2:15" x14ac:dyDescent="0.3">
      <c r="B447" s="34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3"/>
        <v>2014</v>
      </c>
      <c r="N447" s="8">
        <f>MONTH(C447:C15414)</f>
        <v>3</v>
      </c>
      <c r="O447" s="37">
        <f t="shared" si="14"/>
        <v>125.10000000000001</v>
      </c>
    </row>
    <row r="448" spans="2:15" x14ac:dyDescent="0.3">
      <c r="B448" s="34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3"/>
        <v>2014</v>
      </c>
      <c r="N448" s="8">
        <f>MONTH(C448:C15415)</f>
        <v>3</v>
      </c>
      <c r="O448" s="37">
        <f t="shared" si="14"/>
        <v>179</v>
      </c>
    </row>
    <row r="449" spans="2:15" x14ac:dyDescent="0.3">
      <c r="B449" s="34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3"/>
        <v>2014</v>
      </c>
      <c r="N449" s="8">
        <f>MONTH(C449:C15416)</f>
        <v>3</v>
      </c>
      <c r="O449" s="37">
        <f t="shared" si="14"/>
        <v>84.5</v>
      </c>
    </row>
    <row r="450" spans="2:15" x14ac:dyDescent="0.3">
      <c r="B450" s="34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3"/>
        <v>2014</v>
      </c>
      <c r="N450" s="8">
        <f>MONTH(C450:C15417)</f>
        <v>3</v>
      </c>
      <c r="O450" s="37">
        <f t="shared" si="14"/>
        <v>189</v>
      </c>
    </row>
    <row r="451" spans="2:15" x14ac:dyDescent="0.3">
      <c r="B451" s="34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3"/>
        <v>2014</v>
      </c>
      <c r="N451" s="8">
        <f>MONTH(C451:C15418)</f>
        <v>3</v>
      </c>
      <c r="O451" s="37">
        <f t="shared" si="14"/>
        <v>135.20000000000002</v>
      </c>
    </row>
    <row r="452" spans="2:15" x14ac:dyDescent="0.3">
      <c r="B452" s="34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3"/>
        <v>2014</v>
      </c>
      <c r="N452" s="8">
        <f>MONTH(C452:C15419)</f>
        <v>3</v>
      </c>
      <c r="O452" s="37">
        <f t="shared" si="14"/>
        <v>129</v>
      </c>
    </row>
    <row r="453" spans="2:15" x14ac:dyDescent="0.3">
      <c r="B453" s="34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15">YEAR(C453)</f>
        <v>2014</v>
      </c>
      <c r="N453" s="8">
        <f>MONTH(C453:C15420)</f>
        <v>3</v>
      </c>
      <c r="O453" s="37">
        <f t="shared" si="14"/>
        <v>159</v>
      </c>
    </row>
    <row r="454" spans="2:15" x14ac:dyDescent="0.3">
      <c r="B454" s="34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15"/>
        <v>2014</v>
      </c>
      <c r="N454" s="8">
        <f>MONTH(C454:C15421)</f>
        <v>3</v>
      </c>
      <c r="O454" s="37">
        <f t="shared" ref="O454:O517" si="16">K454*(1-L454)</f>
        <v>199</v>
      </c>
    </row>
    <row r="455" spans="2:15" x14ac:dyDescent="0.3">
      <c r="B455" s="34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15"/>
        <v>2014</v>
      </c>
      <c r="N455" s="8">
        <f>MONTH(C455:C15422)</f>
        <v>3</v>
      </c>
      <c r="O455" s="37">
        <f t="shared" si="16"/>
        <v>125.10000000000001</v>
      </c>
    </row>
    <row r="456" spans="2:15" x14ac:dyDescent="0.3">
      <c r="B456" s="34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15"/>
        <v>2014</v>
      </c>
      <c r="N456" s="8">
        <f>MONTH(C456:C15423)</f>
        <v>3</v>
      </c>
      <c r="O456" s="37">
        <f t="shared" si="16"/>
        <v>90.3</v>
      </c>
    </row>
    <row r="457" spans="2:15" x14ac:dyDescent="0.3">
      <c r="B457" s="34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15"/>
        <v>2014</v>
      </c>
      <c r="N457" s="8">
        <f>MONTH(C457:C15424)</f>
        <v>3</v>
      </c>
      <c r="O457" s="37">
        <f t="shared" si="16"/>
        <v>179</v>
      </c>
    </row>
    <row r="458" spans="2:15" x14ac:dyDescent="0.3">
      <c r="B458" s="34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15"/>
        <v>2014</v>
      </c>
      <c r="N458" s="8">
        <f>MONTH(C458:C15425)</f>
        <v>3</v>
      </c>
      <c r="O458" s="37">
        <f t="shared" si="16"/>
        <v>152.1</v>
      </c>
    </row>
    <row r="459" spans="2:15" x14ac:dyDescent="0.3">
      <c r="B459" s="34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15"/>
        <v>2014</v>
      </c>
      <c r="N459" s="8">
        <f>MONTH(C459:C15426)</f>
        <v>3</v>
      </c>
      <c r="O459" s="37">
        <f t="shared" si="16"/>
        <v>149</v>
      </c>
    </row>
    <row r="460" spans="2:15" x14ac:dyDescent="0.3">
      <c r="B460" s="34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15"/>
        <v>2014</v>
      </c>
      <c r="N460" s="8">
        <f>MONTH(C460:C15427)</f>
        <v>3</v>
      </c>
      <c r="O460" s="37">
        <f t="shared" si="16"/>
        <v>84.5</v>
      </c>
    </row>
    <row r="461" spans="2:15" x14ac:dyDescent="0.3">
      <c r="B461" s="34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15"/>
        <v>2014</v>
      </c>
      <c r="N461" s="8">
        <f>MONTH(C461:C15428)</f>
        <v>3</v>
      </c>
      <c r="O461" s="37">
        <f t="shared" si="16"/>
        <v>189</v>
      </c>
    </row>
    <row r="462" spans="2:15" x14ac:dyDescent="0.3">
      <c r="B462" s="34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15"/>
        <v>2014</v>
      </c>
      <c r="N462" s="8">
        <f>MONTH(C462:C15429)</f>
        <v>3</v>
      </c>
      <c r="O462" s="37">
        <f t="shared" si="16"/>
        <v>94.5</v>
      </c>
    </row>
    <row r="463" spans="2:15" x14ac:dyDescent="0.3">
      <c r="B463" s="34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15"/>
        <v>2014</v>
      </c>
      <c r="N463" s="8">
        <f>MONTH(C463:C15430)</f>
        <v>3</v>
      </c>
      <c r="O463" s="37">
        <f t="shared" si="16"/>
        <v>189</v>
      </c>
    </row>
    <row r="464" spans="2:15" x14ac:dyDescent="0.3">
      <c r="B464" s="34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15"/>
        <v>2014</v>
      </c>
      <c r="N464" s="8">
        <f>MONTH(C464:C15431)</f>
        <v>3</v>
      </c>
      <c r="O464" s="37">
        <f t="shared" si="16"/>
        <v>199</v>
      </c>
    </row>
    <row r="465" spans="2:15" x14ac:dyDescent="0.3">
      <c r="B465" s="34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15"/>
        <v>2014</v>
      </c>
      <c r="N465" s="8">
        <f>MONTH(C465:C15432)</f>
        <v>3</v>
      </c>
      <c r="O465" s="37">
        <f t="shared" si="16"/>
        <v>134.1</v>
      </c>
    </row>
    <row r="466" spans="2:15" x14ac:dyDescent="0.3">
      <c r="B466" s="34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15"/>
        <v>2014</v>
      </c>
      <c r="N466" s="8">
        <f>MONTH(C466:C15433)</f>
        <v>3</v>
      </c>
      <c r="O466" s="37">
        <f t="shared" si="16"/>
        <v>199</v>
      </c>
    </row>
    <row r="467" spans="2:15" x14ac:dyDescent="0.3">
      <c r="B467" s="34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15"/>
        <v>2014</v>
      </c>
      <c r="N467" s="8">
        <f>MONTH(C467:C15434)</f>
        <v>3</v>
      </c>
      <c r="O467" s="37">
        <f t="shared" si="16"/>
        <v>189</v>
      </c>
    </row>
    <row r="468" spans="2:15" x14ac:dyDescent="0.3">
      <c r="B468" s="34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15"/>
        <v>2014</v>
      </c>
      <c r="N468" s="8">
        <f>MONTH(C468:C15435)</f>
        <v>3</v>
      </c>
      <c r="O468" s="37">
        <f t="shared" si="16"/>
        <v>159</v>
      </c>
    </row>
    <row r="469" spans="2:15" x14ac:dyDescent="0.3">
      <c r="B469" s="34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15"/>
        <v>2014</v>
      </c>
      <c r="N469" s="8">
        <f>MONTH(C469:C15436)</f>
        <v>3</v>
      </c>
      <c r="O469" s="37">
        <f t="shared" si="16"/>
        <v>111.2</v>
      </c>
    </row>
    <row r="470" spans="2:15" x14ac:dyDescent="0.3">
      <c r="B470" s="34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15"/>
        <v>2014</v>
      </c>
      <c r="N470" s="8">
        <f>MONTH(C470:C15437)</f>
        <v>3</v>
      </c>
      <c r="O470" s="37">
        <f t="shared" si="16"/>
        <v>119.2</v>
      </c>
    </row>
    <row r="471" spans="2:15" x14ac:dyDescent="0.3">
      <c r="B471" s="34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15"/>
        <v>2014</v>
      </c>
      <c r="N471" s="8">
        <f>MONTH(C471:C15438)</f>
        <v>3</v>
      </c>
      <c r="O471" s="37">
        <f t="shared" si="16"/>
        <v>199</v>
      </c>
    </row>
    <row r="472" spans="2:15" x14ac:dyDescent="0.3">
      <c r="B472" s="34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15"/>
        <v>2014</v>
      </c>
      <c r="N472" s="8">
        <f>MONTH(C472:C15439)</f>
        <v>3</v>
      </c>
      <c r="O472" s="37">
        <f t="shared" si="16"/>
        <v>189</v>
      </c>
    </row>
    <row r="473" spans="2:15" x14ac:dyDescent="0.3">
      <c r="B473" s="34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15"/>
        <v>2014</v>
      </c>
      <c r="N473" s="8">
        <f>MONTH(C473:C15440)</f>
        <v>3</v>
      </c>
      <c r="O473" s="37">
        <f t="shared" si="16"/>
        <v>143.1</v>
      </c>
    </row>
    <row r="474" spans="2:15" x14ac:dyDescent="0.3">
      <c r="B474" s="34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15"/>
        <v>2014</v>
      </c>
      <c r="N474" s="8">
        <f>MONTH(C474:C15441)</f>
        <v>3</v>
      </c>
      <c r="O474" s="37">
        <f t="shared" si="16"/>
        <v>104.3</v>
      </c>
    </row>
    <row r="475" spans="2:15" x14ac:dyDescent="0.3">
      <c r="B475" s="34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15"/>
        <v>2014</v>
      </c>
      <c r="N475" s="8">
        <f>MONTH(C475:C15442)</f>
        <v>3</v>
      </c>
      <c r="O475" s="37">
        <f t="shared" si="16"/>
        <v>179</v>
      </c>
    </row>
    <row r="476" spans="2:15" x14ac:dyDescent="0.3">
      <c r="B476" s="34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15"/>
        <v>2014</v>
      </c>
      <c r="N476" s="8">
        <f>MONTH(C476:C15443)</f>
        <v>3</v>
      </c>
      <c r="O476" s="37">
        <f t="shared" si="16"/>
        <v>189</v>
      </c>
    </row>
    <row r="477" spans="2:15" x14ac:dyDescent="0.3">
      <c r="B477" s="34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15"/>
        <v>2014</v>
      </c>
      <c r="N477" s="8">
        <f>MONTH(C477:C15444)</f>
        <v>3</v>
      </c>
      <c r="O477" s="37">
        <f t="shared" si="16"/>
        <v>179</v>
      </c>
    </row>
    <row r="478" spans="2:15" x14ac:dyDescent="0.3">
      <c r="B478" s="34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15"/>
        <v>2014</v>
      </c>
      <c r="N478" s="8">
        <f>MONTH(C478:C15445)</f>
        <v>3</v>
      </c>
      <c r="O478" s="37">
        <f t="shared" si="16"/>
        <v>159</v>
      </c>
    </row>
    <row r="479" spans="2:15" x14ac:dyDescent="0.3">
      <c r="B479" s="34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15"/>
        <v>2014</v>
      </c>
      <c r="N479" s="8">
        <f>MONTH(C479:C15446)</f>
        <v>3</v>
      </c>
      <c r="O479" s="37">
        <f t="shared" si="16"/>
        <v>111.2</v>
      </c>
    </row>
    <row r="480" spans="2:15" x14ac:dyDescent="0.3">
      <c r="B480" s="34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15"/>
        <v>2014</v>
      </c>
      <c r="N480" s="8">
        <f>MONTH(C480:C15447)</f>
        <v>3</v>
      </c>
      <c r="O480" s="37">
        <f t="shared" si="16"/>
        <v>159</v>
      </c>
    </row>
    <row r="481" spans="2:15" x14ac:dyDescent="0.3">
      <c r="B481" s="34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15"/>
        <v>2014</v>
      </c>
      <c r="N481" s="8">
        <f>MONTH(C481:C15448)</f>
        <v>3</v>
      </c>
      <c r="O481" s="37">
        <f t="shared" si="16"/>
        <v>199</v>
      </c>
    </row>
    <row r="482" spans="2:15" x14ac:dyDescent="0.3">
      <c r="B482" s="34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15"/>
        <v>2014</v>
      </c>
      <c r="N482" s="8">
        <f>MONTH(C482:C15449)</f>
        <v>3</v>
      </c>
      <c r="O482" s="37">
        <f t="shared" si="16"/>
        <v>129</v>
      </c>
    </row>
    <row r="483" spans="2:15" x14ac:dyDescent="0.3">
      <c r="B483" s="34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15"/>
        <v>2014</v>
      </c>
      <c r="N483" s="8">
        <f>MONTH(C483:C15450)</f>
        <v>3</v>
      </c>
      <c r="O483" s="37">
        <f t="shared" si="16"/>
        <v>199</v>
      </c>
    </row>
    <row r="484" spans="2:15" x14ac:dyDescent="0.3">
      <c r="B484" s="34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15"/>
        <v>2014</v>
      </c>
      <c r="N484" s="8">
        <f>MONTH(C484:C15451)</f>
        <v>3</v>
      </c>
      <c r="O484" s="37">
        <f t="shared" si="16"/>
        <v>149</v>
      </c>
    </row>
    <row r="485" spans="2:15" x14ac:dyDescent="0.3">
      <c r="B485" s="34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15"/>
        <v>2014</v>
      </c>
      <c r="N485" s="8">
        <f>MONTH(C485:C15452)</f>
        <v>3</v>
      </c>
      <c r="O485" s="37">
        <f t="shared" si="16"/>
        <v>139</v>
      </c>
    </row>
    <row r="486" spans="2:15" x14ac:dyDescent="0.3">
      <c r="B486" s="34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15"/>
        <v>2014</v>
      </c>
      <c r="N486" s="8">
        <f>MONTH(C486:C15453)</f>
        <v>3</v>
      </c>
      <c r="O486" s="37">
        <f t="shared" si="16"/>
        <v>179</v>
      </c>
    </row>
    <row r="487" spans="2:15" x14ac:dyDescent="0.3">
      <c r="B487" s="34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15"/>
        <v>2014</v>
      </c>
      <c r="N487" s="8">
        <f>MONTH(C487:C15454)</f>
        <v>3</v>
      </c>
      <c r="O487" s="37">
        <f t="shared" si="16"/>
        <v>159</v>
      </c>
    </row>
    <row r="488" spans="2:15" x14ac:dyDescent="0.3">
      <c r="B488" s="34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15"/>
        <v>2014</v>
      </c>
      <c r="N488" s="8">
        <f>MONTH(C488:C15455)</f>
        <v>3</v>
      </c>
      <c r="O488" s="37">
        <f t="shared" si="16"/>
        <v>111.2</v>
      </c>
    </row>
    <row r="489" spans="2:15" x14ac:dyDescent="0.3">
      <c r="B489" s="34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15"/>
        <v>2014</v>
      </c>
      <c r="N489" s="8">
        <f>MONTH(C489:C15456)</f>
        <v>3</v>
      </c>
      <c r="O489" s="37">
        <f t="shared" si="16"/>
        <v>129</v>
      </c>
    </row>
    <row r="490" spans="2:15" x14ac:dyDescent="0.3">
      <c r="B490" s="34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15"/>
        <v>2014</v>
      </c>
      <c r="N490" s="8">
        <f>MONTH(C490:C15457)</f>
        <v>3</v>
      </c>
      <c r="O490" s="37">
        <f t="shared" si="16"/>
        <v>149</v>
      </c>
    </row>
    <row r="491" spans="2:15" x14ac:dyDescent="0.3">
      <c r="B491" s="34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15"/>
        <v>2014</v>
      </c>
      <c r="N491" s="8">
        <f>MONTH(C491:C15458)</f>
        <v>3</v>
      </c>
      <c r="O491" s="37">
        <f t="shared" si="16"/>
        <v>139</v>
      </c>
    </row>
    <row r="492" spans="2:15" x14ac:dyDescent="0.3">
      <c r="B492" s="34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15"/>
        <v>2014</v>
      </c>
      <c r="N492" s="8">
        <f>MONTH(C492:C15459)</f>
        <v>3</v>
      </c>
      <c r="O492" s="37">
        <f t="shared" si="16"/>
        <v>143.20000000000002</v>
      </c>
    </row>
    <row r="493" spans="2:15" x14ac:dyDescent="0.3">
      <c r="B493" s="34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15"/>
        <v>2014</v>
      </c>
      <c r="N493" s="8">
        <f>MONTH(C493:C15460)</f>
        <v>3</v>
      </c>
      <c r="O493" s="37">
        <f t="shared" si="16"/>
        <v>179</v>
      </c>
    </row>
    <row r="494" spans="2:15" x14ac:dyDescent="0.3">
      <c r="B494" s="34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15"/>
        <v>2014</v>
      </c>
      <c r="N494" s="8">
        <f>MONTH(C494:C15461)</f>
        <v>3</v>
      </c>
      <c r="O494" s="37">
        <f t="shared" si="16"/>
        <v>151.20000000000002</v>
      </c>
    </row>
    <row r="495" spans="2:15" x14ac:dyDescent="0.3">
      <c r="B495" s="34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15"/>
        <v>2014</v>
      </c>
      <c r="N495" s="8">
        <f>MONTH(C495:C15462)</f>
        <v>3</v>
      </c>
      <c r="O495" s="37">
        <f t="shared" si="16"/>
        <v>169</v>
      </c>
    </row>
    <row r="496" spans="2:15" x14ac:dyDescent="0.3">
      <c r="B496" s="34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15"/>
        <v>2014</v>
      </c>
      <c r="N496" s="8">
        <f>MONTH(C496:C15463)</f>
        <v>3</v>
      </c>
      <c r="O496" s="37">
        <f t="shared" si="16"/>
        <v>169</v>
      </c>
    </row>
    <row r="497" spans="2:15" x14ac:dyDescent="0.3">
      <c r="B497" s="34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15"/>
        <v>2014</v>
      </c>
      <c r="N497" s="8">
        <f>MONTH(C497:C15464)</f>
        <v>3</v>
      </c>
      <c r="O497" s="37">
        <f t="shared" si="16"/>
        <v>169</v>
      </c>
    </row>
    <row r="498" spans="2:15" x14ac:dyDescent="0.3">
      <c r="B498" s="34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15"/>
        <v>2014</v>
      </c>
      <c r="N498" s="8">
        <f>MONTH(C498:C15465)</f>
        <v>3</v>
      </c>
      <c r="O498" s="37">
        <f t="shared" si="16"/>
        <v>189</v>
      </c>
    </row>
    <row r="499" spans="2:15" x14ac:dyDescent="0.3">
      <c r="B499" s="34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15"/>
        <v>2014</v>
      </c>
      <c r="N499" s="8">
        <f>MONTH(C499:C15466)</f>
        <v>3</v>
      </c>
      <c r="O499" s="37">
        <f t="shared" si="16"/>
        <v>94.5</v>
      </c>
    </row>
    <row r="500" spans="2:15" x14ac:dyDescent="0.3">
      <c r="B500" s="34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15"/>
        <v>2014</v>
      </c>
      <c r="N500" s="8">
        <f>MONTH(C500:C15467)</f>
        <v>3</v>
      </c>
      <c r="O500" s="37">
        <f t="shared" si="16"/>
        <v>199</v>
      </c>
    </row>
    <row r="501" spans="2:15" x14ac:dyDescent="0.3">
      <c r="B501" s="34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15"/>
        <v>2014</v>
      </c>
      <c r="N501" s="8">
        <f>MONTH(C501:C15468)</f>
        <v>3</v>
      </c>
      <c r="O501" s="37">
        <f t="shared" si="16"/>
        <v>118.3</v>
      </c>
    </row>
    <row r="502" spans="2:15" x14ac:dyDescent="0.3">
      <c r="B502" s="34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15"/>
        <v>2014</v>
      </c>
      <c r="N502" s="8">
        <f>MONTH(C502:C15469)</f>
        <v>3</v>
      </c>
      <c r="O502" s="37">
        <f t="shared" si="16"/>
        <v>125.3</v>
      </c>
    </row>
    <row r="503" spans="2:15" x14ac:dyDescent="0.3">
      <c r="B503" s="34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15"/>
        <v>2014</v>
      </c>
      <c r="N503" s="8">
        <f>MONTH(C503:C15470)</f>
        <v>3</v>
      </c>
      <c r="O503" s="37">
        <f t="shared" si="16"/>
        <v>169</v>
      </c>
    </row>
    <row r="504" spans="2:15" x14ac:dyDescent="0.3">
      <c r="B504" s="34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15"/>
        <v>2014</v>
      </c>
      <c r="N504" s="8">
        <f>MONTH(C504:C15471)</f>
        <v>3</v>
      </c>
      <c r="O504" s="37">
        <f t="shared" si="16"/>
        <v>94.5</v>
      </c>
    </row>
    <row r="505" spans="2:15" x14ac:dyDescent="0.3">
      <c r="B505" s="34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15"/>
        <v>2014</v>
      </c>
      <c r="N505" s="8">
        <f>MONTH(C505:C15472)</f>
        <v>3</v>
      </c>
      <c r="O505" s="37">
        <f t="shared" si="16"/>
        <v>104.3</v>
      </c>
    </row>
    <row r="506" spans="2:15" x14ac:dyDescent="0.3">
      <c r="B506" s="34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15"/>
        <v>2014</v>
      </c>
      <c r="N506" s="8">
        <f>MONTH(C506:C15473)</f>
        <v>3</v>
      </c>
      <c r="O506" s="37">
        <f t="shared" si="16"/>
        <v>90.3</v>
      </c>
    </row>
    <row r="507" spans="2:15" x14ac:dyDescent="0.3">
      <c r="B507" s="34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15"/>
        <v>2014</v>
      </c>
      <c r="N507" s="8">
        <f>MONTH(C507:C15474)</f>
        <v>3</v>
      </c>
      <c r="O507" s="37">
        <f t="shared" si="16"/>
        <v>159</v>
      </c>
    </row>
    <row r="508" spans="2:15" x14ac:dyDescent="0.3">
      <c r="B508" s="34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15"/>
        <v>2014</v>
      </c>
      <c r="N508" s="8">
        <f>MONTH(C508:C15475)</f>
        <v>3</v>
      </c>
      <c r="O508" s="37">
        <f t="shared" si="16"/>
        <v>189</v>
      </c>
    </row>
    <row r="509" spans="2:15" x14ac:dyDescent="0.3">
      <c r="B509" s="34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15"/>
        <v>2014</v>
      </c>
      <c r="N509" s="8">
        <f>MONTH(C509:C15476)</f>
        <v>3</v>
      </c>
      <c r="O509" s="37">
        <f t="shared" si="16"/>
        <v>189</v>
      </c>
    </row>
    <row r="510" spans="2:15" x14ac:dyDescent="0.3">
      <c r="B510" s="34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15"/>
        <v>2014</v>
      </c>
      <c r="N510" s="8">
        <f>MONTH(C510:C15477)</f>
        <v>3</v>
      </c>
      <c r="O510" s="37">
        <f t="shared" si="16"/>
        <v>169</v>
      </c>
    </row>
    <row r="511" spans="2:15" x14ac:dyDescent="0.3">
      <c r="B511" s="34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15"/>
        <v>2014</v>
      </c>
      <c r="N511" s="8">
        <f>MONTH(C511:C15478)</f>
        <v>3</v>
      </c>
      <c r="O511" s="37">
        <f t="shared" si="16"/>
        <v>169</v>
      </c>
    </row>
    <row r="512" spans="2:15" x14ac:dyDescent="0.3">
      <c r="B512" s="34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15"/>
        <v>2014</v>
      </c>
      <c r="N512" s="8">
        <f>MONTH(C512:C15479)</f>
        <v>3</v>
      </c>
      <c r="O512" s="37">
        <f t="shared" si="16"/>
        <v>159</v>
      </c>
    </row>
    <row r="513" spans="2:15" x14ac:dyDescent="0.3">
      <c r="B513" s="34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15"/>
        <v>2014</v>
      </c>
      <c r="N513" s="8">
        <f>MONTH(C513:C15480)</f>
        <v>3</v>
      </c>
      <c r="O513" s="37">
        <f t="shared" si="16"/>
        <v>159</v>
      </c>
    </row>
    <row r="514" spans="2:15" x14ac:dyDescent="0.3">
      <c r="B514" s="34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15"/>
        <v>2014</v>
      </c>
      <c r="N514" s="8">
        <f>MONTH(C514:C15481)</f>
        <v>3</v>
      </c>
      <c r="O514" s="37">
        <f t="shared" si="16"/>
        <v>143.20000000000002</v>
      </c>
    </row>
    <row r="515" spans="2:15" x14ac:dyDescent="0.3">
      <c r="B515" s="34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15"/>
        <v>2014</v>
      </c>
      <c r="N515" s="8">
        <f>MONTH(C515:C15482)</f>
        <v>3</v>
      </c>
      <c r="O515" s="37">
        <f t="shared" si="16"/>
        <v>94.5</v>
      </c>
    </row>
    <row r="516" spans="2:15" x14ac:dyDescent="0.3">
      <c r="B516" s="34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15"/>
        <v>2014</v>
      </c>
      <c r="N516" s="8">
        <f>MONTH(C516:C15483)</f>
        <v>3</v>
      </c>
      <c r="O516" s="37">
        <f t="shared" si="16"/>
        <v>179</v>
      </c>
    </row>
    <row r="517" spans="2:15" x14ac:dyDescent="0.3">
      <c r="B517" s="34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17">YEAR(C517)</f>
        <v>2014</v>
      </c>
      <c r="N517" s="8">
        <f>MONTH(C517:C15484)</f>
        <v>3</v>
      </c>
      <c r="O517" s="37">
        <f t="shared" si="16"/>
        <v>143.1</v>
      </c>
    </row>
    <row r="518" spans="2:15" x14ac:dyDescent="0.3">
      <c r="B518" s="34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17"/>
        <v>2014</v>
      </c>
      <c r="N518" s="8">
        <f>MONTH(C518:C15485)</f>
        <v>3</v>
      </c>
      <c r="O518" s="37">
        <f t="shared" ref="O518:O581" si="18">K518*(1-L518)</f>
        <v>161.1</v>
      </c>
    </row>
    <row r="519" spans="2:15" x14ac:dyDescent="0.3">
      <c r="B519" s="34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17"/>
        <v>2014</v>
      </c>
      <c r="N519" s="8">
        <f>MONTH(C519:C15486)</f>
        <v>3</v>
      </c>
      <c r="O519" s="37">
        <f t="shared" si="18"/>
        <v>104.3</v>
      </c>
    </row>
    <row r="520" spans="2:15" x14ac:dyDescent="0.3">
      <c r="B520" s="34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17"/>
        <v>2014</v>
      </c>
      <c r="N520" s="8">
        <f>MONTH(C520:C15487)</f>
        <v>3</v>
      </c>
      <c r="O520" s="37">
        <f t="shared" si="18"/>
        <v>169</v>
      </c>
    </row>
    <row r="521" spans="2:15" x14ac:dyDescent="0.3">
      <c r="B521" s="34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17"/>
        <v>2014</v>
      </c>
      <c r="N521" s="8">
        <f>MONTH(C521:C15488)</f>
        <v>3</v>
      </c>
      <c r="O521" s="37">
        <f t="shared" si="18"/>
        <v>189</v>
      </c>
    </row>
    <row r="522" spans="2:15" x14ac:dyDescent="0.3">
      <c r="B522" s="34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17"/>
        <v>2014</v>
      </c>
      <c r="N522" s="8">
        <f>MONTH(C522:C15489)</f>
        <v>3</v>
      </c>
      <c r="O522" s="37">
        <f t="shared" si="18"/>
        <v>129</v>
      </c>
    </row>
    <row r="523" spans="2:15" x14ac:dyDescent="0.3">
      <c r="B523" s="34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17"/>
        <v>2014</v>
      </c>
      <c r="N523" s="8">
        <f>MONTH(C523:C15490)</f>
        <v>3</v>
      </c>
      <c r="O523" s="37">
        <f t="shared" si="18"/>
        <v>116.10000000000001</v>
      </c>
    </row>
    <row r="524" spans="2:15" x14ac:dyDescent="0.3">
      <c r="B524" s="34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17"/>
        <v>2014</v>
      </c>
      <c r="N524" s="8">
        <f>MONTH(C524:C15491)</f>
        <v>3</v>
      </c>
      <c r="O524" s="37">
        <f t="shared" si="18"/>
        <v>189</v>
      </c>
    </row>
    <row r="525" spans="2:15" x14ac:dyDescent="0.3">
      <c r="B525" s="34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17"/>
        <v>2014</v>
      </c>
      <c r="N525" s="8">
        <f>MONTH(C525:C15492)</f>
        <v>3</v>
      </c>
      <c r="O525" s="37">
        <f t="shared" si="18"/>
        <v>139</v>
      </c>
    </row>
    <row r="526" spans="2:15" x14ac:dyDescent="0.3">
      <c r="B526" s="34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17"/>
        <v>2014</v>
      </c>
      <c r="N526" s="8">
        <f>MONTH(C526:C15493)</f>
        <v>3</v>
      </c>
      <c r="O526" s="37">
        <f t="shared" si="18"/>
        <v>111.2</v>
      </c>
    </row>
    <row r="527" spans="2:15" x14ac:dyDescent="0.3">
      <c r="B527" s="34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17"/>
        <v>2014</v>
      </c>
      <c r="N527" s="8">
        <f>MONTH(C527:C15494)</f>
        <v>3</v>
      </c>
      <c r="O527" s="37">
        <f t="shared" si="18"/>
        <v>149</v>
      </c>
    </row>
    <row r="528" spans="2:15" x14ac:dyDescent="0.3">
      <c r="B528" s="34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17"/>
        <v>2014</v>
      </c>
      <c r="N528" s="8">
        <f>MONTH(C528:C15495)</f>
        <v>3</v>
      </c>
      <c r="O528" s="37">
        <f t="shared" si="18"/>
        <v>134.1</v>
      </c>
    </row>
    <row r="529" spans="2:15" x14ac:dyDescent="0.3">
      <c r="B529" s="34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17"/>
        <v>2014</v>
      </c>
      <c r="N529" s="8">
        <f>MONTH(C529:C15496)</f>
        <v>3</v>
      </c>
      <c r="O529" s="37">
        <f t="shared" si="18"/>
        <v>143.1</v>
      </c>
    </row>
    <row r="530" spans="2:15" x14ac:dyDescent="0.3">
      <c r="B530" s="34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17"/>
        <v>2014</v>
      </c>
      <c r="N530" s="8">
        <f>MONTH(C530:C15497)</f>
        <v>3</v>
      </c>
      <c r="O530" s="37">
        <f t="shared" si="18"/>
        <v>179</v>
      </c>
    </row>
    <row r="531" spans="2:15" x14ac:dyDescent="0.3">
      <c r="B531" s="34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17"/>
        <v>2014</v>
      </c>
      <c r="N531" s="8">
        <f>MONTH(C531:C15498)</f>
        <v>3</v>
      </c>
      <c r="O531" s="37">
        <f t="shared" si="18"/>
        <v>74.5</v>
      </c>
    </row>
    <row r="532" spans="2:15" x14ac:dyDescent="0.3">
      <c r="B532" s="34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17"/>
        <v>2014</v>
      </c>
      <c r="N532" s="8">
        <f>MONTH(C532:C15499)</f>
        <v>3</v>
      </c>
      <c r="O532" s="37">
        <f t="shared" si="18"/>
        <v>179</v>
      </c>
    </row>
    <row r="533" spans="2:15" x14ac:dyDescent="0.3">
      <c r="B533" s="34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17"/>
        <v>2014</v>
      </c>
      <c r="N533" s="8">
        <f>MONTH(C533:C15500)</f>
        <v>3</v>
      </c>
      <c r="O533" s="37">
        <f t="shared" si="18"/>
        <v>116.10000000000001</v>
      </c>
    </row>
    <row r="534" spans="2:15" x14ac:dyDescent="0.3">
      <c r="B534" s="34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17"/>
        <v>2014</v>
      </c>
      <c r="N534" s="8">
        <f>MONTH(C534:C15501)</f>
        <v>3</v>
      </c>
      <c r="O534" s="37">
        <f t="shared" si="18"/>
        <v>189</v>
      </c>
    </row>
    <row r="535" spans="2:15" x14ac:dyDescent="0.3">
      <c r="B535" s="34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17"/>
        <v>2014</v>
      </c>
      <c r="N535" s="8">
        <f>MONTH(C535:C15502)</f>
        <v>3</v>
      </c>
      <c r="O535" s="37">
        <f t="shared" si="18"/>
        <v>116.10000000000001</v>
      </c>
    </row>
    <row r="536" spans="2:15" x14ac:dyDescent="0.3">
      <c r="B536" s="34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17"/>
        <v>2014</v>
      </c>
      <c r="N536" s="8">
        <f>MONTH(C536:C15503)</f>
        <v>3</v>
      </c>
      <c r="O536" s="37">
        <f t="shared" si="18"/>
        <v>129</v>
      </c>
    </row>
    <row r="537" spans="2:15" x14ac:dyDescent="0.3">
      <c r="B537" s="34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17"/>
        <v>2014</v>
      </c>
      <c r="N537" s="8">
        <f>MONTH(C537:C15504)</f>
        <v>3</v>
      </c>
      <c r="O537" s="37">
        <f t="shared" si="18"/>
        <v>129</v>
      </c>
    </row>
    <row r="538" spans="2:15" x14ac:dyDescent="0.3">
      <c r="B538" s="34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17"/>
        <v>2014</v>
      </c>
      <c r="N538" s="8">
        <f>MONTH(C538:C15505)</f>
        <v>3</v>
      </c>
      <c r="O538" s="37">
        <f t="shared" si="18"/>
        <v>149</v>
      </c>
    </row>
    <row r="539" spans="2:15" x14ac:dyDescent="0.3">
      <c r="B539" s="34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17"/>
        <v>2014</v>
      </c>
      <c r="N539" s="8">
        <f>MONTH(C539:C15506)</f>
        <v>3</v>
      </c>
      <c r="O539" s="37">
        <f t="shared" si="18"/>
        <v>149</v>
      </c>
    </row>
    <row r="540" spans="2:15" x14ac:dyDescent="0.3">
      <c r="B540" s="34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17"/>
        <v>2014</v>
      </c>
      <c r="N540" s="8">
        <f>MONTH(C540:C15507)</f>
        <v>3</v>
      </c>
      <c r="O540" s="37">
        <f t="shared" si="18"/>
        <v>103.2</v>
      </c>
    </row>
    <row r="541" spans="2:15" x14ac:dyDescent="0.3">
      <c r="B541" s="34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17"/>
        <v>2014</v>
      </c>
      <c r="N541" s="8">
        <f>MONTH(C541:C15508)</f>
        <v>3</v>
      </c>
      <c r="O541" s="37">
        <f t="shared" si="18"/>
        <v>127.2</v>
      </c>
    </row>
    <row r="542" spans="2:15" x14ac:dyDescent="0.3">
      <c r="B542" s="34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17"/>
        <v>2014</v>
      </c>
      <c r="N542" s="8">
        <f>MONTH(C542:C15509)</f>
        <v>3</v>
      </c>
      <c r="O542" s="37">
        <f t="shared" si="18"/>
        <v>69.5</v>
      </c>
    </row>
    <row r="543" spans="2:15" x14ac:dyDescent="0.3">
      <c r="B543" s="34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17"/>
        <v>2014</v>
      </c>
      <c r="N543" s="8">
        <f>MONTH(C543:C15510)</f>
        <v>3</v>
      </c>
      <c r="O543" s="37">
        <f t="shared" si="18"/>
        <v>129</v>
      </c>
    </row>
    <row r="544" spans="2:15" x14ac:dyDescent="0.3">
      <c r="B544" s="34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17"/>
        <v>2014</v>
      </c>
      <c r="N544" s="8">
        <f>MONTH(C544:C15511)</f>
        <v>3</v>
      </c>
      <c r="O544" s="37">
        <f t="shared" si="18"/>
        <v>170.1</v>
      </c>
    </row>
    <row r="545" spans="2:15" x14ac:dyDescent="0.3">
      <c r="B545" s="34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17"/>
        <v>2014</v>
      </c>
      <c r="N545" s="8">
        <f>MONTH(C545:C15512)</f>
        <v>3</v>
      </c>
      <c r="O545" s="37">
        <f t="shared" si="18"/>
        <v>103.2</v>
      </c>
    </row>
    <row r="546" spans="2:15" x14ac:dyDescent="0.3">
      <c r="B546" s="34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17"/>
        <v>2014</v>
      </c>
      <c r="N546" s="8">
        <f>MONTH(C546:C15513)</f>
        <v>3</v>
      </c>
      <c r="O546" s="37">
        <f t="shared" si="18"/>
        <v>189</v>
      </c>
    </row>
    <row r="547" spans="2:15" x14ac:dyDescent="0.3">
      <c r="B547" s="34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17"/>
        <v>2014</v>
      </c>
      <c r="N547" s="8">
        <f>MONTH(C547:C15514)</f>
        <v>3</v>
      </c>
      <c r="O547" s="37">
        <f t="shared" si="18"/>
        <v>152.1</v>
      </c>
    </row>
    <row r="548" spans="2:15" x14ac:dyDescent="0.3">
      <c r="B548" s="34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17"/>
        <v>2014</v>
      </c>
      <c r="N548" s="8">
        <f>MONTH(C548:C15515)</f>
        <v>3</v>
      </c>
      <c r="O548" s="37">
        <f t="shared" si="18"/>
        <v>169</v>
      </c>
    </row>
    <row r="549" spans="2:15" x14ac:dyDescent="0.3">
      <c r="B549" s="34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17"/>
        <v>2014</v>
      </c>
      <c r="N549" s="8">
        <f>MONTH(C549:C15516)</f>
        <v>3</v>
      </c>
      <c r="O549" s="37">
        <f t="shared" si="18"/>
        <v>149</v>
      </c>
    </row>
    <row r="550" spans="2:15" x14ac:dyDescent="0.3">
      <c r="B550" s="34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17"/>
        <v>2014</v>
      </c>
      <c r="N550" s="8">
        <f>MONTH(C550:C15517)</f>
        <v>3</v>
      </c>
      <c r="O550" s="37">
        <f t="shared" si="18"/>
        <v>199</v>
      </c>
    </row>
    <row r="551" spans="2:15" x14ac:dyDescent="0.3">
      <c r="B551" s="34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17"/>
        <v>2014</v>
      </c>
      <c r="N551" s="8">
        <f>MONTH(C551:C15518)</f>
        <v>3</v>
      </c>
      <c r="O551" s="37">
        <f t="shared" si="18"/>
        <v>169</v>
      </c>
    </row>
    <row r="552" spans="2:15" x14ac:dyDescent="0.3">
      <c r="B552" s="34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17"/>
        <v>2014</v>
      </c>
      <c r="N552" s="8">
        <f>MONTH(C552:C15519)</f>
        <v>3</v>
      </c>
      <c r="O552" s="37">
        <f t="shared" si="18"/>
        <v>125.3</v>
      </c>
    </row>
    <row r="553" spans="2:15" x14ac:dyDescent="0.3">
      <c r="B553" s="34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17"/>
        <v>2014</v>
      </c>
      <c r="N553" s="8">
        <f>MONTH(C553:C15520)</f>
        <v>3</v>
      </c>
      <c r="O553" s="37">
        <f t="shared" si="18"/>
        <v>129</v>
      </c>
    </row>
    <row r="554" spans="2:15" x14ac:dyDescent="0.3">
      <c r="B554" s="34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17"/>
        <v>2014</v>
      </c>
      <c r="N554" s="8">
        <f>MONTH(C554:C15521)</f>
        <v>3</v>
      </c>
      <c r="O554" s="37">
        <f t="shared" si="18"/>
        <v>94.5</v>
      </c>
    </row>
    <row r="555" spans="2:15" x14ac:dyDescent="0.3">
      <c r="B555" s="34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17"/>
        <v>2014</v>
      </c>
      <c r="N555" s="8">
        <f>MONTH(C555:C15522)</f>
        <v>3</v>
      </c>
      <c r="O555" s="37">
        <f t="shared" si="18"/>
        <v>118.3</v>
      </c>
    </row>
    <row r="556" spans="2:15" x14ac:dyDescent="0.3">
      <c r="B556" s="34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17"/>
        <v>2014</v>
      </c>
      <c r="N556" s="8">
        <f>MONTH(C556:C15523)</f>
        <v>3</v>
      </c>
      <c r="O556" s="37">
        <f t="shared" si="18"/>
        <v>189</v>
      </c>
    </row>
    <row r="557" spans="2:15" x14ac:dyDescent="0.3">
      <c r="B557" s="34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17"/>
        <v>2014</v>
      </c>
      <c r="N557" s="8">
        <f>MONTH(C557:C15524)</f>
        <v>3</v>
      </c>
      <c r="O557" s="37">
        <f t="shared" si="18"/>
        <v>139</v>
      </c>
    </row>
    <row r="558" spans="2:15" x14ac:dyDescent="0.3">
      <c r="B558" s="34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17"/>
        <v>2014</v>
      </c>
      <c r="N558" s="8">
        <f>MONTH(C558:C15525)</f>
        <v>3</v>
      </c>
      <c r="O558" s="37">
        <f t="shared" si="18"/>
        <v>132.29999999999998</v>
      </c>
    </row>
    <row r="559" spans="2:15" x14ac:dyDescent="0.3">
      <c r="B559" s="34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17"/>
        <v>2014</v>
      </c>
      <c r="N559" s="8">
        <f>MONTH(C559:C15526)</f>
        <v>3</v>
      </c>
      <c r="O559" s="37">
        <f t="shared" si="18"/>
        <v>118.3</v>
      </c>
    </row>
    <row r="560" spans="2:15" x14ac:dyDescent="0.3">
      <c r="B560" s="34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17"/>
        <v>2014</v>
      </c>
      <c r="N560" s="8">
        <f>MONTH(C560:C15527)</f>
        <v>3</v>
      </c>
      <c r="O560" s="37">
        <f t="shared" si="18"/>
        <v>129</v>
      </c>
    </row>
    <row r="561" spans="2:15" x14ac:dyDescent="0.3">
      <c r="B561" s="34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17"/>
        <v>2014</v>
      </c>
      <c r="N561" s="8">
        <f>MONTH(C561:C15528)</f>
        <v>3</v>
      </c>
      <c r="O561" s="37">
        <f t="shared" si="18"/>
        <v>159</v>
      </c>
    </row>
    <row r="562" spans="2:15" x14ac:dyDescent="0.3">
      <c r="B562" s="34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17"/>
        <v>2014</v>
      </c>
      <c r="N562" s="8">
        <f>MONTH(C562:C15529)</f>
        <v>3</v>
      </c>
      <c r="O562" s="37">
        <f t="shared" si="18"/>
        <v>179</v>
      </c>
    </row>
    <row r="563" spans="2:15" x14ac:dyDescent="0.3">
      <c r="B563" s="34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17"/>
        <v>2014</v>
      </c>
      <c r="N563" s="8">
        <f>MONTH(C563:C15530)</f>
        <v>3</v>
      </c>
      <c r="O563" s="37">
        <f t="shared" si="18"/>
        <v>189</v>
      </c>
    </row>
    <row r="564" spans="2:15" x14ac:dyDescent="0.3">
      <c r="B564" s="34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17"/>
        <v>2014</v>
      </c>
      <c r="N564" s="8">
        <f>MONTH(C564:C15531)</f>
        <v>3</v>
      </c>
      <c r="O564" s="37">
        <f t="shared" si="18"/>
        <v>103.2</v>
      </c>
    </row>
    <row r="565" spans="2:15" x14ac:dyDescent="0.3">
      <c r="B565" s="34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17"/>
        <v>2014</v>
      </c>
      <c r="N565" s="8">
        <f>MONTH(C565:C15532)</f>
        <v>3</v>
      </c>
      <c r="O565" s="37">
        <f t="shared" si="18"/>
        <v>119.2</v>
      </c>
    </row>
    <row r="566" spans="2:15" x14ac:dyDescent="0.3">
      <c r="B566" s="34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17"/>
        <v>2014</v>
      </c>
      <c r="N566" s="8">
        <f>MONTH(C566:C15533)</f>
        <v>3</v>
      </c>
      <c r="O566" s="37">
        <f t="shared" si="18"/>
        <v>189</v>
      </c>
    </row>
    <row r="567" spans="2:15" x14ac:dyDescent="0.3">
      <c r="B567" s="34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17"/>
        <v>2014</v>
      </c>
      <c r="N567" s="8">
        <f>MONTH(C567:C15534)</f>
        <v>3</v>
      </c>
      <c r="O567" s="37">
        <f t="shared" si="18"/>
        <v>118.3</v>
      </c>
    </row>
    <row r="568" spans="2:15" x14ac:dyDescent="0.3">
      <c r="B568" s="34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17"/>
        <v>2014</v>
      </c>
      <c r="N568" s="8">
        <f>MONTH(C568:C15535)</f>
        <v>3</v>
      </c>
      <c r="O568" s="37">
        <f t="shared" si="18"/>
        <v>159</v>
      </c>
    </row>
    <row r="569" spans="2:15" x14ac:dyDescent="0.3">
      <c r="B569" s="34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17"/>
        <v>2014</v>
      </c>
      <c r="N569" s="8">
        <f>MONTH(C569:C15536)</f>
        <v>3</v>
      </c>
      <c r="O569" s="37">
        <f t="shared" si="18"/>
        <v>149</v>
      </c>
    </row>
    <row r="570" spans="2:15" x14ac:dyDescent="0.3">
      <c r="B570" s="34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17"/>
        <v>2014</v>
      </c>
      <c r="N570" s="8">
        <f>MONTH(C570:C15537)</f>
        <v>3</v>
      </c>
      <c r="O570" s="37">
        <f t="shared" si="18"/>
        <v>129</v>
      </c>
    </row>
    <row r="571" spans="2:15" x14ac:dyDescent="0.3">
      <c r="B571" s="34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17"/>
        <v>2014</v>
      </c>
      <c r="N571" s="8">
        <f>MONTH(C571:C15538)</f>
        <v>3</v>
      </c>
      <c r="O571" s="37">
        <f t="shared" si="18"/>
        <v>179</v>
      </c>
    </row>
    <row r="572" spans="2:15" x14ac:dyDescent="0.3">
      <c r="B572" s="34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17"/>
        <v>2014</v>
      </c>
      <c r="N572" s="8">
        <f>MONTH(C572:C15539)</f>
        <v>3</v>
      </c>
      <c r="O572" s="37">
        <f t="shared" si="18"/>
        <v>199</v>
      </c>
    </row>
    <row r="573" spans="2:15" x14ac:dyDescent="0.3">
      <c r="B573" s="34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17"/>
        <v>2014</v>
      </c>
      <c r="N573" s="8">
        <f>MONTH(C573:C15540)</f>
        <v>3</v>
      </c>
      <c r="O573" s="37">
        <f t="shared" si="18"/>
        <v>152.1</v>
      </c>
    </row>
    <row r="574" spans="2:15" x14ac:dyDescent="0.3">
      <c r="B574" s="34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17"/>
        <v>2014</v>
      </c>
      <c r="N574" s="8">
        <f>MONTH(C574:C15541)</f>
        <v>3</v>
      </c>
      <c r="O574" s="37">
        <f t="shared" si="18"/>
        <v>179</v>
      </c>
    </row>
    <row r="575" spans="2:15" x14ac:dyDescent="0.3">
      <c r="B575" s="34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17"/>
        <v>2014</v>
      </c>
      <c r="N575" s="8">
        <f>MONTH(C575:C15542)</f>
        <v>3</v>
      </c>
      <c r="O575" s="37">
        <f t="shared" si="18"/>
        <v>118.3</v>
      </c>
    </row>
    <row r="576" spans="2:15" x14ac:dyDescent="0.3">
      <c r="B576" s="34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17"/>
        <v>2014</v>
      </c>
      <c r="N576" s="8">
        <f>MONTH(C576:C15543)</f>
        <v>3</v>
      </c>
      <c r="O576" s="37">
        <f t="shared" si="18"/>
        <v>199</v>
      </c>
    </row>
    <row r="577" spans="2:15" x14ac:dyDescent="0.3">
      <c r="B577" s="34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17"/>
        <v>2014</v>
      </c>
      <c r="N577" s="8">
        <f>MONTH(C577:C15544)</f>
        <v>3</v>
      </c>
      <c r="O577" s="37">
        <f t="shared" si="18"/>
        <v>111.2</v>
      </c>
    </row>
    <row r="578" spans="2:15" x14ac:dyDescent="0.3">
      <c r="B578" s="34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17"/>
        <v>2014</v>
      </c>
      <c r="N578" s="8">
        <f>MONTH(C578:C15545)</f>
        <v>3</v>
      </c>
      <c r="O578" s="37">
        <f t="shared" si="18"/>
        <v>169</v>
      </c>
    </row>
    <row r="579" spans="2:15" x14ac:dyDescent="0.3">
      <c r="B579" s="34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17"/>
        <v>2014</v>
      </c>
      <c r="N579" s="8">
        <f>MONTH(C579:C15546)</f>
        <v>3</v>
      </c>
      <c r="O579" s="37">
        <f t="shared" si="18"/>
        <v>119.2</v>
      </c>
    </row>
    <row r="580" spans="2:15" x14ac:dyDescent="0.3">
      <c r="B580" s="34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17"/>
        <v>2014</v>
      </c>
      <c r="N580" s="8">
        <f>MONTH(C580:C15547)</f>
        <v>3</v>
      </c>
      <c r="O580" s="37">
        <f t="shared" si="18"/>
        <v>118.3</v>
      </c>
    </row>
    <row r="581" spans="2:15" x14ac:dyDescent="0.3">
      <c r="B581" s="34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19">YEAR(C581)</f>
        <v>2014</v>
      </c>
      <c r="N581" s="8">
        <f>MONTH(C581:C15548)</f>
        <v>3</v>
      </c>
      <c r="O581" s="37">
        <f t="shared" si="18"/>
        <v>179</v>
      </c>
    </row>
    <row r="582" spans="2:15" x14ac:dyDescent="0.3">
      <c r="B582" s="34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19"/>
        <v>2014</v>
      </c>
      <c r="N582" s="8">
        <f>MONTH(C582:C15549)</f>
        <v>3</v>
      </c>
      <c r="O582" s="37">
        <f t="shared" ref="O582:O645" si="20">K582*(1-L582)</f>
        <v>179</v>
      </c>
    </row>
    <row r="583" spans="2:15" x14ac:dyDescent="0.3">
      <c r="B583" s="34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19"/>
        <v>2014</v>
      </c>
      <c r="N583" s="8">
        <f>MONTH(C583:C15550)</f>
        <v>3</v>
      </c>
      <c r="O583" s="37">
        <f t="shared" si="20"/>
        <v>189</v>
      </c>
    </row>
    <row r="584" spans="2:15" x14ac:dyDescent="0.3">
      <c r="B584" s="34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19"/>
        <v>2014</v>
      </c>
      <c r="N584" s="8">
        <f>MONTH(C584:C15551)</f>
        <v>3</v>
      </c>
      <c r="O584" s="37">
        <f t="shared" si="20"/>
        <v>199</v>
      </c>
    </row>
    <row r="585" spans="2:15" x14ac:dyDescent="0.3">
      <c r="B585" s="34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19"/>
        <v>2014</v>
      </c>
      <c r="N585" s="8">
        <f>MONTH(C585:C15552)</f>
        <v>3</v>
      </c>
      <c r="O585" s="37">
        <f t="shared" si="20"/>
        <v>199</v>
      </c>
    </row>
    <row r="586" spans="2:15" x14ac:dyDescent="0.3">
      <c r="B586" s="34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19"/>
        <v>2014</v>
      </c>
      <c r="N586" s="8">
        <f>MONTH(C586:C15553)</f>
        <v>3</v>
      </c>
      <c r="O586" s="37">
        <f t="shared" si="20"/>
        <v>79.5</v>
      </c>
    </row>
    <row r="587" spans="2:15" x14ac:dyDescent="0.3">
      <c r="B587" s="34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19"/>
        <v>2014</v>
      </c>
      <c r="N587" s="8">
        <f>MONTH(C587:C15554)</f>
        <v>3</v>
      </c>
      <c r="O587" s="37">
        <f t="shared" si="20"/>
        <v>149</v>
      </c>
    </row>
    <row r="588" spans="2:15" x14ac:dyDescent="0.3">
      <c r="B588" s="34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19"/>
        <v>2014</v>
      </c>
      <c r="N588" s="8">
        <f>MONTH(C588:C15555)</f>
        <v>3</v>
      </c>
      <c r="O588" s="37">
        <f t="shared" si="20"/>
        <v>170.1</v>
      </c>
    </row>
    <row r="589" spans="2:15" x14ac:dyDescent="0.3">
      <c r="B589" s="34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19"/>
        <v>2014</v>
      </c>
      <c r="N589" s="8">
        <f>MONTH(C589:C15556)</f>
        <v>3</v>
      </c>
      <c r="O589" s="37">
        <f t="shared" si="20"/>
        <v>189</v>
      </c>
    </row>
    <row r="590" spans="2:15" x14ac:dyDescent="0.3">
      <c r="B590" s="34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19"/>
        <v>2014</v>
      </c>
      <c r="N590" s="8">
        <f>MONTH(C590:C15557)</f>
        <v>3</v>
      </c>
      <c r="O590" s="37">
        <f t="shared" si="20"/>
        <v>94.5</v>
      </c>
    </row>
    <row r="591" spans="2:15" x14ac:dyDescent="0.3">
      <c r="B591" s="34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19"/>
        <v>2014</v>
      </c>
      <c r="N591" s="8">
        <f>MONTH(C591:C15558)</f>
        <v>3</v>
      </c>
      <c r="O591" s="37">
        <f t="shared" si="20"/>
        <v>116.10000000000001</v>
      </c>
    </row>
    <row r="592" spans="2:15" x14ac:dyDescent="0.3">
      <c r="B592" s="34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19"/>
        <v>2014</v>
      </c>
      <c r="N592" s="8">
        <f>MONTH(C592:C15559)</f>
        <v>3</v>
      </c>
      <c r="O592" s="37">
        <f t="shared" si="20"/>
        <v>169</v>
      </c>
    </row>
    <row r="593" spans="2:15" x14ac:dyDescent="0.3">
      <c r="B593" s="34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19"/>
        <v>2014</v>
      </c>
      <c r="N593" s="8">
        <f>MONTH(C593:C15560)</f>
        <v>3</v>
      </c>
      <c r="O593" s="37">
        <f t="shared" si="20"/>
        <v>119.2</v>
      </c>
    </row>
    <row r="594" spans="2:15" x14ac:dyDescent="0.3">
      <c r="B594" s="34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19"/>
        <v>2014</v>
      </c>
      <c r="N594" s="8">
        <f>MONTH(C594:C15561)</f>
        <v>3</v>
      </c>
      <c r="O594" s="37">
        <f t="shared" si="20"/>
        <v>199</v>
      </c>
    </row>
    <row r="595" spans="2:15" x14ac:dyDescent="0.3">
      <c r="B595" s="34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19"/>
        <v>2014</v>
      </c>
      <c r="N595" s="8">
        <f>MONTH(C595:C15562)</f>
        <v>3</v>
      </c>
      <c r="O595" s="37">
        <f t="shared" si="20"/>
        <v>151.20000000000002</v>
      </c>
    </row>
    <row r="596" spans="2:15" x14ac:dyDescent="0.3">
      <c r="B596" s="34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19"/>
        <v>2014</v>
      </c>
      <c r="N596" s="8">
        <f>MONTH(C596:C15563)</f>
        <v>3</v>
      </c>
      <c r="O596" s="37">
        <f t="shared" si="20"/>
        <v>159</v>
      </c>
    </row>
    <row r="597" spans="2:15" x14ac:dyDescent="0.3">
      <c r="B597" s="34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19"/>
        <v>2014</v>
      </c>
      <c r="N597" s="8">
        <f>MONTH(C597:C15564)</f>
        <v>3</v>
      </c>
      <c r="O597" s="37">
        <f t="shared" si="20"/>
        <v>97.3</v>
      </c>
    </row>
    <row r="598" spans="2:15" x14ac:dyDescent="0.3">
      <c r="B598" s="34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19"/>
        <v>2014</v>
      </c>
      <c r="N598" s="8">
        <f>MONTH(C598:C15565)</f>
        <v>3</v>
      </c>
      <c r="O598" s="37">
        <f t="shared" si="20"/>
        <v>129</v>
      </c>
    </row>
    <row r="599" spans="2:15" x14ac:dyDescent="0.3">
      <c r="B599" s="34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19"/>
        <v>2014</v>
      </c>
      <c r="N599" s="8">
        <f>MONTH(C599:C15566)</f>
        <v>3</v>
      </c>
      <c r="O599" s="37">
        <f t="shared" si="20"/>
        <v>129</v>
      </c>
    </row>
    <row r="600" spans="2:15" x14ac:dyDescent="0.3">
      <c r="B600" s="34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19"/>
        <v>2014</v>
      </c>
      <c r="N600" s="8">
        <f>MONTH(C600:C15567)</f>
        <v>3</v>
      </c>
      <c r="O600" s="37">
        <f t="shared" si="20"/>
        <v>179</v>
      </c>
    </row>
    <row r="601" spans="2:15" x14ac:dyDescent="0.3">
      <c r="B601" s="34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19"/>
        <v>2014</v>
      </c>
      <c r="N601" s="8">
        <f>MONTH(C601:C15568)</f>
        <v>3</v>
      </c>
      <c r="O601" s="37">
        <f t="shared" si="20"/>
        <v>159</v>
      </c>
    </row>
    <row r="602" spans="2:15" x14ac:dyDescent="0.3">
      <c r="B602" s="34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19"/>
        <v>2014</v>
      </c>
      <c r="N602" s="8">
        <f>MONTH(C602:C15569)</f>
        <v>3</v>
      </c>
      <c r="O602" s="37">
        <f t="shared" si="20"/>
        <v>129</v>
      </c>
    </row>
    <row r="603" spans="2:15" x14ac:dyDescent="0.3">
      <c r="B603" s="34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19"/>
        <v>2014</v>
      </c>
      <c r="N603" s="8">
        <f>MONTH(C603:C15570)</f>
        <v>3</v>
      </c>
      <c r="O603" s="37">
        <f t="shared" si="20"/>
        <v>90.3</v>
      </c>
    </row>
    <row r="604" spans="2:15" x14ac:dyDescent="0.3">
      <c r="B604" s="34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19"/>
        <v>2014</v>
      </c>
      <c r="N604" s="8">
        <f>MONTH(C604:C15571)</f>
        <v>3</v>
      </c>
      <c r="O604" s="37">
        <f t="shared" si="20"/>
        <v>125.10000000000001</v>
      </c>
    </row>
    <row r="605" spans="2:15" x14ac:dyDescent="0.3">
      <c r="B605" s="34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19"/>
        <v>2014</v>
      </c>
      <c r="N605" s="8">
        <f>MONTH(C605:C15572)</f>
        <v>3</v>
      </c>
      <c r="O605" s="37">
        <f t="shared" si="20"/>
        <v>169</v>
      </c>
    </row>
    <row r="606" spans="2:15" x14ac:dyDescent="0.3">
      <c r="B606" s="34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19"/>
        <v>2014</v>
      </c>
      <c r="N606" s="8">
        <f>MONTH(C606:C15573)</f>
        <v>3</v>
      </c>
      <c r="O606" s="37">
        <f t="shared" si="20"/>
        <v>179</v>
      </c>
    </row>
    <row r="607" spans="2:15" x14ac:dyDescent="0.3">
      <c r="B607" s="34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19"/>
        <v>2014</v>
      </c>
      <c r="N607" s="8">
        <f>MONTH(C607:C15574)</f>
        <v>3</v>
      </c>
      <c r="O607" s="37">
        <f t="shared" si="20"/>
        <v>169</v>
      </c>
    </row>
    <row r="608" spans="2:15" x14ac:dyDescent="0.3">
      <c r="B608" s="34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19"/>
        <v>2014</v>
      </c>
      <c r="N608" s="8">
        <f>MONTH(C608:C15575)</f>
        <v>3</v>
      </c>
      <c r="O608" s="37">
        <f t="shared" si="20"/>
        <v>159</v>
      </c>
    </row>
    <row r="609" spans="2:15" x14ac:dyDescent="0.3">
      <c r="B609" s="34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19"/>
        <v>2014</v>
      </c>
      <c r="N609" s="8">
        <f>MONTH(C609:C15576)</f>
        <v>3</v>
      </c>
      <c r="O609" s="37">
        <f t="shared" si="20"/>
        <v>179</v>
      </c>
    </row>
    <row r="610" spans="2:15" x14ac:dyDescent="0.3">
      <c r="B610" s="34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19"/>
        <v>2014</v>
      </c>
      <c r="N610" s="8">
        <f>MONTH(C610:C15577)</f>
        <v>3</v>
      </c>
      <c r="O610" s="37">
        <f t="shared" si="20"/>
        <v>99.5</v>
      </c>
    </row>
    <row r="611" spans="2:15" x14ac:dyDescent="0.3">
      <c r="B611" s="34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19"/>
        <v>2014</v>
      </c>
      <c r="N611" s="8">
        <f>MONTH(C611:C15578)</f>
        <v>3</v>
      </c>
      <c r="O611" s="37">
        <f t="shared" si="20"/>
        <v>111.3</v>
      </c>
    </row>
    <row r="612" spans="2:15" x14ac:dyDescent="0.3">
      <c r="B612" s="34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19"/>
        <v>2014</v>
      </c>
      <c r="N612" s="8">
        <f>MONTH(C612:C15579)</f>
        <v>3</v>
      </c>
      <c r="O612" s="37">
        <f t="shared" si="20"/>
        <v>104.3</v>
      </c>
    </row>
    <row r="613" spans="2:15" x14ac:dyDescent="0.3">
      <c r="B613" s="34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19"/>
        <v>2014</v>
      </c>
      <c r="N613" s="8">
        <f>MONTH(C613:C15580)</f>
        <v>3</v>
      </c>
      <c r="O613" s="37">
        <f t="shared" si="20"/>
        <v>169</v>
      </c>
    </row>
    <row r="614" spans="2:15" x14ac:dyDescent="0.3">
      <c r="B614" s="34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19"/>
        <v>2014</v>
      </c>
      <c r="N614" s="8">
        <f>MONTH(C614:C15581)</f>
        <v>3</v>
      </c>
      <c r="O614" s="37">
        <f t="shared" si="20"/>
        <v>179</v>
      </c>
    </row>
    <row r="615" spans="2:15" x14ac:dyDescent="0.3">
      <c r="B615" s="34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19"/>
        <v>2014</v>
      </c>
      <c r="N615" s="8">
        <f>MONTH(C615:C15582)</f>
        <v>3</v>
      </c>
      <c r="O615" s="37">
        <f t="shared" si="20"/>
        <v>159</v>
      </c>
    </row>
    <row r="616" spans="2:15" x14ac:dyDescent="0.3">
      <c r="B616" s="34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19"/>
        <v>2014</v>
      </c>
      <c r="N616" s="8">
        <f>MONTH(C616:C15583)</f>
        <v>3</v>
      </c>
      <c r="O616" s="37">
        <f t="shared" si="20"/>
        <v>134.1</v>
      </c>
    </row>
    <row r="617" spans="2:15" x14ac:dyDescent="0.3">
      <c r="B617" s="34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19"/>
        <v>2014</v>
      </c>
      <c r="N617" s="8">
        <f>MONTH(C617:C15584)</f>
        <v>3</v>
      </c>
      <c r="O617" s="37">
        <f t="shared" si="20"/>
        <v>159</v>
      </c>
    </row>
    <row r="618" spans="2:15" x14ac:dyDescent="0.3">
      <c r="B618" s="34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19"/>
        <v>2014</v>
      </c>
      <c r="N618" s="8">
        <f>MONTH(C618:C15585)</f>
        <v>3</v>
      </c>
      <c r="O618" s="37">
        <f t="shared" si="20"/>
        <v>159</v>
      </c>
    </row>
    <row r="619" spans="2:15" x14ac:dyDescent="0.3">
      <c r="B619" s="34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19"/>
        <v>2014</v>
      </c>
      <c r="N619" s="8">
        <f>MONTH(C619:C15586)</f>
        <v>3</v>
      </c>
      <c r="O619" s="37">
        <f t="shared" si="20"/>
        <v>139.29999999999998</v>
      </c>
    </row>
    <row r="620" spans="2:15" x14ac:dyDescent="0.3">
      <c r="B620" s="34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19"/>
        <v>2014</v>
      </c>
      <c r="N620" s="8">
        <f>MONTH(C620:C15587)</f>
        <v>3</v>
      </c>
      <c r="O620" s="37">
        <f t="shared" si="20"/>
        <v>169</v>
      </c>
    </row>
    <row r="621" spans="2:15" x14ac:dyDescent="0.3">
      <c r="B621" s="34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19"/>
        <v>2014</v>
      </c>
      <c r="N621" s="8">
        <f>MONTH(C621:C15588)</f>
        <v>3</v>
      </c>
      <c r="O621" s="37">
        <f t="shared" si="20"/>
        <v>152.1</v>
      </c>
    </row>
    <row r="622" spans="2:15" x14ac:dyDescent="0.3">
      <c r="B622" s="34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19"/>
        <v>2014</v>
      </c>
      <c r="N622" s="8">
        <f>MONTH(C622:C15589)</f>
        <v>3</v>
      </c>
      <c r="O622" s="37">
        <f t="shared" si="20"/>
        <v>116.10000000000001</v>
      </c>
    </row>
    <row r="623" spans="2:15" x14ac:dyDescent="0.3">
      <c r="B623" s="34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19"/>
        <v>2014</v>
      </c>
      <c r="N623" s="8">
        <f>MONTH(C623:C15590)</f>
        <v>3</v>
      </c>
      <c r="O623" s="37">
        <f t="shared" si="20"/>
        <v>179</v>
      </c>
    </row>
    <row r="624" spans="2:15" x14ac:dyDescent="0.3">
      <c r="B624" s="34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19"/>
        <v>2014</v>
      </c>
      <c r="N624" s="8">
        <f>MONTH(C624:C15591)</f>
        <v>3</v>
      </c>
      <c r="O624" s="37">
        <f t="shared" si="20"/>
        <v>125.10000000000001</v>
      </c>
    </row>
    <row r="625" spans="2:15" x14ac:dyDescent="0.3">
      <c r="B625" s="34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19"/>
        <v>2014</v>
      </c>
      <c r="N625" s="8">
        <f>MONTH(C625:C15592)</f>
        <v>3</v>
      </c>
      <c r="O625" s="37">
        <f t="shared" si="20"/>
        <v>159</v>
      </c>
    </row>
    <row r="626" spans="2:15" x14ac:dyDescent="0.3">
      <c r="B626" s="34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19"/>
        <v>2014</v>
      </c>
      <c r="N626" s="8">
        <f>MONTH(C626:C15593)</f>
        <v>3</v>
      </c>
      <c r="O626" s="37">
        <f t="shared" si="20"/>
        <v>129</v>
      </c>
    </row>
    <row r="627" spans="2:15" x14ac:dyDescent="0.3">
      <c r="B627" s="34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19"/>
        <v>2014</v>
      </c>
      <c r="N627" s="8">
        <f>MONTH(C627:C15594)</f>
        <v>3</v>
      </c>
      <c r="O627" s="37">
        <f t="shared" si="20"/>
        <v>143.1</v>
      </c>
    </row>
    <row r="628" spans="2:15" x14ac:dyDescent="0.3">
      <c r="B628" s="34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19"/>
        <v>2014</v>
      </c>
      <c r="N628" s="8">
        <f>MONTH(C628:C15595)</f>
        <v>3</v>
      </c>
      <c r="O628" s="37">
        <f t="shared" si="20"/>
        <v>189</v>
      </c>
    </row>
    <row r="629" spans="2:15" x14ac:dyDescent="0.3">
      <c r="B629" s="34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19"/>
        <v>2014</v>
      </c>
      <c r="N629" s="8">
        <f>MONTH(C629:C15596)</f>
        <v>3</v>
      </c>
      <c r="O629" s="37">
        <f t="shared" si="20"/>
        <v>125.10000000000001</v>
      </c>
    </row>
    <row r="630" spans="2:15" x14ac:dyDescent="0.3">
      <c r="B630" s="34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19"/>
        <v>2014</v>
      </c>
      <c r="N630" s="8">
        <f>MONTH(C630:C15597)</f>
        <v>3</v>
      </c>
      <c r="O630" s="37">
        <f t="shared" si="20"/>
        <v>64.5</v>
      </c>
    </row>
    <row r="631" spans="2:15" x14ac:dyDescent="0.3">
      <c r="B631" s="34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19"/>
        <v>2014</v>
      </c>
      <c r="N631" s="8">
        <f>MONTH(C631:C15598)</f>
        <v>3</v>
      </c>
      <c r="O631" s="37">
        <f t="shared" si="20"/>
        <v>159</v>
      </c>
    </row>
    <row r="632" spans="2:15" x14ac:dyDescent="0.3">
      <c r="B632" s="34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19"/>
        <v>2014</v>
      </c>
      <c r="N632" s="8">
        <f>MONTH(C632:C15599)</f>
        <v>3</v>
      </c>
      <c r="O632" s="37">
        <f t="shared" si="20"/>
        <v>159.20000000000002</v>
      </c>
    </row>
    <row r="633" spans="2:15" x14ac:dyDescent="0.3">
      <c r="B633" s="34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19"/>
        <v>2014</v>
      </c>
      <c r="N633" s="8">
        <f>MONTH(C633:C15600)</f>
        <v>3</v>
      </c>
      <c r="O633" s="37">
        <f t="shared" si="20"/>
        <v>189</v>
      </c>
    </row>
    <row r="634" spans="2:15" x14ac:dyDescent="0.3">
      <c r="B634" s="34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19"/>
        <v>2014</v>
      </c>
      <c r="N634" s="8">
        <f>MONTH(C634:C15601)</f>
        <v>3</v>
      </c>
      <c r="O634" s="37">
        <f t="shared" si="20"/>
        <v>103.2</v>
      </c>
    </row>
    <row r="635" spans="2:15" x14ac:dyDescent="0.3">
      <c r="B635" s="34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19"/>
        <v>2014</v>
      </c>
      <c r="N635" s="8">
        <f>MONTH(C635:C15602)</f>
        <v>3</v>
      </c>
      <c r="O635" s="37">
        <f t="shared" si="20"/>
        <v>199</v>
      </c>
    </row>
    <row r="636" spans="2:15" x14ac:dyDescent="0.3">
      <c r="B636" s="34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19"/>
        <v>2014</v>
      </c>
      <c r="N636" s="8">
        <f>MONTH(C636:C15603)</f>
        <v>3</v>
      </c>
      <c r="O636" s="37">
        <f t="shared" si="20"/>
        <v>151.20000000000002</v>
      </c>
    </row>
    <row r="637" spans="2:15" x14ac:dyDescent="0.3">
      <c r="B637" s="34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19"/>
        <v>2014</v>
      </c>
      <c r="N637" s="8">
        <f>MONTH(C637:C15604)</f>
        <v>3</v>
      </c>
      <c r="O637" s="37">
        <f t="shared" si="20"/>
        <v>111.2</v>
      </c>
    </row>
    <row r="638" spans="2:15" x14ac:dyDescent="0.3">
      <c r="B638" s="34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19"/>
        <v>2014</v>
      </c>
      <c r="N638" s="8">
        <f>MONTH(C638:C15605)</f>
        <v>3</v>
      </c>
      <c r="O638" s="37">
        <f t="shared" si="20"/>
        <v>111.3</v>
      </c>
    </row>
    <row r="639" spans="2:15" x14ac:dyDescent="0.3">
      <c r="B639" s="34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19"/>
        <v>2014</v>
      </c>
      <c r="N639" s="8">
        <f>MONTH(C639:C15606)</f>
        <v>3</v>
      </c>
      <c r="O639" s="37">
        <f t="shared" si="20"/>
        <v>189</v>
      </c>
    </row>
    <row r="640" spans="2:15" x14ac:dyDescent="0.3">
      <c r="B640" s="34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19"/>
        <v>2014</v>
      </c>
      <c r="N640" s="8">
        <f>MONTH(C640:C15607)</f>
        <v>3</v>
      </c>
      <c r="O640" s="37">
        <f t="shared" si="20"/>
        <v>199</v>
      </c>
    </row>
    <row r="641" spans="2:15" x14ac:dyDescent="0.3">
      <c r="B641" s="34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19"/>
        <v>2014</v>
      </c>
      <c r="N641" s="8">
        <f>MONTH(C641:C15608)</f>
        <v>3</v>
      </c>
      <c r="O641" s="37">
        <f t="shared" si="20"/>
        <v>111.2</v>
      </c>
    </row>
    <row r="642" spans="2:15" x14ac:dyDescent="0.3">
      <c r="B642" s="34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19"/>
        <v>2014</v>
      </c>
      <c r="N642" s="8">
        <f>MONTH(C642:C15609)</f>
        <v>3</v>
      </c>
      <c r="O642" s="37">
        <f t="shared" si="20"/>
        <v>129</v>
      </c>
    </row>
    <row r="643" spans="2:15" x14ac:dyDescent="0.3">
      <c r="B643" s="34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19"/>
        <v>2014</v>
      </c>
      <c r="N643" s="8">
        <f>MONTH(C643:C15610)</f>
        <v>3</v>
      </c>
      <c r="O643" s="37">
        <f t="shared" si="20"/>
        <v>143.20000000000002</v>
      </c>
    </row>
    <row r="644" spans="2:15" x14ac:dyDescent="0.3">
      <c r="B644" s="34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19"/>
        <v>2014</v>
      </c>
      <c r="N644" s="8">
        <f>MONTH(C644:C15611)</f>
        <v>3</v>
      </c>
      <c r="O644" s="37">
        <f t="shared" si="20"/>
        <v>189</v>
      </c>
    </row>
    <row r="645" spans="2:15" x14ac:dyDescent="0.3">
      <c r="B645" s="34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21">YEAR(C645)</f>
        <v>2014</v>
      </c>
      <c r="N645" s="8">
        <f>MONTH(C645:C15612)</f>
        <v>3</v>
      </c>
      <c r="O645" s="37">
        <f t="shared" si="20"/>
        <v>118.3</v>
      </c>
    </row>
    <row r="646" spans="2:15" x14ac:dyDescent="0.3">
      <c r="B646" s="34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21"/>
        <v>2014</v>
      </c>
      <c r="N646" s="8">
        <f>MONTH(C646:C15613)</f>
        <v>3</v>
      </c>
      <c r="O646" s="37">
        <f t="shared" ref="O646:O709" si="22">K646*(1-L646)</f>
        <v>111.3</v>
      </c>
    </row>
    <row r="647" spans="2:15" x14ac:dyDescent="0.3">
      <c r="B647" s="34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21"/>
        <v>2014</v>
      </c>
      <c r="N647" s="8">
        <f>MONTH(C647:C15614)</f>
        <v>3</v>
      </c>
      <c r="O647" s="37">
        <f t="shared" si="22"/>
        <v>111.3</v>
      </c>
    </row>
    <row r="648" spans="2:15" x14ac:dyDescent="0.3">
      <c r="B648" s="34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21"/>
        <v>2014</v>
      </c>
      <c r="N648" s="8">
        <f>MONTH(C648:C15615)</f>
        <v>3</v>
      </c>
      <c r="O648" s="37">
        <f t="shared" si="22"/>
        <v>143.1</v>
      </c>
    </row>
    <row r="649" spans="2:15" x14ac:dyDescent="0.3">
      <c r="B649" s="34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21"/>
        <v>2014</v>
      </c>
      <c r="N649" s="8">
        <f>MONTH(C649:C15616)</f>
        <v>3</v>
      </c>
      <c r="O649" s="37">
        <f t="shared" si="22"/>
        <v>129</v>
      </c>
    </row>
    <row r="650" spans="2:15" x14ac:dyDescent="0.3">
      <c r="B650" s="34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21"/>
        <v>2014</v>
      </c>
      <c r="N650" s="8">
        <f>MONTH(C650:C15617)</f>
        <v>3</v>
      </c>
      <c r="O650" s="37">
        <f t="shared" si="22"/>
        <v>169</v>
      </c>
    </row>
    <row r="651" spans="2:15" x14ac:dyDescent="0.3">
      <c r="B651" s="34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21"/>
        <v>2014</v>
      </c>
      <c r="N651" s="8">
        <f>MONTH(C651:C15618)</f>
        <v>3</v>
      </c>
      <c r="O651" s="37">
        <f t="shared" si="22"/>
        <v>189</v>
      </c>
    </row>
    <row r="652" spans="2:15" x14ac:dyDescent="0.3">
      <c r="B652" s="34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21"/>
        <v>2014</v>
      </c>
      <c r="N652" s="8">
        <f>MONTH(C652:C15619)</f>
        <v>3</v>
      </c>
      <c r="O652" s="37">
        <f t="shared" si="22"/>
        <v>199</v>
      </c>
    </row>
    <row r="653" spans="2:15" x14ac:dyDescent="0.3">
      <c r="B653" s="34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21"/>
        <v>2014</v>
      </c>
      <c r="N653" s="8">
        <f>MONTH(C653:C15620)</f>
        <v>4</v>
      </c>
      <c r="O653" s="37">
        <f t="shared" si="22"/>
        <v>129</v>
      </c>
    </row>
    <row r="654" spans="2:15" x14ac:dyDescent="0.3">
      <c r="B654" s="34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21"/>
        <v>2014</v>
      </c>
      <c r="N654" s="8">
        <f>MONTH(C654:C15621)</f>
        <v>4</v>
      </c>
      <c r="O654" s="37">
        <f t="shared" si="22"/>
        <v>179</v>
      </c>
    </row>
    <row r="655" spans="2:15" x14ac:dyDescent="0.3">
      <c r="B655" s="34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21"/>
        <v>2014</v>
      </c>
      <c r="N655" s="8">
        <f>MONTH(C655:C15622)</f>
        <v>4</v>
      </c>
      <c r="O655" s="37">
        <f t="shared" si="22"/>
        <v>132.29999999999998</v>
      </c>
    </row>
    <row r="656" spans="2:15" x14ac:dyDescent="0.3">
      <c r="B656" s="34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21"/>
        <v>2014</v>
      </c>
      <c r="N656" s="8">
        <f>MONTH(C656:C15623)</f>
        <v>4</v>
      </c>
      <c r="O656" s="37">
        <f t="shared" si="22"/>
        <v>104.3</v>
      </c>
    </row>
    <row r="657" spans="2:15" x14ac:dyDescent="0.3">
      <c r="B657" s="34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21"/>
        <v>2014</v>
      </c>
      <c r="N657" s="8">
        <f>MONTH(C657:C15624)</f>
        <v>4</v>
      </c>
      <c r="O657" s="37">
        <f t="shared" si="22"/>
        <v>111.2</v>
      </c>
    </row>
    <row r="658" spans="2:15" x14ac:dyDescent="0.3">
      <c r="B658" s="34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21"/>
        <v>2014</v>
      </c>
      <c r="N658" s="8">
        <f>MONTH(C658:C15625)</f>
        <v>4</v>
      </c>
      <c r="O658" s="37">
        <f t="shared" si="22"/>
        <v>149</v>
      </c>
    </row>
    <row r="659" spans="2:15" x14ac:dyDescent="0.3">
      <c r="B659" s="34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21"/>
        <v>2014</v>
      </c>
      <c r="N659" s="8">
        <f>MONTH(C659:C15626)</f>
        <v>4</v>
      </c>
      <c r="O659" s="37">
        <f t="shared" si="22"/>
        <v>149</v>
      </c>
    </row>
    <row r="660" spans="2:15" x14ac:dyDescent="0.3">
      <c r="B660" s="34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21"/>
        <v>2014</v>
      </c>
      <c r="N660" s="8">
        <f>MONTH(C660:C15627)</f>
        <v>4</v>
      </c>
      <c r="O660" s="37">
        <f t="shared" si="22"/>
        <v>179</v>
      </c>
    </row>
    <row r="661" spans="2:15" x14ac:dyDescent="0.3">
      <c r="B661" s="34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21"/>
        <v>2014</v>
      </c>
      <c r="N661" s="8">
        <f>MONTH(C661:C15628)</f>
        <v>4</v>
      </c>
      <c r="O661" s="37">
        <f t="shared" si="22"/>
        <v>159</v>
      </c>
    </row>
    <row r="662" spans="2:15" x14ac:dyDescent="0.3">
      <c r="B662" s="34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21"/>
        <v>2014</v>
      </c>
      <c r="N662" s="8">
        <f>MONTH(C662:C15629)</f>
        <v>4</v>
      </c>
      <c r="O662" s="37">
        <f t="shared" si="22"/>
        <v>159</v>
      </c>
    </row>
    <row r="663" spans="2:15" x14ac:dyDescent="0.3">
      <c r="B663" s="34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21"/>
        <v>2014</v>
      </c>
      <c r="N663" s="8">
        <f>MONTH(C663:C15630)</f>
        <v>4</v>
      </c>
      <c r="O663" s="37">
        <f t="shared" si="22"/>
        <v>199</v>
      </c>
    </row>
    <row r="664" spans="2:15" x14ac:dyDescent="0.3">
      <c r="B664" s="34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21"/>
        <v>2014</v>
      </c>
      <c r="N664" s="8">
        <f>MONTH(C664:C15631)</f>
        <v>4</v>
      </c>
      <c r="O664" s="37">
        <f t="shared" si="22"/>
        <v>139</v>
      </c>
    </row>
    <row r="665" spans="2:15" x14ac:dyDescent="0.3">
      <c r="B665" s="34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21"/>
        <v>2014</v>
      </c>
      <c r="N665" s="8">
        <f>MONTH(C665:C15632)</f>
        <v>4</v>
      </c>
      <c r="O665" s="37">
        <f t="shared" si="22"/>
        <v>189</v>
      </c>
    </row>
    <row r="666" spans="2:15" x14ac:dyDescent="0.3">
      <c r="B666" s="34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21"/>
        <v>2014</v>
      </c>
      <c r="N666" s="8">
        <f>MONTH(C666:C15633)</f>
        <v>4</v>
      </c>
      <c r="O666" s="37">
        <f t="shared" si="22"/>
        <v>199</v>
      </c>
    </row>
    <row r="667" spans="2:15" x14ac:dyDescent="0.3">
      <c r="B667" s="34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21"/>
        <v>2014</v>
      </c>
      <c r="N667" s="8">
        <f>MONTH(C667:C15634)</f>
        <v>4</v>
      </c>
      <c r="O667" s="37">
        <f t="shared" si="22"/>
        <v>179</v>
      </c>
    </row>
    <row r="668" spans="2:15" x14ac:dyDescent="0.3">
      <c r="B668" s="34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21"/>
        <v>2014</v>
      </c>
      <c r="N668" s="8">
        <f>MONTH(C668:C15635)</f>
        <v>4</v>
      </c>
      <c r="O668" s="37">
        <f t="shared" si="22"/>
        <v>189</v>
      </c>
    </row>
    <row r="669" spans="2:15" x14ac:dyDescent="0.3">
      <c r="B669" s="34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21"/>
        <v>2014</v>
      </c>
      <c r="N669" s="8">
        <f>MONTH(C669:C15636)</f>
        <v>4</v>
      </c>
      <c r="O669" s="37">
        <f t="shared" si="22"/>
        <v>159.20000000000002</v>
      </c>
    </row>
    <row r="670" spans="2:15" x14ac:dyDescent="0.3">
      <c r="B670" s="34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21"/>
        <v>2014</v>
      </c>
      <c r="N670" s="8">
        <f>MONTH(C670:C15637)</f>
        <v>4</v>
      </c>
      <c r="O670" s="37">
        <f t="shared" si="22"/>
        <v>74.5</v>
      </c>
    </row>
    <row r="671" spans="2:15" x14ac:dyDescent="0.3">
      <c r="B671" s="34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21"/>
        <v>2014</v>
      </c>
      <c r="N671" s="8">
        <f>MONTH(C671:C15638)</f>
        <v>4</v>
      </c>
      <c r="O671" s="37">
        <f t="shared" si="22"/>
        <v>129</v>
      </c>
    </row>
    <row r="672" spans="2:15" x14ac:dyDescent="0.3">
      <c r="B672" s="34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21"/>
        <v>2014</v>
      </c>
      <c r="N672" s="8">
        <f>MONTH(C672:C15639)</f>
        <v>4</v>
      </c>
      <c r="O672" s="37">
        <f t="shared" si="22"/>
        <v>179</v>
      </c>
    </row>
    <row r="673" spans="2:15" x14ac:dyDescent="0.3">
      <c r="B673" s="34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21"/>
        <v>2014</v>
      </c>
      <c r="N673" s="8">
        <f>MONTH(C673:C15640)</f>
        <v>4</v>
      </c>
      <c r="O673" s="37">
        <f t="shared" si="22"/>
        <v>151.20000000000002</v>
      </c>
    </row>
    <row r="674" spans="2:15" x14ac:dyDescent="0.3">
      <c r="B674" s="34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21"/>
        <v>2014</v>
      </c>
      <c r="N674" s="8">
        <f>MONTH(C674:C15641)</f>
        <v>4</v>
      </c>
      <c r="O674" s="37">
        <f t="shared" si="22"/>
        <v>139</v>
      </c>
    </row>
    <row r="675" spans="2:15" x14ac:dyDescent="0.3">
      <c r="B675" s="34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21"/>
        <v>2014</v>
      </c>
      <c r="N675" s="8">
        <f>MONTH(C675:C15642)</f>
        <v>4</v>
      </c>
      <c r="O675" s="37">
        <f t="shared" si="22"/>
        <v>189</v>
      </c>
    </row>
    <row r="676" spans="2:15" x14ac:dyDescent="0.3">
      <c r="B676" s="34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21"/>
        <v>2014</v>
      </c>
      <c r="N676" s="8">
        <f>MONTH(C676:C15643)</f>
        <v>4</v>
      </c>
      <c r="O676" s="37">
        <f t="shared" si="22"/>
        <v>199</v>
      </c>
    </row>
    <row r="677" spans="2:15" x14ac:dyDescent="0.3">
      <c r="B677" s="34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21"/>
        <v>2014</v>
      </c>
      <c r="N677" s="8">
        <f>MONTH(C677:C15644)</f>
        <v>4</v>
      </c>
      <c r="O677" s="37">
        <f t="shared" si="22"/>
        <v>149</v>
      </c>
    </row>
    <row r="678" spans="2:15" x14ac:dyDescent="0.3">
      <c r="B678" s="34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21"/>
        <v>2014</v>
      </c>
      <c r="N678" s="8">
        <f>MONTH(C678:C15645)</f>
        <v>4</v>
      </c>
      <c r="O678" s="37">
        <f t="shared" si="22"/>
        <v>189</v>
      </c>
    </row>
    <row r="679" spans="2:15" x14ac:dyDescent="0.3">
      <c r="B679" s="34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21"/>
        <v>2014</v>
      </c>
      <c r="N679" s="8">
        <f>MONTH(C679:C15646)</f>
        <v>4</v>
      </c>
      <c r="O679" s="37">
        <f t="shared" si="22"/>
        <v>139</v>
      </c>
    </row>
    <row r="680" spans="2:15" x14ac:dyDescent="0.3">
      <c r="B680" s="34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21"/>
        <v>2014</v>
      </c>
      <c r="N680" s="8">
        <f>MONTH(C680:C15647)</f>
        <v>4</v>
      </c>
      <c r="O680" s="37">
        <f t="shared" si="22"/>
        <v>159</v>
      </c>
    </row>
    <row r="681" spans="2:15" x14ac:dyDescent="0.3">
      <c r="B681" s="34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21"/>
        <v>2014</v>
      </c>
      <c r="N681" s="8">
        <f>MONTH(C681:C15648)</f>
        <v>4</v>
      </c>
      <c r="O681" s="37">
        <f t="shared" si="22"/>
        <v>151.20000000000002</v>
      </c>
    </row>
    <row r="682" spans="2:15" x14ac:dyDescent="0.3">
      <c r="B682" s="34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21"/>
        <v>2014</v>
      </c>
      <c r="N682" s="8">
        <f>MONTH(C682:C15649)</f>
        <v>4</v>
      </c>
      <c r="O682" s="37">
        <f t="shared" si="22"/>
        <v>161.1</v>
      </c>
    </row>
    <row r="683" spans="2:15" x14ac:dyDescent="0.3">
      <c r="B683" s="34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21"/>
        <v>2014</v>
      </c>
      <c r="N683" s="8">
        <f>MONTH(C683:C15650)</f>
        <v>4</v>
      </c>
      <c r="O683" s="37">
        <f t="shared" si="22"/>
        <v>169</v>
      </c>
    </row>
    <row r="684" spans="2:15" x14ac:dyDescent="0.3">
      <c r="B684" s="34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21"/>
        <v>2014</v>
      </c>
      <c r="N684" s="8">
        <f>MONTH(C684:C15651)</f>
        <v>4</v>
      </c>
      <c r="O684" s="37">
        <f t="shared" si="22"/>
        <v>151.20000000000002</v>
      </c>
    </row>
    <row r="685" spans="2:15" x14ac:dyDescent="0.3">
      <c r="B685" s="34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21"/>
        <v>2014</v>
      </c>
      <c r="N685" s="8">
        <f>MONTH(C685:C15652)</f>
        <v>4</v>
      </c>
      <c r="O685" s="37">
        <f t="shared" si="22"/>
        <v>139</v>
      </c>
    </row>
    <row r="686" spans="2:15" x14ac:dyDescent="0.3">
      <c r="B686" s="34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21"/>
        <v>2014</v>
      </c>
      <c r="N686" s="8">
        <f>MONTH(C686:C15653)</f>
        <v>4</v>
      </c>
      <c r="O686" s="37">
        <f t="shared" si="22"/>
        <v>111.3</v>
      </c>
    </row>
    <row r="687" spans="2:15" x14ac:dyDescent="0.3">
      <c r="B687" s="34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21"/>
        <v>2014</v>
      </c>
      <c r="N687" s="8">
        <f>MONTH(C687:C15654)</f>
        <v>4</v>
      </c>
      <c r="O687" s="37">
        <f t="shared" si="22"/>
        <v>169</v>
      </c>
    </row>
    <row r="688" spans="2:15" x14ac:dyDescent="0.3">
      <c r="B688" s="34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21"/>
        <v>2014</v>
      </c>
      <c r="N688" s="8">
        <f>MONTH(C688:C15655)</f>
        <v>4</v>
      </c>
      <c r="O688" s="37">
        <f t="shared" si="22"/>
        <v>159</v>
      </c>
    </row>
    <row r="689" spans="2:15" x14ac:dyDescent="0.3">
      <c r="B689" s="34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21"/>
        <v>2014</v>
      </c>
      <c r="N689" s="8">
        <f>MONTH(C689:C15656)</f>
        <v>4</v>
      </c>
      <c r="O689" s="37">
        <f t="shared" si="22"/>
        <v>152.1</v>
      </c>
    </row>
    <row r="690" spans="2:15" x14ac:dyDescent="0.3">
      <c r="B690" s="34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21"/>
        <v>2014</v>
      </c>
      <c r="N690" s="8">
        <f>MONTH(C690:C15657)</f>
        <v>4</v>
      </c>
      <c r="O690" s="37">
        <f t="shared" si="22"/>
        <v>143.1</v>
      </c>
    </row>
    <row r="691" spans="2:15" x14ac:dyDescent="0.3">
      <c r="B691" s="34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21"/>
        <v>2014</v>
      </c>
      <c r="N691" s="8">
        <f>MONTH(C691:C15658)</f>
        <v>4</v>
      </c>
      <c r="O691" s="37">
        <f t="shared" si="22"/>
        <v>161.1</v>
      </c>
    </row>
    <row r="692" spans="2:15" x14ac:dyDescent="0.3">
      <c r="B692" s="34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21"/>
        <v>2014</v>
      </c>
      <c r="N692" s="8">
        <f>MONTH(C692:C15659)</f>
        <v>4</v>
      </c>
      <c r="O692" s="37">
        <f t="shared" si="22"/>
        <v>116.10000000000001</v>
      </c>
    </row>
    <row r="693" spans="2:15" x14ac:dyDescent="0.3">
      <c r="B693" s="34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21"/>
        <v>2014</v>
      </c>
      <c r="N693" s="8">
        <f>MONTH(C693:C15660)</f>
        <v>4</v>
      </c>
      <c r="O693" s="37">
        <f t="shared" si="22"/>
        <v>79.5</v>
      </c>
    </row>
    <row r="694" spans="2:15" x14ac:dyDescent="0.3">
      <c r="B694" s="34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21"/>
        <v>2014</v>
      </c>
      <c r="N694" s="8">
        <f>MONTH(C694:C15661)</f>
        <v>4</v>
      </c>
      <c r="O694" s="37">
        <f t="shared" si="22"/>
        <v>149</v>
      </c>
    </row>
    <row r="695" spans="2:15" x14ac:dyDescent="0.3">
      <c r="B695" s="34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21"/>
        <v>2014</v>
      </c>
      <c r="N695" s="8">
        <f>MONTH(C695:C15662)</f>
        <v>4</v>
      </c>
      <c r="O695" s="37">
        <f t="shared" si="22"/>
        <v>69.5</v>
      </c>
    </row>
    <row r="696" spans="2:15" x14ac:dyDescent="0.3">
      <c r="B696" s="34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21"/>
        <v>2014</v>
      </c>
      <c r="N696" s="8">
        <f>MONTH(C696:C15663)</f>
        <v>4</v>
      </c>
      <c r="O696" s="37">
        <f t="shared" si="22"/>
        <v>179</v>
      </c>
    </row>
    <row r="697" spans="2:15" x14ac:dyDescent="0.3">
      <c r="B697" s="34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21"/>
        <v>2014</v>
      </c>
      <c r="N697" s="8">
        <f>MONTH(C697:C15664)</f>
        <v>4</v>
      </c>
      <c r="O697" s="37">
        <f t="shared" si="22"/>
        <v>143.1</v>
      </c>
    </row>
    <row r="698" spans="2:15" x14ac:dyDescent="0.3">
      <c r="B698" s="34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21"/>
        <v>2014</v>
      </c>
      <c r="N698" s="8">
        <f>MONTH(C698:C15665)</f>
        <v>4</v>
      </c>
      <c r="O698" s="37">
        <f t="shared" si="22"/>
        <v>169</v>
      </c>
    </row>
    <row r="699" spans="2:15" x14ac:dyDescent="0.3">
      <c r="B699" s="34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21"/>
        <v>2014</v>
      </c>
      <c r="N699" s="8">
        <f>MONTH(C699:C15666)</f>
        <v>4</v>
      </c>
      <c r="O699" s="37">
        <f t="shared" si="22"/>
        <v>199</v>
      </c>
    </row>
    <row r="700" spans="2:15" x14ac:dyDescent="0.3">
      <c r="B700" s="34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21"/>
        <v>2014</v>
      </c>
      <c r="N700" s="8">
        <f>MONTH(C700:C15667)</f>
        <v>4</v>
      </c>
      <c r="O700" s="37">
        <f t="shared" si="22"/>
        <v>169</v>
      </c>
    </row>
    <row r="701" spans="2:15" x14ac:dyDescent="0.3">
      <c r="B701" s="34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21"/>
        <v>2014</v>
      </c>
      <c r="N701" s="8">
        <f>MONTH(C701:C15668)</f>
        <v>4</v>
      </c>
      <c r="O701" s="37">
        <f t="shared" si="22"/>
        <v>151.20000000000002</v>
      </c>
    </row>
    <row r="702" spans="2:15" x14ac:dyDescent="0.3">
      <c r="B702" s="34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21"/>
        <v>2014</v>
      </c>
      <c r="N702" s="8">
        <f>MONTH(C702:C15669)</f>
        <v>4</v>
      </c>
      <c r="O702" s="37">
        <f t="shared" si="22"/>
        <v>64.5</v>
      </c>
    </row>
    <row r="703" spans="2:15" x14ac:dyDescent="0.3">
      <c r="B703" s="34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21"/>
        <v>2014</v>
      </c>
      <c r="N703" s="8">
        <f>MONTH(C703:C15670)</f>
        <v>4</v>
      </c>
      <c r="O703" s="37">
        <f t="shared" si="22"/>
        <v>159</v>
      </c>
    </row>
    <row r="704" spans="2:15" x14ac:dyDescent="0.3">
      <c r="B704" s="34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21"/>
        <v>2014</v>
      </c>
      <c r="N704" s="8">
        <f>MONTH(C704:C15671)</f>
        <v>4</v>
      </c>
      <c r="O704" s="37">
        <f t="shared" si="22"/>
        <v>90.3</v>
      </c>
    </row>
    <row r="705" spans="2:15" x14ac:dyDescent="0.3">
      <c r="B705" s="34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21"/>
        <v>2014</v>
      </c>
      <c r="N705" s="8">
        <f>MONTH(C705:C15672)</f>
        <v>4</v>
      </c>
      <c r="O705" s="37">
        <f t="shared" si="22"/>
        <v>189</v>
      </c>
    </row>
    <row r="706" spans="2:15" x14ac:dyDescent="0.3">
      <c r="B706" s="34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21"/>
        <v>2014</v>
      </c>
      <c r="N706" s="8">
        <f>MONTH(C706:C15673)</f>
        <v>4</v>
      </c>
      <c r="O706" s="37">
        <f t="shared" si="22"/>
        <v>161.1</v>
      </c>
    </row>
    <row r="707" spans="2:15" x14ac:dyDescent="0.3">
      <c r="B707" s="34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21"/>
        <v>2014</v>
      </c>
      <c r="N707" s="8">
        <f>MONTH(C707:C15674)</f>
        <v>4</v>
      </c>
      <c r="O707" s="37">
        <f t="shared" si="22"/>
        <v>79.5</v>
      </c>
    </row>
    <row r="708" spans="2:15" x14ac:dyDescent="0.3">
      <c r="B708" s="34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21"/>
        <v>2014</v>
      </c>
      <c r="N708" s="8">
        <f>MONTH(C708:C15675)</f>
        <v>4</v>
      </c>
      <c r="O708" s="37">
        <f t="shared" si="22"/>
        <v>111.2</v>
      </c>
    </row>
    <row r="709" spans="2:15" x14ac:dyDescent="0.3">
      <c r="B709" s="34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23">YEAR(C709)</f>
        <v>2014</v>
      </c>
      <c r="N709" s="8">
        <f>MONTH(C709:C15676)</f>
        <v>4</v>
      </c>
      <c r="O709" s="37">
        <f t="shared" si="22"/>
        <v>103.2</v>
      </c>
    </row>
    <row r="710" spans="2:15" x14ac:dyDescent="0.3">
      <c r="B710" s="34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23"/>
        <v>2014</v>
      </c>
      <c r="N710" s="8">
        <f>MONTH(C710:C15677)</f>
        <v>4</v>
      </c>
      <c r="O710" s="37">
        <f t="shared" ref="O710:O773" si="24">K710*(1-L710)</f>
        <v>169</v>
      </c>
    </row>
    <row r="711" spans="2:15" x14ac:dyDescent="0.3">
      <c r="B711" s="34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23"/>
        <v>2014</v>
      </c>
      <c r="N711" s="8">
        <f>MONTH(C711:C15678)</f>
        <v>4</v>
      </c>
      <c r="O711" s="37">
        <f t="shared" si="24"/>
        <v>159</v>
      </c>
    </row>
    <row r="712" spans="2:15" x14ac:dyDescent="0.3">
      <c r="B712" s="34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23"/>
        <v>2014</v>
      </c>
      <c r="N712" s="8">
        <f>MONTH(C712:C15679)</f>
        <v>4</v>
      </c>
      <c r="O712" s="37">
        <f t="shared" si="24"/>
        <v>152.1</v>
      </c>
    </row>
    <row r="713" spans="2:15" x14ac:dyDescent="0.3">
      <c r="B713" s="34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23"/>
        <v>2014</v>
      </c>
      <c r="N713" s="8">
        <f>MONTH(C713:C15680)</f>
        <v>4</v>
      </c>
      <c r="O713" s="37">
        <f t="shared" si="24"/>
        <v>199</v>
      </c>
    </row>
    <row r="714" spans="2:15" x14ac:dyDescent="0.3">
      <c r="B714" s="34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23"/>
        <v>2014</v>
      </c>
      <c r="N714" s="8">
        <f>MONTH(C714:C15681)</f>
        <v>4</v>
      </c>
      <c r="O714" s="37">
        <f t="shared" si="24"/>
        <v>149</v>
      </c>
    </row>
    <row r="715" spans="2:15" x14ac:dyDescent="0.3">
      <c r="B715" s="34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23"/>
        <v>2014</v>
      </c>
      <c r="N715" s="8">
        <f>MONTH(C715:C15682)</f>
        <v>4</v>
      </c>
      <c r="O715" s="37">
        <f t="shared" si="24"/>
        <v>199</v>
      </c>
    </row>
    <row r="716" spans="2:15" x14ac:dyDescent="0.3">
      <c r="B716" s="34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23"/>
        <v>2014</v>
      </c>
      <c r="N716" s="8">
        <f>MONTH(C716:C15683)</f>
        <v>4</v>
      </c>
      <c r="O716" s="37">
        <f t="shared" si="24"/>
        <v>149</v>
      </c>
    </row>
    <row r="717" spans="2:15" x14ac:dyDescent="0.3">
      <c r="B717" s="34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23"/>
        <v>2014</v>
      </c>
      <c r="N717" s="8">
        <f>MONTH(C717:C15684)</f>
        <v>4</v>
      </c>
      <c r="O717" s="37">
        <f t="shared" si="24"/>
        <v>69.5</v>
      </c>
    </row>
    <row r="718" spans="2:15" x14ac:dyDescent="0.3">
      <c r="B718" s="34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23"/>
        <v>2014</v>
      </c>
      <c r="N718" s="8">
        <f>MONTH(C718:C15685)</f>
        <v>4</v>
      </c>
      <c r="O718" s="37">
        <f t="shared" si="24"/>
        <v>179.1</v>
      </c>
    </row>
    <row r="719" spans="2:15" x14ac:dyDescent="0.3">
      <c r="B719" s="34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23"/>
        <v>2014</v>
      </c>
      <c r="N719" s="8">
        <f>MONTH(C719:C15686)</f>
        <v>4</v>
      </c>
      <c r="O719" s="37">
        <f t="shared" si="24"/>
        <v>169</v>
      </c>
    </row>
    <row r="720" spans="2:15" x14ac:dyDescent="0.3">
      <c r="B720" s="34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23"/>
        <v>2014</v>
      </c>
      <c r="N720" s="8">
        <f>MONTH(C720:C15687)</f>
        <v>4</v>
      </c>
      <c r="O720" s="37">
        <f t="shared" si="24"/>
        <v>139</v>
      </c>
    </row>
    <row r="721" spans="2:15" x14ac:dyDescent="0.3">
      <c r="B721" s="34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23"/>
        <v>2014</v>
      </c>
      <c r="N721" s="8">
        <f>MONTH(C721:C15688)</f>
        <v>4</v>
      </c>
      <c r="O721" s="37">
        <f t="shared" si="24"/>
        <v>179</v>
      </c>
    </row>
    <row r="722" spans="2:15" x14ac:dyDescent="0.3">
      <c r="B722" s="34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23"/>
        <v>2014</v>
      </c>
      <c r="N722" s="8">
        <f>MONTH(C722:C15689)</f>
        <v>4</v>
      </c>
      <c r="O722" s="37">
        <f t="shared" si="24"/>
        <v>189</v>
      </c>
    </row>
    <row r="723" spans="2:15" x14ac:dyDescent="0.3">
      <c r="B723" s="34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23"/>
        <v>2014</v>
      </c>
      <c r="N723" s="8">
        <f>MONTH(C723:C15690)</f>
        <v>4</v>
      </c>
      <c r="O723" s="37">
        <f t="shared" si="24"/>
        <v>152.1</v>
      </c>
    </row>
    <row r="724" spans="2:15" x14ac:dyDescent="0.3">
      <c r="B724" s="34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23"/>
        <v>2014</v>
      </c>
      <c r="N724" s="8">
        <f>MONTH(C724:C15691)</f>
        <v>4</v>
      </c>
      <c r="O724" s="37">
        <f t="shared" si="24"/>
        <v>199</v>
      </c>
    </row>
    <row r="725" spans="2:15" x14ac:dyDescent="0.3">
      <c r="B725" s="34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23"/>
        <v>2014</v>
      </c>
      <c r="N725" s="8">
        <f>MONTH(C725:C15692)</f>
        <v>4</v>
      </c>
      <c r="O725" s="37">
        <f t="shared" si="24"/>
        <v>64.5</v>
      </c>
    </row>
    <row r="726" spans="2:15" x14ac:dyDescent="0.3">
      <c r="B726" s="34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23"/>
        <v>2014</v>
      </c>
      <c r="N726" s="8">
        <f>MONTH(C726:C15693)</f>
        <v>4</v>
      </c>
      <c r="O726" s="37">
        <f t="shared" si="24"/>
        <v>161.1</v>
      </c>
    </row>
    <row r="727" spans="2:15" x14ac:dyDescent="0.3">
      <c r="B727" s="34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23"/>
        <v>2014</v>
      </c>
      <c r="N727" s="8">
        <f>MONTH(C727:C15694)</f>
        <v>4</v>
      </c>
      <c r="O727" s="37">
        <f t="shared" si="24"/>
        <v>170.1</v>
      </c>
    </row>
    <row r="728" spans="2:15" x14ac:dyDescent="0.3">
      <c r="B728" s="34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23"/>
        <v>2014</v>
      </c>
      <c r="N728" s="8">
        <f>MONTH(C728:C15695)</f>
        <v>4</v>
      </c>
      <c r="O728" s="37">
        <f t="shared" si="24"/>
        <v>189</v>
      </c>
    </row>
    <row r="729" spans="2:15" x14ac:dyDescent="0.3">
      <c r="B729" s="34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23"/>
        <v>2014</v>
      </c>
      <c r="N729" s="8">
        <f>MONTH(C729:C15696)</f>
        <v>4</v>
      </c>
      <c r="O729" s="37">
        <f t="shared" si="24"/>
        <v>199</v>
      </c>
    </row>
    <row r="730" spans="2:15" x14ac:dyDescent="0.3">
      <c r="B730" s="34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23"/>
        <v>2014</v>
      </c>
      <c r="N730" s="8">
        <f>MONTH(C730:C15697)</f>
        <v>4</v>
      </c>
      <c r="O730" s="37">
        <f t="shared" si="24"/>
        <v>94.5</v>
      </c>
    </row>
    <row r="731" spans="2:15" x14ac:dyDescent="0.3">
      <c r="B731" s="34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23"/>
        <v>2014</v>
      </c>
      <c r="N731" s="8">
        <f>MONTH(C731:C15698)</f>
        <v>4</v>
      </c>
      <c r="O731" s="37">
        <f t="shared" si="24"/>
        <v>90.3</v>
      </c>
    </row>
    <row r="732" spans="2:15" x14ac:dyDescent="0.3">
      <c r="B732" s="34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23"/>
        <v>2014</v>
      </c>
      <c r="N732" s="8">
        <f>MONTH(C732:C15699)</f>
        <v>4</v>
      </c>
      <c r="O732" s="37">
        <f t="shared" si="24"/>
        <v>179</v>
      </c>
    </row>
    <row r="733" spans="2:15" x14ac:dyDescent="0.3">
      <c r="B733" s="34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23"/>
        <v>2014</v>
      </c>
      <c r="N733" s="8">
        <f>MONTH(C733:C15700)</f>
        <v>4</v>
      </c>
      <c r="O733" s="37">
        <f t="shared" si="24"/>
        <v>189</v>
      </c>
    </row>
    <row r="734" spans="2:15" x14ac:dyDescent="0.3">
      <c r="B734" s="34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23"/>
        <v>2014</v>
      </c>
      <c r="N734" s="8">
        <f>MONTH(C734:C15701)</f>
        <v>4</v>
      </c>
      <c r="O734" s="37">
        <f t="shared" si="24"/>
        <v>135.20000000000002</v>
      </c>
    </row>
    <row r="735" spans="2:15" x14ac:dyDescent="0.3">
      <c r="B735" s="34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23"/>
        <v>2014</v>
      </c>
      <c r="N735" s="8">
        <f>MONTH(C735:C15702)</f>
        <v>4</v>
      </c>
      <c r="O735" s="37">
        <f t="shared" si="24"/>
        <v>139</v>
      </c>
    </row>
    <row r="736" spans="2:15" x14ac:dyDescent="0.3">
      <c r="B736" s="34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23"/>
        <v>2014</v>
      </c>
      <c r="N736" s="8">
        <f>MONTH(C736:C15703)</f>
        <v>4</v>
      </c>
      <c r="O736" s="37">
        <f t="shared" si="24"/>
        <v>143.20000000000002</v>
      </c>
    </row>
    <row r="737" spans="2:15" x14ac:dyDescent="0.3">
      <c r="B737" s="34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23"/>
        <v>2014</v>
      </c>
      <c r="N737" s="8">
        <f>MONTH(C737:C15704)</f>
        <v>4</v>
      </c>
      <c r="O737" s="37">
        <f t="shared" si="24"/>
        <v>79.5</v>
      </c>
    </row>
    <row r="738" spans="2:15" x14ac:dyDescent="0.3">
      <c r="B738" s="34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23"/>
        <v>2014</v>
      </c>
      <c r="N738" s="8">
        <f>MONTH(C738:C15705)</f>
        <v>4</v>
      </c>
      <c r="O738" s="37">
        <f t="shared" si="24"/>
        <v>64.5</v>
      </c>
    </row>
    <row r="739" spans="2:15" x14ac:dyDescent="0.3">
      <c r="B739" s="34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23"/>
        <v>2014</v>
      </c>
      <c r="N739" s="8">
        <f>MONTH(C739:C15706)</f>
        <v>4</v>
      </c>
      <c r="O739" s="37">
        <f t="shared" si="24"/>
        <v>189</v>
      </c>
    </row>
    <row r="740" spans="2:15" x14ac:dyDescent="0.3">
      <c r="B740" s="34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23"/>
        <v>2014</v>
      </c>
      <c r="N740" s="8">
        <f>MONTH(C740:C15707)</f>
        <v>4</v>
      </c>
      <c r="O740" s="37">
        <f t="shared" si="24"/>
        <v>104.3</v>
      </c>
    </row>
    <row r="741" spans="2:15" x14ac:dyDescent="0.3">
      <c r="B741" s="34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23"/>
        <v>2014</v>
      </c>
      <c r="N741" s="8">
        <f>MONTH(C741:C15708)</f>
        <v>4</v>
      </c>
      <c r="O741" s="37">
        <f t="shared" si="24"/>
        <v>161.1</v>
      </c>
    </row>
    <row r="742" spans="2:15" x14ac:dyDescent="0.3">
      <c r="B742" s="34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23"/>
        <v>2014</v>
      </c>
      <c r="N742" s="8">
        <f>MONTH(C742:C15709)</f>
        <v>4</v>
      </c>
      <c r="O742" s="37">
        <f t="shared" si="24"/>
        <v>69.5</v>
      </c>
    </row>
    <row r="743" spans="2:15" x14ac:dyDescent="0.3">
      <c r="B743" s="34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23"/>
        <v>2014</v>
      </c>
      <c r="N743" s="8">
        <f>MONTH(C743:C15710)</f>
        <v>4</v>
      </c>
      <c r="O743" s="37">
        <f t="shared" si="24"/>
        <v>149</v>
      </c>
    </row>
    <row r="744" spans="2:15" x14ac:dyDescent="0.3">
      <c r="B744" s="34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23"/>
        <v>2014</v>
      </c>
      <c r="N744" s="8">
        <f>MONTH(C744:C15711)</f>
        <v>4</v>
      </c>
      <c r="O744" s="37">
        <f t="shared" si="24"/>
        <v>179</v>
      </c>
    </row>
    <row r="745" spans="2:15" x14ac:dyDescent="0.3">
      <c r="B745" s="34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23"/>
        <v>2014</v>
      </c>
      <c r="N745" s="8">
        <f>MONTH(C745:C15712)</f>
        <v>4</v>
      </c>
      <c r="O745" s="37">
        <f t="shared" si="24"/>
        <v>139</v>
      </c>
    </row>
    <row r="746" spans="2:15" x14ac:dyDescent="0.3">
      <c r="B746" s="34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23"/>
        <v>2014</v>
      </c>
      <c r="N746" s="8">
        <f>MONTH(C746:C15713)</f>
        <v>4</v>
      </c>
      <c r="O746" s="37">
        <f t="shared" si="24"/>
        <v>149</v>
      </c>
    </row>
    <row r="747" spans="2:15" x14ac:dyDescent="0.3">
      <c r="B747" s="34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23"/>
        <v>2014</v>
      </c>
      <c r="N747" s="8">
        <f>MONTH(C747:C15714)</f>
        <v>4</v>
      </c>
      <c r="O747" s="37">
        <f t="shared" si="24"/>
        <v>139</v>
      </c>
    </row>
    <row r="748" spans="2:15" x14ac:dyDescent="0.3">
      <c r="B748" s="34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23"/>
        <v>2014</v>
      </c>
      <c r="N748" s="8">
        <f>MONTH(C748:C15715)</f>
        <v>4</v>
      </c>
      <c r="O748" s="37">
        <f t="shared" si="24"/>
        <v>199</v>
      </c>
    </row>
    <row r="749" spans="2:15" x14ac:dyDescent="0.3">
      <c r="B749" s="34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23"/>
        <v>2014</v>
      </c>
      <c r="N749" s="8">
        <f>MONTH(C749:C15716)</f>
        <v>4</v>
      </c>
      <c r="O749" s="37">
        <f t="shared" si="24"/>
        <v>139</v>
      </c>
    </row>
    <row r="750" spans="2:15" x14ac:dyDescent="0.3">
      <c r="B750" s="34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23"/>
        <v>2014</v>
      </c>
      <c r="N750" s="8">
        <f>MONTH(C750:C15717)</f>
        <v>4</v>
      </c>
      <c r="O750" s="37">
        <f t="shared" si="24"/>
        <v>104.3</v>
      </c>
    </row>
    <row r="751" spans="2:15" x14ac:dyDescent="0.3">
      <c r="B751" s="34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23"/>
        <v>2014</v>
      </c>
      <c r="N751" s="8">
        <f>MONTH(C751:C15718)</f>
        <v>4</v>
      </c>
      <c r="O751" s="37">
        <f t="shared" si="24"/>
        <v>159</v>
      </c>
    </row>
    <row r="752" spans="2:15" x14ac:dyDescent="0.3">
      <c r="B752" s="34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23"/>
        <v>2014</v>
      </c>
      <c r="N752" s="8">
        <f>MONTH(C752:C15719)</f>
        <v>4</v>
      </c>
      <c r="O752" s="37">
        <f t="shared" si="24"/>
        <v>104.3</v>
      </c>
    </row>
    <row r="753" spans="2:15" x14ac:dyDescent="0.3">
      <c r="B753" s="34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23"/>
        <v>2014</v>
      </c>
      <c r="N753" s="8">
        <f>MONTH(C753:C15720)</f>
        <v>4</v>
      </c>
      <c r="O753" s="37">
        <f t="shared" si="24"/>
        <v>179</v>
      </c>
    </row>
    <row r="754" spans="2:15" x14ac:dyDescent="0.3">
      <c r="B754" s="34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23"/>
        <v>2014</v>
      </c>
      <c r="N754" s="8">
        <f>MONTH(C754:C15721)</f>
        <v>4</v>
      </c>
      <c r="O754" s="37">
        <f t="shared" si="24"/>
        <v>69.5</v>
      </c>
    </row>
    <row r="755" spans="2:15" x14ac:dyDescent="0.3">
      <c r="B755" s="34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23"/>
        <v>2014</v>
      </c>
      <c r="N755" s="8">
        <f>MONTH(C755:C15722)</f>
        <v>4</v>
      </c>
      <c r="O755" s="37">
        <f t="shared" si="24"/>
        <v>127.2</v>
      </c>
    </row>
    <row r="756" spans="2:15" x14ac:dyDescent="0.3">
      <c r="B756" s="34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23"/>
        <v>2014</v>
      </c>
      <c r="N756" s="8">
        <f>MONTH(C756:C15723)</f>
        <v>4</v>
      </c>
      <c r="O756" s="37">
        <f t="shared" si="24"/>
        <v>189</v>
      </c>
    </row>
    <row r="757" spans="2:15" x14ac:dyDescent="0.3">
      <c r="B757" s="34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23"/>
        <v>2014</v>
      </c>
      <c r="N757" s="8">
        <f>MONTH(C757:C15724)</f>
        <v>4</v>
      </c>
      <c r="O757" s="37">
        <f t="shared" si="24"/>
        <v>179</v>
      </c>
    </row>
    <row r="758" spans="2:15" x14ac:dyDescent="0.3">
      <c r="B758" s="34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23"/>
        <v>2014</v>
      </c>
      <c r="N758" s="8">
        <f>MONTH(C758:C15725)</f>
        <v>4</v>
      </c>
      <c r="O758" s="37">
        <f t="shared" si="24"/>
        <v>74.5</v>
      </c>
    </row>
    <row r="759" spans="2:15" x14ac:dyDescent="0.3">
      <c r="B759" s="34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23"/>
        <v>2014</v>
      </c>
      <c r="N759" s="8">
        <f>MONTH(C759:C15726)</f>
        <v>4</v>
      </c>
      <c r="O759" s="37">
        <f t="shared" si="24"/>
        <v>159</v>
      </c>
    </row>
    <row r="760" spans="2:15" x14ac:dyDescent="0.3">
      <c r="B760" s="34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23"/>
        <v>2014</v>
      </c>
      <c r="N760" s="8">
        <f>MONTH(C760:C15727)</f>
        <v>4</v>
      </c>
      <c r="O760" s="37">
        <f t="shared" si="24"/>
        <v>143.20000000000002</v>
      </c>
    </row>
    <row r="761" spans="2:15" x14ac:dyDescent="0.3">
      <c r="B761" s="34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23"/>
        <v>2014</v>
      </c>
      <c r="N761" s="8">
        <f>MONTH(C761:C15728)</f>
        <v>4</v>
      </c>
      <c r="O761" s="37">
        <f t="shared" si="24"/>
        <v>94.5</v>
      </c>
    </row>
    <row r="762" spans="2:15" x14ac:dyDescent="0.3">
      <c r="B762" s="34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23"/>
        <v>2014</v>
      </c>
      <c r="N762" s="8">
        <f>MONTH(C762:C15729)</f>
        <v>4</v>
      </c>
      <c r="O762" s="37">
        <f t="shared" si="24"/>
        <v>79.5</v>
      </c>
    </row>
    <row r="763" spans="2:15" x14ac:dyDescent="0.3">
      <c r="B763" s="34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23"/>
        <v>2014</v>
      </c>
      <c r="N763" s="8">
        <f>MONTH(C763:C15730)</f>
        <v>4</v>
      </c>
      <c r="O763" s="37">
        <f t="shared" si="24"/>
        <v>134.1</v>
      </c>
    </row>
    <row r="764" spans="2:15" x14ac:dyDescent="0.3">
      <c r="B764" s="34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23"/>
        <v>2014</v>
      </c>
      <c r="N764" s="8">
        <f>MONTH(C764:C15731)</f>
        <v>4</v>
      </c>
      <c r="O764" s="37">
        <f t="shared" si="24"/>
        <v>103.2</v>
      </c>
    </row>
    <row r="765" spans="2:15" x14ac:dyDescent="0.3">
      <c r="B765" s="34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23"/>
        <v>2014</v>
      </c>
      <c r="N765" s="8">
        <f>MONTH(C765:C15732)</f>
        <v>4</v>
      </c>
      <c r="O765" s="37">
        <f t="shared" si="24"/>
        <v>189</v>
      </c>
    </row>
    <row r="766" spans="2:15" x14ac:dyDescent="0.3">
      <c r="B766" s="34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23"/>
        <v>2014</v>
      </c>
      <c r="N766" s="8">
        <f>MONTH(C766:C15733)</f>
        <v>4</v>
      </c>
      <c r="O766" s="37">
        <f t="shared" si="24"/>
        <v>159</v>
      </c>
    </row>
    <row r="767" spans="2:15" x14ac:dyDescent="0.3">
      <c r="B767" s="34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23"/>
        <v>2014</v>
      </c>
      <c r="N767" s="8">
        <f>MONTH(C767:C15734)</f>
        <v>4</v>
      </c>
      <c r="O767" s="37">
        <f t="shared" si="24"/>
        <v>139</v>
      </c>
    </row>
    <row r="768" spans="2:15" x14ac:dyDescent="0.3">
      <c r="B768" s="34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23"/>
        <v>2014</v>
      </c>
      <c r="N768" s="8">
        <f>MONTH(C768:C15735)</f>
        <v>4</v>
      </c>
      <c r="O768" s="37">
        <f t="shared" si="24"/>
        <v>69.5</v>
      </c>
    </row>
    <row r="769" spans="2:15" x14ac:dyDescent="0.3">
      <c r="B769" s="34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23"/>
        <v>2014</v>
      </c>
      <c r="N769" s="8">
        <f>MONTH(C769:C15736)</f>
        <v>4</v>
      </c>
      <c r="O769" s="37">
        <f t="shared" si="24"/>
        <v>139</v>
      </c>
    </row>
    <row r="770" spans="2:15" x14ac:dyDescent="0.3">
      <c r="B770" s="34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23"/>
        <v>2014</v>
      </c>
      <c r="N770" s="8">
        <f>MONTH(C770:C15737)</f>
        <v>4</v>
      </c>
      <c r="O770" s="37">
        <f t="shared" si="24"/>
        <v>159</v>
      </c>
    </row>
    <row r="771" spans="2:15" x14ac:dyDescent="0.3">
      <c r="B771" s="34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23"/>
        <v>2014</v>
      </c>
      <c r="N771" s="8">
        <f>MONTH(C771:C15738)</f>
        <v>4</v>
      </c>
      <c r="O771" s="37">
        <f t="shared" si="24"/>
        <v>169</v>
      </c>
    </row>
    <row r="772" spans="2:15" x14ac:dyDescent="0.3">
      <c r="B772" s="34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23"/>
        <v>2014</v>
      </c>
      <c r="N772" s="8">
        <f>MONTH(C772:C15739)</f>
        <v>4</v>
      </c>
      <c r="O772" s="37">
        <f t="shared" si="24"/>
        <v>189</v>
      </c>
    </row>
    <row r="773" spans="2:15" x14ac:dyDescent="0.3">
      <c r="B773" s="34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25">YEAR(C773)</f>
        <v>2014</v>
      </c>
      <c r="N773" s="8">
        <f>MONTH(C773:C15740)</f>
        <v>4</v>
      </c>
      <c r="O773" s="37">
        <f t="shared" si="24"/>
        <v>159</v>
      </c>
    </row>
    <row r="774" spans="2:15" x14ac:dyDescent="0.3">
      <c r="B774" s="34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25"/>
        <v>2014</v>
      </c>
      <c r="N774" s="8">
        <f>MONTH(C774:C15741)</f>
        <v>4</v>
      </c>
      <c r="O774" s="37">
        <f t="shared" ref="O774:O837" si="26">K774*(1-L774)</f>
        <v>179.1</v>
      </c>
    </row>
    <row r="775" spans="2:15" x14ac:dyDescent="0.3">
      <c r="B775" s="34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25"/>
        <v>2014</v>
      </c>
      <c r="N775" s="8">
        <f>MONTH(C775:C15742)</f>
        <v>4</v>
      </c>
      <c r="O775" s="37">
        <f t="shared" si="26"/>
        <v>169</v>
      </c>
    </row>
    <row r="776" spans="2:15" x14ac:dyDescent="0.3">
      <c r="B776" s="34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25"/>
        <v>2014</v>
      </c>
      <c r="N776" s="8">
        <f>MONTH(C776:C15743)</f>
        <v>4</v>
      </c>
      <c r="O776" s="37">
        <f t="shared" si="26"/>
        <v>127.2</v>
      </c>
    </row>
    <row r="777" spans="2:15" x14ac:dyDescent="0.3">
      <c r="B777" s="34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25"/>
        <v>2014</v>
      </c>
      <c r="N777" s="8">
        <f>MONTH(C777:C15744)</f>
        <v>4</v>
      </c>
      <c r="O777" s="37">
        <f t="shared" si="26"/>
        <v>116.10000000000001</v>
      </c>
    </row>
    <row r="778" spans="2:15" x14ac:dyDescent="0.3">
      <c r="B778" s="34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25"/>
        <v>2014</v>
      </c>
      <c r="N778" s="8">
        <f>MONTH(C778:C15745)</f>
        <v>4</v>
      </c>
      <c r="O778" s="37">
        <f t="shared" si="26"/>
        <v>179</v>
      </c>
    </row>
    <row r="779" spans="2:15" x14ac:dyDescent="0.3">
      <c r="B779" s="34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25"/>
        <v>2014</v>
      </c>
      <c r="N779" s="8">
        <f>MONTH(C779:C15746)</f>
        <v>4</v>
      </c>
      <c r="O779" s="37">
        <f t="shared" si="26"/>
        <v>179</v>
      </c>
    </row>
    <row r="780" spans="2:15" x14ac:dyDescent="0.3">
      <c r="B780" s="34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25"/>
        <v>2014</v>
      </c>
      <c r="N780" s="8">
        <f>MONTH(C780:C15747)</f>
        <v>4</v>
      </c>
      <c r="O780" s="37">
        <f t="shared" si="26"/>
        <v>89.5</v>
      </c>
    </row>
    <row r="781" spans="2:15" x14ac:dyDescent="0.3">
      <c r="B781" s="34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25"/>
        <v>2014</v>
      </c>
      <c r="N781" s="8">
        <f>MONTH(C781:C15748)</f>
        <v>4</v>
      </c>
      <c r="O781" s="37">
        <f t="shared" si="26"/>
        <v>199</v>
      </c>
    </row>
    <row r="782" spans="2:15" x14ac:dyDescent="0.3">
      <c r="B782" s="34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25"/>
        <v>2014</v>
      </c>
      <c r="N782" s="8">
        <f>MONTH(C782:C15749)</f>
        <v>4</v>
      </c>
      <c r="O782" s="37">
        <f t="shared" si="26"/>
        <v>179</v>
      </c>
    </row>
    <row r="783" spans="2:15" x14ac:dyDescent="0.3">
      <c r="B783" s="34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25"/>
        <v>2014</v>
      </c>
      <c r="N783" s="8">
        <f>MONTH(C783:C15750)</f>
        <v>4</v>
      </c>
      <c r="O783" s="37">
        <f t="shared" si="26"/>
        <v>189</v>
      </c>
    </row>
    <row r="784" spans="2:15" x14ac:dyDescent="0.3">
      <c r="B784" s="34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25"/>
        <v>2014</v>
      </c>
      <c r="N784" s="8">
        <f>MONTH(C784:C15751)</f>
        <v>4</v>
      </c>
      <c r="O784" s="37">
        <f t="shared" si="26"/>
        <v>111.3</v>
      </c>
    </row>
    <row r="785" spans="2:15" x14ac:dyDescent="0.3">
      <c r="B785" s="34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25"/>
        <v>2014</v>
      </c>
      <c r="N785" s="8">
        <f>MONTH(C785:C15752)</f>
        <v>4</v>
      </c>
      <c r="O785" s="37">
        <f t="shared" si="26"/>
        <v>169</v>
      </c>
    </row>
    <row r="786" spans="2:15" x14ac:dyDescent="0.3">
      <c r="B786" s="34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25"/>
        <v>2014</v>
      </c>
      <c r="N786" s="8">
        <f>MONTH(C786:C15753)</f>
        <v>4</v>
      </c>
      <c r="O786" s="37">
        <f t="shared" si="26"/>
        <v>104.3</v>
      </c>
    </row>
    <row r="787" spans="2:15" x14ac:dyDescent="0.3">
      <c r="B787" s="34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25"/>
        <v>2014</v>
      </c>
      <c r="N787" s="8">
        <f>MONTH(C787:C15754)</f>
        <v>4</v>
      </c>
      <c r="O787" s="37">
        <f t="shared" si="26"/>
        <v>135.20000000000002</v>
      </c>
    </row>
    <row r="788" spans="2:15" x14ac:dyDescent="0.3">
      <c r="B788" s="34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25"/>
        <v>2014</v>
      </c>
      <c r="N788" s="8">
        <f>MONTH(C788:C15755)</f>
        <v>4</v>
      </c>
      <c r="O788" s="37">
        <f t="shared" si="26"/>
        <v>134.1</v>
      </c>
    </row>
    <row r="789" spans="2:15" x14ac:dyDescent="0.3">
      <c r="B789" s="34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25"/>
        <v>2014</v>
      </c>
      <c r="N789" s="8">
        <f>MONTH(C789:C15756)</f>
        <v>4</v>
      </c>
      <c r="O789" s="37">
        <f t="shared" si="26"/>
        <v>139</v>
      </c>
    </row>
    <row r="790" spans="2:15" x14ac:dyDescent="0.3">
      <c r="B790" s="34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25"/>
        <v>2014</v>
      </c>
      <c r="N790" s="8">
        <f>MONTH(C790:C15757)</f>
        <v>4</v>
      </c>
      <c r="O790" s="37">
        <f t="shared" si="26"/>
        <v>139.29999999999998</v>
      </c>
    </row>
    <row r="791" spans="2:15" x14ac:dyDescent="0.3">
      <c r="B791" s="34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25"/>
        <v>2014</v>
      </c>
      <c r="N791" s="8">
        <f>MONTH(C791:C15758)</f>
        <v>4</v>
      </c>
      <c r="O791" s="37">
        <f t="shared" si="26"/>
        <v>69.5</v>
      </c>
    </row>
    <row r="792" spans="2:15" x14ac:dyDescent="0.3">
      <c r="B792" s="34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25"/>
        <v>2014</v>
      </c>
      <c r="N792" s="8">
        <f>MONTH(C792:C15759)</f>
        <v>4</v>
      </c>
      <c r="O792" s="37">
        <f t="shared" si="26"/>
        <v>139</v>
      </c>
    </row>
    <row r="793" spans="2:15" x14ac:dyDescent="0.3">
      <c r="B793" s="34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25"/>
        <v>2014</v>
      </c>
      <c r="N793" s="8">
        <f>MONTH(C793:C15760)</f>
        <v>4</v>
      </c>
      <c r="O793" s="37">
        <f t="shared" si="26"/>
        <v>189</v>
      </c>
    </row>
    <row r="794" spans="2:15" x14ac:dyDescent="0.3">
      <c r="B794" s="34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25"/>
        <v>2014</v>
      </c>
      <c r="N794" s="8">
        <f>MONTH(C794:C15761)</f>
        <v>4</v>
      </c>
      <c r="O794" s="37">
        <f t="shared" si="26"/>
        <v>104.3</v>
      </c>
    </row>
    <row r="795" spans="2:15" x14ac:dyDescent="0.3">
      <c r="B795" s="34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25"/>
        <v>2014</v>
      </c>
      <c r="N795" s="8">
        <f>MONTH(C795:C15762)</f>
        <v>4</v>
      </c>
      <c r="O795" s="37">
        <f t="shared" si="26"/>
        <v>170.1</v>
      </c>
    </row>
    <row r="796" spans="2:15" x14ac:dyDescent="0.3">
      <c r="B796" s="34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25"/>
        <v>2014</v>
      </c>
      <c r="N796" s="8">
        <f>MONTH(C796:C15763)</f>
        <v>4</v>
      </c>
      <c r="O796" s="37">
        <f t="shared" si="26"/>
        <v>179</v>
      </c>
    </row>
    <row r="797" spans="2:15" x14ac:dyDescent="0.3">
      <c r="B797" s="34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25"/>
        <v>2014</v>
      </c>
      <c r="N797" s="8">
        <f>MONTH(C797:C15764)</f>
        <v>4</v>
      </c>
      <c r="O797" s="37">
        <f t="shared" si="26"/>
        <v>169</v>
      </c>
    </row>
    <row r="798" spans="2:15" x14ac:dyDescent="0.3">
      <c r="B798" s="34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25"/>
        <v>2014</v>
      </c>
      <c r="N798" s="8">
        <f>MONTH(C798:C15765)</f>
        <v>4</v>
      </c>
      <c r="O798" s="37">
        <f t="shared" si="26"/>
        <v>132.29999999999998</v>
      </c>
    </row>
    <row r="799" spans="2:15" x14ac:dyDescent="0.3">
      <c r="B799" s="34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25"/>
        <v>2014</v>
      </c>
      <c r="N799" s="8">
        <f>MONTH(C799:C15766)</f>
        <v>4</v>
      </c>
      <c r="O799" s="37">
        <f t="shared" si="26"/>
        <v>199</v>
      </c>
    </row>
    <row r="800" spans="2:15" x14ac:dyDescent="0.3">
      <c r="B800" s="34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25"/>
        <v>2014</v>
      </c>
      <c r="N800" s="8">
        <f>MONTH(C800:C15767)</f>
        <v>4</v>
      </c>
      <c r="O800" s="37">
        <f t="shared" si="26"/>
        <v>69.5</v>
      </c>
    </row>
    <row r="801" spans="2:15" x14ac:dyDescent="0.3">
      <c r="B801" s="34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25"/>
        <v>2014</v>
      </c>
      <c r="N801" s="8">
        <f>MONTH(C801:C15768)</f>
        <v>4</v>
      </c>
      <c r="O801" s="37">
        <f t="shared" si="26"/>
        <v>127.2</v>
      </c>
    </row>
    <row r="802" spans="2:15" x14ac:dyDescent="0.3">
      <c r="B802" s="34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25"/>
        <v>2014</v>
      </c>
      <c r="N802" s="8">
        <f>MONTH(C802:C15769)</f>
        <v>4</v>
      </c>
      <c r="O802" s="37">
        <f t="shared" si="26"/>
        <v>179</v>
      </c>
    </row>
    <row r="803" spans="2:15" x14ac:dyDescent="0.3">
      <c r="B803" s="34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25"/>
        <v>2014</v>
      </c>
      <c r="N803" s="8">
        <f>MONTH(C803:C15770)</f>
        <v>4</v>
      </c>
      <c r="O803" s="37">
        <f t="shared" si="26"/>
        <v>199</v>
      </c>
    </row>
    <row r="804" spans="2:15" x14ac:dyDescent="0.3">
      <c r="B804" s="34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25"/>
        <v>2014</v>
      </c>
      <c r="N804" s="8">
        <f>MONTH(C804:C15771)</f>
        <v>4</v>
      </c>
      <c r="O804" s="37">
        <f t="shared" si="26"/>
        <v>159</v>
      </c>
    </row>
    <row r="805" spans="2:15" x14ac:dyDescent="0.3">
      <c r="B805" s="34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25"/>
        <v>2014</v>
      </c>
      <c r="N805" s="8">
        <f>MONTH(C805:C15772)</f>
        <v>4</v>
      </c>
      <c r="O805" s="37">
        <f t="shared" si="26"/>
        <v>116.10000000000001</v>
      </c>
    </row>
    <row r="806" spans="2:15" x14ac:dyDescent="0.3">
      <c r="B806" s="34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25"/>
        <v>2014</v>
      </c>
      <c r="N806" s="8">
        <f>MONTH(C806:C15773)</f>
        <v>4</v>
      </c>
      <c r="O806" s="37">
        <f t="shared" si="26"/>
        <v>149</v>
      </c>
    </row>
    <row r="807" spans="2:15" x14ac:dyDescent="0.3">
      <c r="B807" s="34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25"/>
        <v>2014</v>
      </c>
      <c r="N807" s="8">
        <f>MONTH(C807:C15774)</f>
        <v>4</v>
      </c>
      <c r="O807" s="37">
        <f t="shared" si="26"/>
        <v>143.1</v>
      </c>
    </row>
    <row r="808" spans="2:15" x14ac:dyDescent="0.3">
      <c r="B808" s="34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25"/>
        <v>2014</v>
      </c>
      <c r="N808" s="8">
        <f>MONTH(C808:C15775)</f>
        <v>4</v>
      </c>
      <c r="O808" s="37">
        <f t="shared" si="26"/>
        <v>199</v>
      </c>
    </row>
    <row r="809" spans="2:15" x14ac:dyDescent="0.3">
      <c r="B809" s="34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25"/>
        <v>2014</v>
      </c>
      <c r="N809" s="8">
        <f>MONTH(C809:C15776)</f>
        <v>4</v>
      </c>
      <c r="O809" s="37">
        <f t="shared" si="26"/>
        <v>135.20000000000002</v>
      </c>
    </row>
    <row r="810" spans="2:15" x14ac:dyDescent="0.3">
      <c r="B810" s="34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25"/>
        <v>2014</v>
      </c>
      <c r="N810" s="8">
        <f>MONTH(C810:C15777)</f>
        <v>4</v>
      </c>
      <c r="O810" s="37">
        <f t="shared" si="26"/>
        <v>135.20000000000002</v>
      </c>
    </row>
    <row r="811" spans="2:15" x14ac:dyDescent="0.3">
      <c r="B811" s="34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25"/>
        <v>2014</v>
      </c>
      <c r="N811" s="8">
        <f>MONTH(C811:C15778)</f>
        <v>4</v>
      </c>
      <c r="O811" s="37">
        <f t="shared" si="26"/>
        <v>64.5</v>
      </c>
    </row>
    <row r="812" spans="2:15" x14ac:dyDescent="0.3">
      <c r="B812" s="34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25"/>
        <v>2014</v>
      </c>
      <c r="N812" s="8">
        <f>MONTH(C812:C15779)</f>
        <v>4</v>
      </c>
      <c r="O812" s="37">
        <f t="shared" si="26"/>
        <v>119.2</v>
      </c>
    </row>
    <row r="813" spans="2:15" x14ac:dyDescent="0.3">
      <c r="B813" s="34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25"/>
        <v>2014</v>
      </c>
      <c r="N813" s="8">
        <f>MONTH(C813:C15780)</f>
        <v>4</v>
      </c>
      <c r="O813" s="37">
        <f t="shared" si="26"/>
        <v>179</v>
      </c>
    </row>
    <row r="814" spans="2:15" x14ac:dyDescent="0.3">
      <c r="B814" s="34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25"/>
        <v>2014</v>
      </c>
      <c r="N814" s="8">
        <f>MONTH(C814:C15781)</f>
        <v>4</v>
      </c>
      <c r="O814" s="37">
        <f t="shared" si="26"/>
        <v>69.5</v>
      </c>
    </row>
    <row r="815" spans="2:15" x14ac:dyDescent="0.3">
      <c r="B815" s="34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25"/>
        <v>2014</v>
      </c>
      <c r="N815" s="8">
        <f>MONTH(C815:C15782)</f>
        <v>4</v>
      </c>
      <c r="O815" s="37">
        <f t="shared" si="26"/>
        <v>179</v>
      </c>
    </row>
    <row r="816" spans="2:15" x14ac:dyDescent="0.3">
      <c r="B816" s="34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25"/>
        <v>2014</v>
      </c>
      <c r="N816" s="8">
        <f>MONTH(C816:C15783)</f>
        <v>4</v>
      </c>
      <c r="O816" s="37">
        <f t="shared" si="26"/>
        <v>74.5</v>
      </c>
    </row>
    <row r="817" spans="2:15" x14ac:dyDescent="0.3">
      <c r="B817" s="34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25"/>
        <v>2014</v>
      </c>
      <c r="N817" s="8">
        <f>MONTH(C817:C15784)</f>
        <v>4</v>
      </c>
      <c r="O817" s="37">
        <f t="shared" si="26"/>
        <v>139</v>
      </c>
    </row>
    <row r="818" spans="2:15" x14ac:dyDescent="0.3">
      <c r="B818" s="34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25"/>
        <v>2014</v>
      </c>
      <c r="N818" s="8">
        <f>MONTH(C818:C15785)</f>
        <v>4</v>
      </c>
      <c r="O818" s="37">
        <f t="shared" si="26"/>
        <v>152.1</v>
      </c>
    </row>
    <row r="819" spans="2:15" x14ac:dyDescent="0.3">
      <c r="B819" s="34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25"/>
        <v>2014</v>
      </c>
      <c r="N819" s="8">
        <f>MONTH(C819:C15786)</f>
        <v>4</v>
      </c>
      <c r="O819" s="37">
        <f t="shared" si="26"/>
        <v>135.20000000000002</v>
      </c>
    </row>
    <row r="820" spans="2:15" x14ac:dyDescent="0.3">
      <c r="B820" s="34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25"/>
        <v>2014</v>
      </c>
      <c r="N820" s="8">
        <f>MONTH(C820:C15787)</f>
        <v>4</v>
      </c>
      <c r="O820" s="37">
        <f t="shared" si="26"/>
        <v>189</v>
      </c>
    </row>
    <row r="821" spans="2:15" x14ac:dyDescent="0.3">
      <c r="B821" s="34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25"/>
        <v>2014</v>
      </c>
      <c r="N821" s="8">
        <f>MONTH(C821:C15788)</f>
        <v>4</v>
      </c>
      <c r="O821" s="37">
        <f t="shared" si="26"/>
        <v>149</v>
      </c>
    </row>
    <row r="822" spans="2:15" x14ac:dyDescent="0.3">
      <c r="B822" s="34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25"/>
        <v>2014</v>
      </c>
      <c r="N822" s="8">
        <f>MONTH(C822:C15789)</f>
        <v>4</v>
      </c>
      <c r="O822" s="37">
        <f t="shared" si="26"/>
        <v>89.5</v>
      </c>
    </row>
    <row r="823" spans="2:15" x14ac:dyDescent="0.3">
      <c r="B823" s="34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25"/>
        <v>2014</v>
      </c>
      <c r="N823" s="8">
        <f>MONTH(C823:C15790)</f>
        <v>4</v>
      </c>
      <c r="O823" s="37">
        <f t="shared" si="26"/>
        <v>179</v>
      </c>
    </row>
    <row r="824" spans="2:15" x14ac:dyDescent="0.3">
      <c r="B824" s="34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25"/>
        <v>2014</v>
      </c>
      <c r="N824" s="8">
        <f>MONTH(C824:C15791)</f>
        <v>4</v>
      </c>
      <c r="O824" s="37">
        <f t="shared" si="26"/>
        <v>129</v>
      </c>
    </row>
    <row r="825" spans="2:15" x14ac:dyDescent="0.3">
      <c r="B825" s="34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25"/>
        <v>2014</v>
      </c>
      <c r="N825" s="8">
        <f>MONTH(C825:C15792)</f>
        <v>4</v>
      </c>
      <c r="O825" s="37">
        <f t="shared" si="26"/>
        <v>132.29999999999998</v>
      </c>
    </row>
    <row r="826" spans="2:15" x14ac:dyDescent="0.3">
      <c r="B826" s="34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25"/>
        <v>2014</v>
      </c>
      <c r="N826" s="8">
        <f>MONTH(C826:C15793)</f>
        <v>4</v>
      </c>
      <c r="O826" s="37">
        <f t="shared" si="26"/>
        <v>149</v>
      </c>
    </row>
    <row r="827" spans="2:15" x14ac:dyDescent="0.3">
      <c r="B827" s="34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25"/>
        <v>2014</v>
      </c>
      <c r="N827" s="8">
        <f>MONTH(C827:C15794)</f>
        <v>4</v>
      </c>
      <c r="O827" s="37">
        <f t="shared" si="26"/>
        <v>139</v>
      </c>
    </row>
    <row r="828" spans="2:15" x14ac:dyDescent="0.3">
      <c r="B828" s="34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25"/>
        <v>2014</v>
      </c>
      <c r="N828" s="8">
        <f>MONTH(C828:C15795)</f>
        <v>4</v>
      </c>
      <c r="O828" s="37">
        <f t="shared" si="26"/>
        <v>104.3</v>
      </c>
    </row>
    <row r="829" spans="2:15" x14ac:dyDescent="0.3">
      <c r="B829" s="34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25"/>
        <v>2014</v>
      </c>
      <c r="N829" s="8">
        <f>MONTH(C829:C15796)</f>
        <v>4</v>
      </c>
      <c r="O829" s="37">
        <f t="shared" si="26"/>
        <v>189</v>
      </c>
    </row>
    <row r="830" spans="2:15" x14ac:dyDescent="0.3">
      <c r="B830" s="34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25"/>
        <v>2014</v>
      </c>
      <c r="N830" s="8">
        <f>MONTH(C830:C15797)</f>
        <v>4</v>
      </c>
      <c r="O830" s="37">
        <f t="shared" si="26"/>
        <v>129</v>
      </c>
    </row>
    <row r="831" spans="2:15" x14ac:dyDescent="0.3">
      <c r="B831" s="34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25"/>
        <v>2014</v>
      </c>
      <c r="N831" s="8">
        <f>MONTH(C831:C15798)</f>
        <v>4</v>
      </c>
      <c r="O831" s="37">
        <f t="shared" si="26"/>
        <v>199</v>
      </c>
    </row>
    <row r="832" spans="2:15" x14ac:dyDescent="0.3">
      <c r="B832" s="34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25"/>
        <v>2014</v>
      </c>
      <c r="N832" s="8">
        <f>MONTH(C832:C15799)</f>
        <v>4</v>
      </c>
      <c r="O832" s="37">
        <f t="shared" si="26"/>
        <v>149</v>
      </c>
    </row>
    <row r="833" spans="2:15" x14ac:dyDescent="0.3">
      <c r="B833" s="34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25"/>
        <v>2014</v>
      </c>
      <c r="N833" s="8">
        <f>MONTH(C833:C15800)</f>
        <v>4</v>
      </c>
      <c r="O833" s="37">
        <f t="shared" si="26"/>
        <v>74.5</v>
      </c>
    </row>
    <row r="834" spans="2:15" x14ac:dyDescent="0.3">
      <c r="B834" s="34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25"/>
        <v>2014</v>
      </c>
      <c r="N834" s="8">
        <f>MONTH(C834:C15801)</f>
        <v>4</v>
      </c>
      <c r="O834" s="37">
        <f t="shared" si="26"/>
        <v>199</v>
      </c>
    </row>
    <row r="835" spans="2:15" x14ac:dyDescent="0.3">
      <c r="B835" s="34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25"/>
        <v>2014</v>
      </c>
      <c r="N835" s="8">
        <f>MONTH(C835:C15802)</f>
        <v>4</v>
      </c>
      <c r="O835" s="37">
        <f t="shared" si="26"/>
        <v>169</v>
      </c>
    </row>
    <row r="836" spans="2:15" x14ac:dyDescent="0.3">
      <c r="B836" s="34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25"/>
        <v>2014</v>
      </c>
      <c r="N836" s="8">
        <f>MONTH(C836:C15803)</f>
        <v>4</v>
      </c>
      <c r="O836" s="37">
        <f t="shared" si="26"/>
        <v>179</v>
      </c>
    </row>
    <row r="837" spans="2:15" x14ac:dyDescent="0.3">
      <c r="B837" s="34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27">YEAR(C837)</f>
        <v>2014</v>
      </c>
      <c r="N837" s="8">
        <f>MONTH(C837:C15804)</f>
        <v>4</v>
      </c>
      <c r="O837" s="37">
        <f t="shared" si="26"/>
        <v>189</v>
      </c>
    </row>
    <row r="838" spans="2:15" x14ac:dyDescent="0.3">
      <c r="B838" s="34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27"/>
        <v>2014</v>
      </c>
      <c r="N838" s="8">
        <f>MONTH(C838:C15805)</f>
        <v>4</v>
      </c>
      <c r="O838" s="37">
        <f t="shared" ref="O838:O901" si="28">K838*(1-L838)</f>
        <v>111.3</v>
      </c>
    </row>
    <row r="839" spans="2:15" x14ac:dyDescent="0.3">
      <c r="B839" s="34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27"/>
        <v>2014</v>
      </c>
      <c r="N839" s="8">
        <f>MONTH(C839:C15806)</f>
        <v>4</v>
      </c>
      <c r="O839" s="37">
        <f t="shared" si="28"/>
        <v>169</v>
      </c>
    </row>
    <row r="840" spans="2:15" x14ac:dyDescent="0.3">
      <c r="B840" s="34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27"/>
        <v>2014</v>
      </c>
      <c r="N840" s="8">
        <f>MONTH(C840:C15807)</f>
        <v>4</v>
      </c>
      <c r="O840" s="37">
        <f t="shared" si="28"/>
        <v>149</v>
      </c>
    </row>
    <row r="841" spans="2:15" x14ac:dyDescent="0.3">
      <c r="B841" s="34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27"/>
        <v>2014</v>
      </c>
      <c r="N841" s="8">
        <f>MONTH(C841:C15808)</f>
        <v>4</v>
      </c>
      <c r="O841" s="37">
        <f t="shared" si="28"/>
        <v>89.5</v>
      </c>
    </row>
    <row r="842" spans="2:15" x14ac:dyDescent="0.3">
      <c r="B842" s="34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27"/>
        <v>2014</v>
      </c>
      <c r="N842" s="8">
        <f>MONTH(C842:C15809)</f>
        <v>4</v>
      </c>
      <c r="O842" s="37">
        <f t="shared" si="28"/>
        <v>159</v>
      </c>
    </row>
    <row r="843" spans="2:15" x14ac:dyDescent="0.3">
      <c r="B843" s="34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27"/>
        <v>2014</v>
      </c>
      <c r="N843" s="8">
        <f>MONTH(C843:C15810)</f>
        <v>4</v>
      </c>
      <c r="O843" s="37">
        <f t="shared" si="28"/>
        <v>129</v>
      </c>
    </row>
    <row r="844" spans="2:15" x14ac:dyDescent="0.3">
      <c r="B844" s="34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27"/>
        <v>2014</v>
      </c>
      <c r="N844" s="8">
        <f>MONTH(C844:C15811)</f>
        <v>4</v>
      </c>
      <c r="O844" s="37">
        <f t="shared" si="28"/>
        <v>159</v>
      </c>
    </row>
    <row r="845" spans="2:15" x14ac:dyDescent="0.3">
      <c r="B845" s="34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27"/>
        <v>2014</v>
      </c>
      <c r="N845" s="8">
        <f>MONTH(C845:C15812)</f>
        <v>4</v>
      </c>
      <c r="O845" s="37">
        <f t="shared" si="28"/>
        <v>199</v>
      </c>
    </row>
    <row r="846" spans="2:15" x14ac:dyDescent="0.3">
      <c r="B846" s="34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27"/>
        <v>2014</v>
      </c>
      <c r="N846" s="8">
        <f>MONTH(C846:C15813)</f>
        <v>4</v>
      </c>
      <c r="O846" s="37">
        <f t="shared" si="28"/>
        <v>127.2</v>
      </c>
    </row>
    <row r="847" spans="2:15" x14ac:dyDescent="0.3">
      <c r="B847" s="34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27"/>
        <v>2014</v>
      </c>
      <c r="N847" s="8">
        <f>MONTH(C847:C15814)</f>
        <v>4</v>
      </c>
      <c r="O847" s="37">
        <f t="shared" si="28"/>
        <v>149</v>
      </c>
    </row>
    <row r="848" spans="2:15" x14ac:dyDescent="0.3">
      <c r="B848" s="34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27"/>
        <v>2014</v>
      </c>
      <c r="N848" s="8">
        <f>MONTH(C848:C15815)</f>
        <v>4</v>
      </c>
      <c r="O848" s="37">
        <f t="shared" si="28"/>
        <v>139</v>
      </c>
    </row>
    <row r="849" spans="2:15" x14ac:dyDescent="0.3">
      <c r="B849" s="34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27"/>
        <v>2014</v>
      </c>
      <c r="N849" s="8">
        <f>MONTH(C849:C15816)</f>
        <v>4</v>
      </c>
      <c r="O849" s="37">
        <f t="shared" si="28"/>
        <v>74.5</v>
      </c>
    </row>
    <row r="850" spans="2:15" x14ac:dyDescent="0.3">
      <c r="B850" s="34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27"/>
        <v>2014</v>
      </c>
      <c r="N850" s="8">
        <f>MONTH(C850:C15817)</f>
        <v>4</v>
      </c>
      <c r="O850" s="37">
        <f t="shared" si="28"/>
        <v>103.2</v>
      </c>
    </row>
    <row r="851" spans="2:15" x14ac:dyDescent="0.3">
      <c r="B851" s="34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27"/>
        <v>2014</v>
      </c>
      <c r="N851" s="8">
        <f>MONTH(C851:C15818)</f>
        <v>4</v>
      </c>
      <c r="O851" s="37">
        <f t="shared" si="28"/>
        <v>149</v>
      </c>
    </row>
    <row r="852" spans="2:15" x14ac:dyDescent="0.3">
      <c r="B852" s="34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27"/>
        <v>2014</v>
      </c>
      <c r="N852" s="8">
        <f>MONTH(C852:C15819)</f>
        <v>4</v>
      </c>
      <c r="O852" s="37">
        <f t="shared" si="28"/>
        <v>143.1</v>
      </c>
    </row>
    <row r="853" spans="2:15" x14ac:dyDescent="0.3">
      <c r="B853" s="34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27"/>
        <v>2014</v>
      </c>
      <c r="N853" s="8">
        <f>MONTH(C853:C15820)</f>
        <v>4</v>
      </c>
      <c r="O853" s="37">
        <f t="shared" si="28"/>
        <v>127.2</v>
      </c>
    </row>
    <row r="854" spans="2:15" x14ac:dyDescent="0.3">
      <c r="B854" s="34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27"/>
        <v>2014</v>
      </c>
      <c r="N854" s="8">
        <f>MONTH(C854:C15821)</f>
        <v>4</v>
      </c>
      <c r="O854" s="37">
        <f t="shared" si="28"/>
        <v>189</v>
      </c>
    </row>
    <row r="855" spans="2:15" x14ac:dyDescent="0.3">
      <c r="B855" s="34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27"/>
        <v>2014</v>
      </c>
      <c r="N855" s="8">
        <f>MONTH(C855:C15822)</f>
        <v>4</v>
      </c>
      <c r="O855" s="37">
        <f t="shared" si="28"/>
        <v>90.3</v>
      </c>
    </row>
    <row r="856" spans="2:15" x14ac:dyDescent="0.3">
      <c r="B856" s="34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27"/>
        <v>2014</v>
      </c>
      <c r="N856" s="8">
        <f>MONTH(C856:C15823)</f>
        <v>4</v>
      </c>
      <c r="O856" s="37">
        <f t="shared" si="28"/>
        <v>149</v>
      </c>
    </row>
    <row r="857" spans="2:15" x14ac:dyDescent="0.3">
      <c r="B857" s="34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27"/>
        <v>2014</v>
      </c>
      <c r="N857" s="8">
        <f>MONTH(C857:C15824)</f>
        <v>4</v>
      </c>
      <c r="O857" s="37">
        <f t="shared" si="28"/>
        <v>149</v>
      </c>
    </row>
    <row r="858" spans="2:15" x14ac:dyDescent="0.3">
      <c r="B858" s="34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27"/>
        <v>2014</v>
      </c>
      <c r="N858" s="8">
        <f>MONTH(C858:C15825)</f>
        <v>4</v>
      </c>
      <c r="O858" s="37">
        <f t="shared" si="28"/>
        <v>159</v>
      </c>
    </row>
    <row r="859" spans="2:15" x14ac:dyDescent="0.3">
      <c r="B859" s="34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27"/>
        <v>2014</v>
      </c>
      <c r="N859" s="8">
        <f>MONTH(C859:C15826)</f>
        <v>4</v>
      </c>
      <c r="O859" s="37">
        <f t="shared" si="28"/>
        <v>199</v>
      </c>
    </row>
    <row r="860" spans="2:15" x14ac:dyDescent="0.3">
      <c r="B860" s="34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27"/>
        <v>2014</v>
      </c>
      <c r="N860" s="8">
        <f>MONTH(C860:C15827)</f>
        <v>4</v>
      </c>
      <c r="O860" s="37">
        <f t="shared" si="28"/>
        <v>199</v>
      </c>
    </row>
    <row r="861" spans="2:15" x14ac:dyDescent="0.3">
      <c r="B861" s="34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27"/>
        <v>2014</v>
      </c>
      <c r="N861" s="8">
        <f>MONTH(C861:C15828)</f>
        <v>4</v>
      </c>
      <c r="O861" s="37">
        <f t="shared" si="28"/>
        <v>111.3</v>
      </c>
    </row>
    <row r="862" spans="2:15" x14ac:dyDescent="0.3">
      <c r="B862" s="34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27"/>
        <v>2014</v>
      </c>
      <c r="N862" s="8">
        <f>MONTH(C862:C15829)</f>
        <v>4</v>
      </c>
      <c r="O862" s="37">
        <f t="shared" si="28"/>
        <v>169</v>
      </c>
    </row>
    <row r="863" spans="2:15" x14ac:dyDescent="0.3">
      <c r="B863" s="34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27"/>
        <v>2014</v>
      </c>
      <c r="N863" s="8">
        <f>MONTH(C863:C15830)</f>
        <v>4</v>
      </c>
      <c r="O863" s="37">
        <f t="shared" si="28"/>
        <v>149</v>
      </c>
    </row>
    <row r="864" spans="2:15" x14ac:dyDescent="0.3">
      <c r="B864" s="34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27"/>
        <v>2014</v>
      </c>
      <c r="N864" s="8">
        <f>MONTH(C864:C15831)</f>
        <v>4</v>
      </c>
      <c r="O864" s="37">
        <f t="shared" si="28"/>
        <v>125.3</v>
      </c>
    </row>
    <row r="865" spans="2:15" x14ac:dyDescent="0.3">
      <c r="B865" s="34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27"/>
        <v>2014</v>
      </c>
      <c r="N865" s="8">
        <f>MONTH(C865:C15832)</f>
        <v>4</v>
      </c>
      <c r="O865" s="37">
        <f t="shared" si="28"/>
        <v>169</v>
      </c>
    </row>
    <row r="866" spans="2:15" x14ac:dyDescent="0.3">
      <c r="B866" s="34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27"/>
        <v>2014</v>
      </c>
      <c r="N866" s="8">
        <f>MONTH(C866:C15833)</f>
        <v>4</v>
      </c>
      <c r="O866" s="37">
        <f t="shared" si="28"/>
        <v>169</v>
      </c>
    </row>
    <row r="867" spans="2:15" x14ac:dyDescent="0.3">
      <c r="B867" s="34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27"/>
        <v>2014</v>
      </c>
      <c r="N867" s="8">
        <f>MONTH(C867:C15834)</f>
        <v>4</v>
      </c>
      <c r="O867" s="37">
        <f t="shared" si="28"/>
        <v>149</v>
      </c>
    </row>
    <row r="868" spans="2:15" x14ac:dyDescent="0.3">
      <c r="B868" s="34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27"/>
        <v>2014</v>
      </c>
      <c r="N868" s="8">
        <f>MONTH(C868:C15835)</f>
        <v>4</v>
      </c>
      <c r="O868" s="37">
        <f t="shared" si="28"/>
        <v>159</v>
      </c>
    </row>
    <row r="869" spans="2:15" x14ac:dyDescent="0.3">
      <c r="B869" s="34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27"/>
        <v>2014</v>
      </c>
      <c r="N869" s="8">
        <f>MONTH(C869:C15836)</f>
        <v>4</v>
      </c>
      <c r="O869" s="37">
        <f t="shared" si="28"/>
        <v>161.1</v>
      </c>
    </row>
    <row r="870" spans="2:15" x14ac:dyDescent="0.3">
      <c r="B870" s="34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27"/>
        <v>2014</v>
      </c>
      <c r="N870" s="8">
        <f>MONTH(C870:C15837)</f>
        <v>4</v>
      </c>
      <c r="O870" s="37">
        <f t="shared" si="28"/>
        <v>69.5</v>
      </c>
    </row>
    <row r="871" spans="2:15" x14ac:dyDescent="0.3">
      <c r="B871" s="34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27"/>
        <v>2014</v>
      </c>
      <c r="N871" s="8">
        <f>MONTH(C871:C15838)</f>
        <v>4</v>
      </c>
      <c r="O871" s="37">
        <f t="shared" si="28"/>
        <v>129</v>
      </c>
    </row>
    <row r="872" spans="2:15" x14ac:dyDescent="0.3">
      <c r="B872" s="34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27"/>
        <v>2014</v>
      </c>
      <c r="N872" s="8">
        <f>MONTH(C872:C15839)</f>
        <v>4</v>
      </c>
      <c r="O872" s="37">
        <f t="shared" si="28"/>
        <v>169</v>
      </c>
    </row>
    <row r="873" spans="2:15" x14ac:dyDescent="0.3">
      <c r="B873" s="34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27"/>
        <v>2014</v>
      </c>
      <c r="N873" s="8">
        <f>MONTH(C873:C15840)</f>
        <v>4</v>
      </c>
      <c r="O873" s="37">
        <f t="shared" si="28"/>
        <v>129</v>
      </c>
    </row>
    <row r="874" spans="2:15" x14ac:dyDescent="0.3">
      <c r="B874" s="34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27"/>
        <v>2014</v>
      </c>
      <c r="N874" s="8">
        <f>MONTH(C874:C15841)</f>
        <v>4</v>
      </c>
      <c r="O874" s="37">
        <f t="shared" si="28"/>
        <v>179</v>
      </c>
    </row>
    <row r="875" spans="2:15" x14ac:dyDescent="0.3">
      <c r="B875" s="34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27"/>
        <v>2014</v>
      </c>
      <c r="N875" s="8">
        <f>MONTH(C875:C15842)</f>
        <v>4</v>
      </c>
      <c r="O875" s="37">
        <f t="shared" si="28"/>
        <v>125.3</v>
      </c>
    </row>
    <row r="876" spans="2:15" x14ac:dyDescent="0.3">
      <c r="B876" s="34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27"/>
        <v>2014</v>
      </c>
      <c r="N876" s="8">
        <f>MONTH(C876:C15843)</f>
        <v>4</v>
      </c>
      <c r="O876" s="37">
        <f t="shared" si="28"/>
        <v>169</v>
      </c>
    </row>
    <row r="877" spans="2:15" x14ac:dyDescent="0.3">
      <c r="B877" s="34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27"/>
        <v>2014</v>
      </c>
      <c r="N877" s="8">
        <f>MONTH(C877:C15844)</f>
        <v>4</v>
      </c>
      <c r="O877" s="37">
        <f t="shared" si="28"/>
        <v>149</v>
      </c>
    </row>
    <row r="878" spans="2:15" x14ac:dyDescent="0.3">
      <c r="B878" s="34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27"/>
        <v>2014</v>
      </c>
      <c r="N878" s="8">
        <f>MONTH(C878:C15845)</f>
        <v>4</v>
      </c>
      <c r="O878" s="37">
        <f t="shared" si="28"/>
        <v>127.2</v>
      </c>
    </row>
    <row r="879" spans="2:15" x14ac:dyDescent="0.3">
      <c r="B879" s="34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27"/>
        <v>2014</v>
      </c>
      <c r="N879" s="8">
        <f>MONTH(C879:C15846)</f>
        <v>4</v>
      </c>
      <c r="O879" s="37">
        <f t="shared" si="28"/>
        <v>169</v>
      </c>
    </row>
    <row r="880" spans="2:15" x14ac:dyDescent="0.3">
      <c r="B880" s="34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27"/>
        <v>2014</v>
      </c>
      <c r="N880" s="8">
        <f>MONTH(C880:C15847)</f>
        <v>4</v>
      </c>
      <c r="O880" s="37">
        <f t="shared" si="28"/>
        <v>161.1</v>
      </c>
    </row>
    <row r="881" spans="2:15" x14ac:dyDescent="0.3">
      <c r="B881" s="34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27"/>
        <v>2014</v>
      </c>
      <c r="N881" s="8">
        <f>MONTH(C881:C15848)</f>
        <v>4</v>
      </c>
      <c r="O881" s="37">
        <f t="shared" si="28"/>
        <v>125.10000000000001</v>
      </c>
    </row>
    <row r="882" spans="2:15" x14ac:dyDescent="0.3">
      <c r="B882" s="34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27"/>
        <v>2014</v>
      </c>
      <c r="N882" s="8">
        <f>MONTH(C882:C15849)</f>
        <v>4</v>
      </c>
      <c r="O882" s="37">
        <f t="shared" si="28"/>
        <v>149</v>
      </c>
    </row>
    <row r="883" spans="2:15" x14ac:dyDescent="0.3">
      <c r="B883" s="34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27"/>
        <v>2014</v>
      </c>
      <c r="N883" s="8">
        <f>MONTH(C883:C15850)</f>
        <v>4</v>
      </c>
      <c r="O883" s="37">
        <f t="shared" si="28"/>
        <v>129</v>
      </c>
    </row>
    <row r="884" spans="2:15" x14ac:dyDescent="0.3">
      <c r="B884" s="34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27"/>
        <v>2014</v>
      </c>
      <c r="N884" s="8">
        <f>MONTH(C884:C15851)</f>
        <v>4</v>
      </c>
      <c r="O884" s="37">
        <f t="shared" si="28"/>
        <v>179</v>
      </c>
    </row>
    <row r="885" spans="2:15" x14ac:dyDescent="0.3">
      <c r="B885" s="34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27"/>
        <v>2014</v>
      </c>
      <c r="N885" s="8">
        <f>MONTH(C885:C15852)</f>
        <v>4</v>
      </c>
      <c r="O885" s="37">
        <f t="shared" si="28"/>
        <v>125.3</v>
      </c>
    </row>
    <row r="886" spans="2:15" x14ac:dyDescent="0.3">
      <c r="B886" s="34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27"/>
        <v>2014</v>
      </c>
      <c r="N886" s="8">
        <f>MONTH(C886:C15853)</f>
        <v>4</v>
      </c>
      <c r="O886" s="37">
        <f t="shared" si="28"/>
        <v>111.3</v>
      </c>
    </row>
    <row r="887" spans="2:15" x14ac:dyDescent="0.3">
      <c r="B887" s="34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27"/>
        <v>2014</v>
      </c>
      <c r="N887" s="8">
        <f>MONTH(C887:C15854)</f>
        <v>4</v>
      </c>
      <c r="O887" s="37">
        <f t="shared" si="28"/>
        <v>84.5</v>
      </c>
    </row>
    <row r="888" spans="2:15" x14ac:dyDescent="0.3">
      <c r="B888" s="34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27"/>
        <v>2014</v>
      </c>
      <c r="N888" s="8">
        <f>MONTH(C888:C15855)</f>
        <v>4</v>
      </c>
      <c r="O888" s="37">
        <f t="shared" si="28"/>
        <v>129</v>
      </c>
    </row>
    <row r="889" spans="2:15" x14ac:dyDescent="0.3">
      <c r="B889" s="34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27"/>
        <v>2014</v>
      </c>
      <c r="N889" s="8">
        <f>MONTH(C889:C15856)</f>
        <v>4</v>
      </c>
      <c r="O889" s="37">
        <f t="shared" si="28"/>
        <v>169</v>
      </c>
    </row>
    <row r="890" spans="2:15" x14ac:dyDescent="0.3">
      <c r="B890" s="34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27"/>
        <v>2014</v>
      </c>
      <c r="N890" s="8">
        <f>MONTH(C890:C15857)</f>
        <v>4</v>
      </c>
      <c r="O890" s="37">
        <f t="shared" si="28"/>
        <v>169</v>
      </c>
    </row>
    <row r="891" spans="2:15" x14ac:dyDescent="0.3">
      <c r="B891" s="34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27"/>
        <v>2014</v>
      </c>
      <c r="N891" s="8">
        <f>MONTH(C891:C15858)</f>
        <v>4</v>
      </c>
      <c r="O891" s="37">
        <f t="shared" si="28"/>
        <v>189</v>
      </c>
    </row>
    <row r="892" spans="2:15" x14ac:dyDescent="0.3">
      <c r="B892" s="34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27"/>
        <v>2014</v>
      </c>
      <c r="N892" s="8">
        <f>MONTH(C892:C15859)</f>
        <v>4</v>
      </c>
      <c r="O892" s="37">
        <f t="shared" si="28"/>
        <v>118.3</v>
      </c>
    </row>
    <row r="893" spans="2:15" x14ac:dyDescent="0.3">
      <c r="B893" s="34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27"/>
        <v>2014</v>
      </c>
      <c r="N893" s="8">
        <f>MONTH(C893:C15860)</f>
        <v>4</v>
      </c>
      <c r="O893" s="37">
        <f t="shared" si="28"/>
        <v>149</v>
      </c>
    </row>
    <row r="894" spans="2:15" x14ac:dyDescent="0.3">
      <c r="B894" s="34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27"/>
        <v>2014</v>
      </c>
      <c r="N894" s="8">
        <f>MONTH(C894:C15861)</f>
        <v>4</v>
      </c>
      <c r="O894" s="37">
        <f t="shared" si="28"/>
        <v>169</v>
      </c>
    </row>
    <row r="895" spans="2:15" x14ac:dyDescent="0.3">
      <c r="B895" s="34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27"/>
        <v>2014</v>
      </c>
      <c r="N895" s="8">
        <f>MONTH(C895:C15862)</f>
        <v>4</v>
      </c>
      <c r="O895" s="37">
        <f t="shared" si="28"/>
        <v>161.1</v>
      </c>
    </row>
    <row r="896" spans="2:15" x14ac:dyDescent="0.3">
      <c r="B896" s="34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27"/>
        <v>2014</v>
      </c>
      <c r="N896" s="8">
        <f>MONTH(C896:C15863)</f>
        <v>4</v>
      </c>
      <c r="O896" s="37">
        <f t="shared" si="28"/>
        <v>139</v>
      </c>
    </row>
    <row r="897" spans="2:15" x14ac:dyDescent="0.3">
      <c r="B897" s="34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27"/>
        <v>2014</v>
      </c>
      <c r="N897" s="8">
        <f>MONTH(C897:C15864)</f>
        <v>4</v>
      </c>
      <c r="O897" s="37">
        <f t="shared" si="28"/>
        <v>189</v>
      </c>
    </row>
    <row r="898" spans="2:15" x14ac:dyDescent="0.3">
      <c r="B898" s="34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27"/>
        <v>2014</v>
      </c>
      <c r="N898" s="8">
        <f>MONTH(C898:C15865)</f>
        <v>4</v>
      </c>
      <c r="O898" s="37">
        <f t="shared" si="28"/>
        <v>179</v>
      </c>
    </row>
    <row r="899" spans="2:15" x14ac:dyDescent="0.3">
      <c r="B899" s="34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27"/>
        <v>2014</v>
      </c>
      <c r="N899" s="8">
        <f>MONTH(C899:C15866)</f>
        <v>4</v>
      </c>
      <c r="O899" s="37">
        <f t="shared" si="28"/>
        <v>116.10000000000001</v>
      </c>
    </row>
    <row r="900" spans="2:15" x14ac:dyDescent="0.3">
      <c r="B900" s="34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27"/>
        <v>2014</v>
      </c>
      <c r="N900" s="8">
        <f>MONTH(C900:C15867)</f>
        <v>4</v>
      </c>
      <c r="O900" s="37">
        <f t="shared" si="28"/>
        <v>69.5</v>
      </c>
    </row>
    <row r="901" spans="2:15" x14ac:dyDescent="0.3">
      <c r="B901" s="34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29">YEAR(C901)</f>
        <v>2014</v>
      </c>
      <c r="N901" s="8">
        <f>MONTH(C901:C15868)</f>
        <v>4</v>
      </c>
      <c r="O901" s="37">
        <f t="shared" si="28"/>
        <v>161.1</v>
      </c>
    </row>
    <row r="902" spans="2:15" x14ac:dyDescent="0.3">
      <c r="B902" s="34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29"/>
        <v>2014</v>
      </c>
      <c r="N902" s="8">
        <f>MONTH(C902:C15869)</f>
        <v>4</v>
      </c>
      <c r="O902" s="37">
        <f t="shared" ref="O902:O965" si="30">K902*(1-L902)</f>
        <v>89.5</v>
      </c>
    </row>
    <row r="903" spans="2:15" x14ac:dyDescent="0.3">
      <c r="B903" s="34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29"/>
        <v>2014</v>
      </c>
      <c r="N903" s="8">
        <f>MONTH(C903:C15870)</f>
        <v>4</v>
      </c>
      <c r="O903" s="37">
        <f t="shared" si="30"/>
        <v>74.5</v>
      </c>
    </row>
    <row r="904" spans="2:15" x14ac:dyDescent="0.3">
      <c r="B904" s="34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29"/>
        <v>2014</v>
      </c>
      <c r="N904" s="8">
        <f>MONTH(C904:C15871)</f>
        <v>4</v>
      </c>
      <c r="O904" s="37">
        <f t="shared" si="30"/>
        <v>199</v>
      </c>
    </row>
    <row r="905" spans="2:15" x14ac:dyDescent="0.3">
      <c r="B905" s="34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29"/>
        <v>2014</v>
      </c>
      <c r="N905" s="8">
        <f>MONTH(C905:C15872)</f>
        <v>4</v>
      </c>
      <c r="O905" s="37">
        <f t="shared" si="30"/>
        <v>139</v>
      </c>
    </row>
    <row r="906" spans="2:15" x14ac:dyDescent="0.3">
      <c r="B906" s="34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29"/>
        <v>2014</v>
      </c>
      <c r="N906" s="8">
        <f>MONTH(C906:C15873)</f>
        <v>5</v>
      </c>
      <c r="O906" s="37">
        <f t="shared" si="30"/>
        <v>199</v>
      </c>
    </row>
    <row r="907" spans="2:15" x14ac:dyDescent="0.3">
      <c r="B907" s="34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29"/>
        <v>2014</v>
      </c>
      <c r="N907" s="8">
        <f>MONTH(C907:C15874)</f>
        <v>5</v>
      </c>
      <c r="O907" s="37">
        <f t="shared" si="30"/>
        <v>129</v>
      </c>
    </row>
    <row r="908" spans="2:15" x14ac:dyDescent="0.3">
      <c r="B908" s="34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29"/>
        <v>2014</v>
      </c>
      <c r="N908" s="8">
        <f>MONTH(C908:C15875)</f>
        <v>5</v>
      </c>
      <c r="O908" s="37">
        <f t="shared" si="30"/>
        <v>161.1</v>
      </c>
    </row>
    <row r="909" spans="2:15" x14ac:dyDescent="0.3">
      <c r="B909" s="34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29"/>
        <v>2014</v>
      </c>
      <c r="N909" s="8">
        <f>MONTH(C909:C15876)</f>
        <v>5</v>
      </c>
      <c r="O909" s="37">
        <f t="shared" si="30"/>
        <v>149</v>
      </c>
    </row>
    <row r="910" spans="2:15" x14ac:dyDescent="0.3">
      <c r="B910" s="34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29"/>
        <v>2014</v>
      </c>
      <c r="N910" s="8">
        <f>MONTH(C910:C15877)</f>
        <v>5</v>
      </c>
      <c r="O910" s="37">
        <f t="shared" si="30"/>
        <v>149</v>
      </c>
    </row>
    <row r="911" spans="2:15" x14ac:dyDescent="0.3">
      <c r="B911" s="34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29"/>
        <v>2014</v>
      </c>
      <c r="N911" s="8">
        <f>MONTH(C911:C15878)</f>
        <v>5</v>
      </c>
      <c r="O911" s="37">
        <f t="shared" si="30"/>
        <v>139</v>
      </c>
    </row>
    <row r="912" spans="2:15" x14ac:dyDescent="0.3">
      <c r="B912" s="34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29"/>
        <v>2014</v>
      </c>
      <c r="N912" s="8">
        <f>MONTH(C912:C15879)</f>
        <v>5</v>
      </c>
      <c r="O912" s="37">
        <f t="shared" si="30"/>
        <v>125.3</v>
      </c>
    </row>
    <row r="913" spans="2:15" x14ac:dyDescent="0.3">
      <c r="B913" s="34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29"/>
        <v>2014</v>
      </c>
      <c r="N913" s="8">
        <f>MONTH(C913:C15880)</f>
        <v>5</v>
      </c>
      <c r="O913" s="37">
        <f t="shared" si="30"/>
        <v>69.5</v>
      </c>
    </row>
    <row r="914" spans="2:15" x14ac:dyDescent="0.3">
      <c r="B914" s="34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29"/>
        <v>2014</v>
      </c>
      <c r="N914" s="8">
        <f>MONTH(C914:C15881)</f>
        <v>5</v>
      </c>
      <c r="O914" s="37">
        <f t="shared" si="30"/>
        <v>129</v>
      </c>
    </row>
    <row r="915" spans="2:15" x14ac:dyDescent="0.3">
      <c r="B915" s="34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29"/>
        <v>2014</v>
      </c>
      <c r="N915" s="8">
        <f>MONTH(C915:C15882)</f>
        <v>5</v>
      </c>
      <c r="O915" s="37">
        <f t="shared" si="30"/>
        <v>143.1</v>
      </c>
    </row>
    <row r="916" spans="2:15" x14ac:dyDescent="0.3">
      <c r="B916" s="34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29"/>
        <v>2014</v>
      </c>
      <c r="N916" s="8">
        <f>MONTH(C916:C15883)</f>
        <v>5</v>
      </c>
      <c r="O916" s="37">
        <f t="shared" si="30"/>
        <v>152.1</v>
      </c>
    </row>
    <row r="917" spans="2:15" x14ac:dyDescent="0.3">
      <c r="B917" s="34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29"/>
        <v>2014</v>
      </c>
      <c r="N917" s="8">
        <f>MONTH(C917:C15884)</f>
        <v>5</v>
      </c>
      <c r="O917" s="37">
        <f t="shared" si="30"/>
        <v>189</v>
      </c>
    </row>
    <row r="918" spans="2:15" x14ac:dyDescent="0.3">
      <c r="B918" s="34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29"/>
        <v>2014</v>
      </c>
      <c r="N918" s="8">
        <f>MONTH(C918:C15885)</f>
        <v>5</v>
      </c>
      <c r="O918" s="37">
        <f t="shared" si="30"/>
        <v>129</v>
      </c>
    </row>
    <row r="919" spans="2:15" x14ac:dyDescent="0.3">
      <c r="B919" s="34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29"/>
        <v>2014</v>
      </c>
      <c r="N919" s="8">
        <f>MONTH(C919:C15886)</f>
        <v>5</v>
      </c>
      <c r="O919" s="37">
        <f t="shared" si="30"/>
        <v>169</v>
      </c>
    </row>
    <row r="920" spans="2:15" x14ac:dyDescent="0.3">
      <c r="B920" s="34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29"/>
        <v>2014</v>
      </c>
      <c r="N920" s="8">
        <f>MONTH(C920:C15887)</f>
        <v>5</v>
      </c>
      <c r="O920" s="37">
        <f t="shared" si="30"/>
        <v>139</v>
      </c>
    </row>
    <row r="921" spans="2:15" x14ac:dyDescent="0.3">
      <c r="B921" s="34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29"/>
        <v>2014</v>
      </c>
      <c r="N921" s="8">
        <f>MONTH(C921:C15888)</f>
        <v>5</v>
      </c>
      <c r="O921" s="37">
        <f t="shared" si="30"/>
        <v>135.20000000000002</v>
      </c>
    </row>
    <row r="922" spans="2:15" x14ac:dyDescent="0.3">
      <c r="B922" s="34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29"/>
        <v>2014</v>
      </c>
      <c r="N922" s="8">
        <f>MONTH(C922:C15889)</f>
        <v>5</v>
      </c>
      <c r="O922" s="37">
        <f t="shared" si="30"/>
        <v>104.3</v>
      </c>
    </row>
    <row r="923" spans="2:15" x14ac:dyDescent="0.3">
      <c r="B923" s="34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29"/>
        <v>2014</v>
      </c>
      <c r="N923" s="8">
        <f>MONTH(C923:C15890)</f>
        <v>5</v>
      </c>
      <c r="O923" s="37">
        <f t="shared" si="30"/>
        <v>139</v>
      </c>
    </row>
    <row r="924" spans="2:15" x14ac:dyDescent="0.3">
      <c r="B924" s="34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29"/>
        <v>2014</v>
      </c>
      <c r="N924" s="8">
        <f>MONTH(C924:C15891)</f>
        <v>5</v>
      </c>
      <c r="O924" s="37">
        <f t="shared" si="30"/>
        <v>199</v>
      </c>
    </row>
    <row r="925" spans="2:15" x14ac:dyDescent="0.3">
      <c r="B925" s="34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29"/>
        <v>2014</v>
      </c>
      <c r="N925" s="8">
        <f>MONTH(C925:C15892)</f>
        <v>5</v>
      </c>
      <c r="O925" s="37">
        <f t="shared" si="30"/>
        <v>169</v>
      </c>
    </row>
    <row r="926" spans="2:15" x14ac:dyDescent="0.3">
      <c r="B926" s="34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29"/>
        <v>2014</v>
      </c>
      <c r="N926" s="8">
        <f>MONTH(C926:C15893)</f>
        <v>5</v>
      </c>
      <c r="O926" s="37">
        <f t="shared" si="30"/>
        <v>169</v>
      </c>
    </row>
    <row r="927" spans="2:15" x14ac:dyDescent="0.3">
      <c r="B927" s="34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29"/>
        <v>2014</v>
      </c>
      <c r="N927" s="8">
        <f>MONTH(C927:C15894)</f>
        <v>5</v>
      </c>
      <c r="O927" s="37">
        <f t="shared" si="30"/>
        <v>149</v>
      </c>
    </row>
    <row r="928" spans="2:15" x14ac:dyDescent="0.3">
      <c r="B928" s="34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29"/>
        <v>2014</v>
      </c>
      <c r="N928" s="8">
        <f>MONTH(C928:C15895)</f>
        <v>5</v>
      </c>
      <c r="O928" s="37">
        <f t="shared" si="30"/>
        <v>129</v>
      </c>
    </row>
    <row r="929" spans="2:15" x14ac:dyDescent="0.3">
      <c r="B929" s="34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29"/>
        <v>2014</v>
      </c>
      <c r="N929" s="8">
        <f>MONTH(C929:C15896)</f>
        <v>5</v>
      </c>
      <c r="O929" s="37">
        <f t="shared" si="30"/>
        <v>169</v>
      </c>
    </row>
    <row r="930" spans="2:15" x14ac:dyDescent="0.3">
      <c r="B930" s="34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29"/>
        <v>2014</v>
      </c>
      <c r="N930" s="8">
        <f>MONTH(C930:C15897)</f>
        <v>5</v>
      </c>
      <c r="O930" s="37">
        <f t="shared" si="30"/>
        <v>143.1</v>
      </c>
    </row>
    <row r="931" spans="2:15" x14ac:dyDescent="0.3">
      <c r="B931" s="34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29"/>
        <v>2014</v>
      </c>
      <c r="N931" s="8">
        <f>MONTH(C931:C15898)</f>
        <v>5</v>
      </c>
      <c r="O931" s="37">
        <f t="shared" si="30"/>
        <v>99.5</v>
      </c>
    </row>
    <row r="932" spans="2:15" x14ac:dyDescent="0.3">
      <c r="B932" s="34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29"/>
        <v>2014</v>
      </c>
      <c r="N932" s="8">
        <f>MONTH(C932:C15899)</f>
        <v>5</v>
      </c>
      <c r="O932" s="37">
        <f t="shared" si="30"/>
        <v>118.3</v>
      </c>
    </row>
    <row r="933" spans="2:15" x14ac:dyDescent="0.3">
      <c r="B933" s="34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29"/>
        <v>2014</v>
      </c>
      <c r="N933" s="8">
        <f>MONTH(C933:C15900)</f>
        <v>5</v>
      </c>
      <c r="O933" s="37">
        <f t="shared" si="30"/>
        <v>64.5</v>
      </c>
    </row>
    <row r="934" spans="2:15" x14ac:dyDescent="0.3">
      <c r="B934" s="34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29"/>
        <v>2014</v>
      </c>
      <c r="N934" s="8">
        <f>MONTH(C934:C15901)</f>
        <v>5</v>
      </c>
      <c r="O934" s="37">
        <f t="shared" si="30"/>
        <v>199</v>
      </c>
    </row>
    <row r="935" spans="2:15" x14ac:dyDescent="0.3">
      <c r="B935" s="34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29"/>
        <v>2014</v>
      </c>
      <c r="N935" s="8">
        <f>MONTH(C935:C15902)</f>
        <v>5</v>
      </c>
      <c r="O935" s="37">
        <f t="shared" si="30"/>
        <v>69.5</v>
      </c>
    </row>
    <row r="936" spans="2:15" x14ac:dyDescent="0.3">
      <c r="B936" s="34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29"/>
        <v>2014</v>
      </c>
      <c r="N936" s="8">
        <f>MONTH(C936:C15903)</f>
        <v>5</v>
      </c>
      <c r="O936" s="37">
        <f t="shared" si="30"/>
        <v>169</v>
      </c>
    </row>
    <row r="937" spans="2:15" x14ac:dyDescent="0.3">
      <c r="B937" s="34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29"/>
        <v>2014</v>
      </c>
      <c r="N937" s="8">
        <f>MONTH(C937:C15904)</f>
        <v>5</v>
      </c>
      <c r="O937" s="37">
        <f t="shared" si="30"/>
        <v>139</v>
      </c>
    </row>
    <row r="938" spans="2:15" x14ac:dyDescent="0.3">
      <c r="B938" s="34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29"/>
        <v>2014</v>
      </c>
      <c r="N938" s="8">
        <f>MONTH(C938:C15905)</f>
        <v>5</v>
      </c>
      <c r="O938" s="37">
        <f t="shared" si="30"/>
        <v>97.3</v>
      </c>
    </row>
    <row r="939" spans="2:15" x14ac:dyDescent="0.3">
      <c r="B939" s="34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29"/>
        <v>2014</v>
      </c>
      <c r="N939" s="8">
        <f>MONTH(C939:C15906)</f>
        <v>5</v>
      </c>
      <c r="O939" s="37">
        <f t="shared" si="30"/>
        <v>149</v>
      </c>
    </row>
    <row r="940" spans="2:15" x14ac:dyDescent="0.3">
      <c r="B940" s="34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29"/>
        <v>2014</v>
      </c>
      <c r="N940" s="8">
        <f>MONTH(C940:C15907)</f>
        <v>5</v>
      </c>
      <c r="O940" s="37">
        <f t="shared" si="30"/>
        <v>199</v>
      </c>
    </row>
    <row r="941" spans="2:15" x14ac:dyDescent="0.3">
      <c r="B941" s="34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29"/>
        <v>2014</v>
      </c>
      <c r="N941" s="8">
        <f>MONTH(C941:C15908)</f>
        <v>5</v>
      </c>
      <c r="O941" s="37">
        <f t="shared" si="30"/>
        <v>169</v>
      </c>
    </row>
    <row r="942" spans="2:15" x14ac:dyDescent="0.3">
      <c r="B942" s="34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29"/>
        <v>2014</v>
      </c>
      <c r="N942" s="8">
        <f>MONTH(C942:C15909)</f>
        <v>5</v>
      </c>
      <c r="O942" s="37">
        <f t="shared" si="30"/>
        <v>189</v>
      </c>
    </row>
    <row r="943" spans="2:15" x14ac:dyDescent="0.3">
      <c r="B943" s="34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29"/>
        <v>2014</v>
      </c>
      <c r="N943" s="8">
        <f>MONTH(C943:C15910)</f>
        <v>5</v>
      </c>
      <c r="O943" s="37">
        <f t="shared" si="30"/>
        <v>170.1</v>
      </c>
    </row>
    <row r="944" spans="2:15" x14ac:dyDescent="0.3">
      <c r="B944" s="34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29"/>
        <v>2014</v>
      </c>
      <c r="N944" s="8">
        <f>MONTH(C944:C15911)</f>
        <v>5</v>
      </c>
      <c r="O944" s="37">
        <f t="shared" si="30"/>
        <v>135.20000000000002</v>
      </c>
    </row>
    <row r="945" spans="2:15" x14ac:dyDescent="0.3">
      <c r="B945" s="34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29"/>
        <v>2014</v>
      </c>
      <c r="N945" s="8">
        <f>MONTH(C945:C15912)</f>
        <v>5</v>
      </c>
      <c r="O945" s="37">
        <f t="shared" si="30"/>
        <v>159</v>
      </c>
    </row>
    <row r="946" spans="2:15" x14ac:dyDescent="0.3">
      <c r="B946" s="34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29"/>
        <v>2014</v>
      </c>
      <c r="N946" s="8">
        <f>MONTH(C946:C15913)</f>
        <v>5</v>
      </c>
      <c r="O946" s="37">
        <f t="shared" si="30"/>
        <v>116.10000000000001</v>
      </c>
    </row>
    <row r="947" spans="2:15" x14ac:dyDescent="0.3">
      <c r="B947" s="34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29"/>
        <v>2014</v>
      </c>
      <c r="N947" s="8">
        <f>MONTH(C947:C15914)</f>
        <v>5</v>
      </c>
      <c r="O947" s="37">
        <f t="shared" si="30"/>
        <v>94.5</v>
      </c>
    </row>
    <row r="948" spans="2:15" x14ac:dyDescent="0.3">
      <c r="B948" s="34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29"/>
        <v>2014</v>
      </c>
      <c r="N948" s="8">
        <f>MONTH(C948:C15915)</f>
        <v>5</v>
      </c>
      <c r="O948" s="37">
        <f t="shared" si="30"/>
        <v>104.3</v>
      </c>
    </row>
    <row r="949" spans="2:15" x14ac:dyDescent="0.3">
      <c r="B949" s="34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29"/>
        <v>2014</v>
      </c>
      <c r="N949" s="8">
        <f>MONTH(C949:C15916)</f>
        <v>5</v>
      </c>
      <c r="O949" s="37">
        <f t="shared" si="30"/>
        <v>139</v>
      </c>
    </row>
    <row r="950" spans="2:15" x14ac:dyDescent="0.3">
      <c r="B950" s="34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29"/>
        <v>2014</v>
      </c>
      <c r="N950" s="8">
        <f>MONTH(C950:C15917)</f>
        <v>5</v>
      </c>
      <c r="O950" s="37">
        <f t="shared" si="30"/>
        <v>111.3</v>
      </c>
    </row>
    <row r="951" spans="2:15" x14ac:dyDescent="0.3">
      <c r="B951" s="34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29"/>
        <v>2014</v>
      </c>
      <c r="N951" s="8">
        <f>MONTH(C951:C15918)</f>
        <v>5</v>
      </c>
      <c r="O951" s="37">
        <f t="shared" si="30"/>
        <v>189</v>
      </c>
    </row>
    <row r="952" spans="2:15" x14ac:dyDescent="0.3">
      <c r="B952" s="34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29"/>
        <v>2014</v>
      </c>
      <c r="N952" s="8">
        <f>MONTH(C952:C15919)</f>
        <v>5</v>
      </c>
      <c r="O952" s="37">
        <f t="shared" si="30"/>
        <v>189</v>
      </c>
    </row>
    <row r="953" spans="2:15" x14ac:dyDescent="0.3">
      <c r="B953" s="34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29"/>
        <v>2014</v>
      </c>
      <c r="N953" s="8">
        <f>MONTH(C953:C15920)</f>
        <v>5</v>
      </c>
      <c r="O953" s="37">
        <f t="shared" si="30"/>
        <v>129</v>
      </c>
    </row>
    <row r="954" spans="2:15" x14ac:dyDescent="0.3">
      <c r="B954" s="34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29"/>
        <v>2014</v>
      </c>
      <c r="N954" s="8">
        <f>MONTH(C954:C15921)</f>
        <v>5</v>
      </c>
      <c r="O954" s="37">
        <f t="shared" si="30"/>
        <v>149</v>
      </c>
    </row>
    <row r="955" spans="2:15" x14ac:dyDescent="0.3">
      <c r="B955" s="34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29"/>
        <v>2014</v>
      </c>
      <c r="N955" s="8">
        <f>MONTH(C955:C15922)</f>
        <v>5</v>
      </c>
      <c r="O955" s="37">
        <f t="shared" si="30"/>
        <v>99.5</v>
      </c>
    </row>
    <row r="956" spans="2:15" x14ac:dyDescent="0.3">
      <c r="B956" s="34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29"/>
        <v>2014</v>
      </c>
      <c r="N956" s="8">
        <f>MONTH(C956:C15923)</f>
        <v>5</v>
      </c>
      <c r="O956" s="37">
        <f t="shared" si="30"/>
        <v>125.10000000000001</v>
      </c>
    </row>
    <row r="957" spans="2:15" x14ac:dyDescent="0.3">
      <c r="B957" s="34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29"/>
        <v>2014</v>
      </c>
      <c r="N957" s="8">
        <f>MONTH(C957:C15924)</f>
        <v>5</v>
      </c>
      <c r="O957" s="37">
        <f t="shared" si="30"/>
        <v>169</v>
      </c>
    </row>
    <row r="958" spans="2:15" x14ac:dyDescent="0.3">
      <c r="B958" s="34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29"/>
        <v>2014</v>
      </c>
      <c r="N958" s="8">
        <f>MONTH(C958:C15925)</f>
        <v>5</v>
      </c>
      <c r="O958" s="37">
        <f t="shared" si="30"/>
        <v>129</v>
      </c>
    </row>
    <row r="959" spans="2:15" x14ac:dyDescent="0.3">
      <c r="B959" s="34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29"/>
        <v>2014</v>
      </c>
      <c r="N959" s="8">
        <f>MONTH(C959:C15926)</f>
        <v>5</v>
      </c>
      <c r="O959" s="37">
        <f t="shared" si="30"/>
        <v>159.20000000000002</v>
      </c>
    </row>
    <row r="960" spans="2:15" x14ac:dyDescent="0.3">
      <c r="B960" s="34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29"/>
        <v>2014</v>
      </c>
      <c r="N960" s="8">
        <f>MONTH(C960:C15927)</f>
        <v>5</v>
      </c>
      <c r="O960" s="37">
        <f t="shared" si="30"/>
        <v>179</v>
      </c>
    </row>
    <row r="961" spans="2:15" x14ac:dyDescent="0.3">
      <c r="B961" s="34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29"/>
        <v>2014</v>
      </c>
      <c r="N961" s="8">
        <f>MONTH(C961:C15928)</f>
        <v>5</v>
      </c>
      <c r="O961" s="37">
        <f t="shared" si="30"/>
        <v>159.20000000000002</v>
      </c>
    </row>
    <row r="962" spans="2:15" x14ac:dyDescent="0.3">
      <c r="B962" s="34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29"/>
        <v>2014</v>
      </c>
      <c r="N962" s="8">
        <f>MONTH(C962:C15929)</f>
        <v>5</v>
      </c>
      <c r="O962" s="37">
        <f t="shared" si="30"/>
        <v>179</v>
      </c>
    </row>
    <row r="963" spans="2:15" x14ac:dyDescent="0.3">
      <c r="B963" s="34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29"/>
        <v>2014</v>
      </c>
      <c r="N963" s="8">
        <f>MONTH(C963:C15930)</f>
        <v>5</v>
      </c>
      <c r="O963" s="37">
        <f t="shared" si="30"/>
        <v>169</v>
      </c>
    </row>
    <row r="964" spans="2:15" x14ac:dyDescent="0.3">
      <c r="B964" s="34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29"/>
        <v>2014</v>
      </c>
      <c r="N964" s="8">
        <f>MONTH(C964:C15931)</f>
        <v>5</v>
      </c>
      <c r="O964" s="37">
        <f t="shared" si="30"/>
        <v>111.3</v>
      </c>
    </row>
    <row r="965" spans="2:15" x14ac:dyDescent="0.3">
      <c r="B965" s="34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31">YEAR(C965)</f>
        <v>2014</v>
      </c>
      <c r="N965" s="8">
        <f>MONTH(C965:C15932)</f>
        <v>5</v>
      </c>
      <c r="O965" s="37">
        <f t="shared" si="30"/>
        <v>199</v>
      </c>
    </row>
    <row r="966" spans="2:15" x14ac:dyDescent="0.3">
      <c r="B966" s="34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31"/>
        <v>2014</v>
      </c>
      <c r="N966" s="8">
        <f>MONTH(C966:C15933)</f>
        <v>5</v>
      </c>
      <c r="O966" s="37">
        <f t="shared" ref="O966:O1029" si="32">K966*(1-L966)</f>
        <v>79.5</v>
      </c>
    </row>
    <row r="967" spans="2:15" x14ac:dyDescent="0.3">
      <c r="B967" s="34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31"/>
        <v>2014</v>
      </c>
      <c r="N967" s="8">
        <f>MONTH(C967:C15934)</f>
        <v>5</v>
      </c>
      <c r="O967" s="37">
        <f t="shared" si="32"/>
        <v>152.1</v>
      </c>
    </row>
    <row r="968" spans="2:15" x14ac:dyDescent="0.3">
      <c r="B968" s="34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31"/>
        <v>2014</v>
      </c>
      <c r="N968" s="8">
        <f>MONTH(C968:C15935)</f>
        <v>5</v>
      </c>
      <c r="O968" s="37">
        <f t="shared" si="32"/>
        <v>159</v>
      </c>
    </row>
    <row r="969" spans="2:15" x14ac:dyDescent="0.3">
      <c r="B969" s="34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31"/>
        <v>2014</v>
      </c>
      <c r="N969" s="8">
        <f>MONTH(C969:C15936)</f>
        <v>5</v>
      </c>
      <c r="O969" s="37">
        <f t="shared" si="32"/>
        <v>134.1</v>
      </c>
    </row>
    <row r="970" spans="2:15" x14ac:dyDescent="0.3">
      <c r="B970" s="34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31"/>
        <v>2014</v>
      </c>
      <c r="N970" s="8">
        <f>MONTH(C970:C15937)</f>
        <v>5</v>
      </c>
      <c r="O970" s="37">
        <f t="shared" si="32"/>
        <v>89.5</v>
      </c>
    </row>
    <row r="971" spans="2:15" x14ac:dyDescent="0.3">
      <c r="B971" s="34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31"/>
        <v>2014</v>
      </c>
      <c r="N971" s="8">
        <f>MONTH(C971:C15938)</f>
        <v>5</v>
      </c>
      <c r="O971" s="37">
        <f t="shared" si="32"/>
        <v>199</v>
      </c>
    </row>
    <row r="972" spans="2:15" x14ac:dyDescent="0.3">
      <c r="B972" s="34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31"/>
        <v>2014</v>
      </c>
      <c r="N972" s="8">
        <f>MONTH(C972:C15939)</f>
        <v>5</v>
      </c>
      <c r="O972" s="37">
        <f t="shared" si="32"/>
        <v>118.3</v>
      </c>
    </row>
    <row r="973" spans="2:15" x14ac:dyDescent="0.3">
      <c r="B973" s="34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31"/>
        <v>2014</v>
      </c>
      <c r="N973" s="8">
        <f>MONTH(C973:C15940)</f>
        <v>5</v>
      </c>
      <c r="O973" s="37">
        <f t="shared" si="32"/>
        <v>125.10000000000001</v>
      </c>
    </row>
    <row r="974" spans="2:15" x14ac:dyDescent="0.3">
      <c r="B974" s="34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31"/>
        <v>2014</v>
      </c>
      <c r="N974" s="8">
        <f>MONTH(C974:C15941)</f>
        <v>5</v>
      </c>
      <c r="O974" s="37">
        <f t="shared" si="32"/>
        <v>89.5</v>
      </c>
    </row>
    <row r="975" spans="2:15" x14ac:dyDescent="0.3">
      <c r="B975" s="34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31"/>
        <v>2014</v>
      </c>
      <c r="N975" s="8">
        <f>MONTH(C975:C15942)</f>
        <v>5</v>
      </c>
      <c r="O975" s="37">
        <f t="shared" si="32"/>
        <v>189</v>
      </c>
    </row>
    <row r="976" spans="2:15" x14ac:dyDescent="0.3">
      <c r="B976" s="34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31"/>
        <v>2014</v>
      </c>
      <c r="N976" s="8">
        <f>MONTH(C976:C15943)</f>
        <v>5</v>
      </c>
      <c r="O976" s="37">
        <f t="shared" si="32"/>
        <v>104.3</v>
      </c>
    </row>
    <row r="977" spans="2:15" x14ac:dyDescent="0.3">
      <c r="B977" s="34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31"/>
        <v>2014</v>
      </c>
      <c r="N977" s="8">
        <f>MONTH(C977:C15944)</f>
        <v>5</v>
      </c>
      <c r="O977" s="37">
        <f t="shared" si="32"/>
        <v>129</v>
      </c>
    </row>
    <row r="978" spans="2:15" x14ac:dyDescent="0.3">
      <c r="B978" s="34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31"/>
        <v>2014</v>
      </c>
      <c r="N978" s="8">
        <f>MONTH(C978:C15945)</f>
        <v>5</v>
      </c>
      <c r="O978" s="37">
        <f t="shared" si="32"/>
        <v>179</v>
      </c>
    </row>
    <row r="979" spans="2:15" x14ac:dyDescent="0.3">
      <c r="B979" s="34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31"/>
        <v>2014</v>
      </c>
      <c r="N979" s="8">
        <f>MONTH(C979:C15946)</f>
        <v>5</v>
      </c>
      <c r="O979" s="37">
        <f t="shared" si="32"/>
        <v>135.20000000000002</v>
      </c>
    </row>
    <row r="980" spans="2:15" x14ac:dyDescent="0.3">
      <c r="B980" s="34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31"/>
        <v>2014</v>
      </c>
      <c r="N980" s="8">
        <f>MONTH(C980:C15947)</f>
        <v>5</v>
      </c>
      <c r="O980" s="37">
        <f t="shared" si="32"/>
        <v>149</v>
      </c>
    </row>
    <row r="981" spans="2:15" x14ac:dyDescent="0.3">
      <c r="B981" s="34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31"/>
        <v>2014</v>
      </c>
      <c r="N981" s="8">
        <f>MONTH(C981:C15948)</f>
        <v>5</v>
      </c>
      <c r="O981" s="37">
        <f t="shared" si="32"/>
        <v>189</v>
      </c>
    </row>
    <row r="982" spans="2:15" x14ac:dyDescent="0.3">
      <c r="B982" s="34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31"/>
        <v>2014</v>
      </c>
      <c r="N982" s="8">
        <f>MONTH(C982:C15949)</f>
        <v>5</v>
      </c>
      <c r="O982" s="37">
        <f t="shared" si="32"/>
        <v>169</v>
      </c>
    </row>
    <row r="983" spans="2:15" x14ac:dyDescent="0.3">
      <c r="B983" s="34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31"/>
        <v>2014</v>
      </c>
      <c r="N983" s="8">
        <f>MONTH(C983:C15950)</f>
        <v>5</v>
      </c>
      <c r="O983" s="37">
        <f t="shared" si="32"/>
        <v>199</v>
      </c>
    </row>
    <row r="984" spans="2:15" x14ac:dyDescent="0.3">
      <c r="B984" s="34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31"/>
        <v>2014</v>
      </c>
      <c r="N984" s="8">
        <f>MONTH(C984:C15951)</f>
        <v>5</v>
      </c>
      <c r="O984" s="37">
        <f t="shared" si="32"/>
        <v>159</v>
      </c>
    </row>
    <row r="985" spans="2:15" x14ac:dyDescent="0.3">
      <c r="B985" s="34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31"/>
        <v>2014</v>
      </c>
      <c r="N985" s="8">
        <f>MONTH(C985:C15952)</f>
        <v>5</v>
      </c>
      <c r="O985" s="37">
        <f t="shared" si="32"/>
        <v>99.5</v>
      </c>
    </row>
    <row r="986" spans="2:15" x14ac:dyDescent="0.3">
      <c r="B986" s="34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31"/>
        <v>2014</v>
      </c>
      <c r="N986" s="8">
        <f>MONTH(C986:C15953)</f>
        <v>5</v>
      </c>
      <c r="O986" s="37">
        <f t="shared" si="32"/>
        <v>189</v>
      </c>
    </row>
    <row r="987" spans="2:15" x14ac:dyDescent="0.3">
      <c r="B987" s="34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31"/>
        <v>2014</v>
      </c>
      <c r="N987" s="8">
        <f>MONTH(C987:C15954)</f>
        <v>5</v>
      </c>
      <c r="O987" s="37">
        <f t="shared" si="32"/>
        <v>90.3</v>
      </c>
    </row>
    <row r="988" spans="2:15" x14ac:dyDescent="0.3">
      <c r="B988" s="34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31"/>
        <v>2014</v>
      </c>
      <c r="N988" s="8">
        <f>MONTH(C988:C15955)</f>
        <v>5</v>
      </c>
      <c r="O988" s="37">
        <f t="shared" si="32"/>
        <v>189</v>
      </c>
    </row>
    <row r="989" spans="2:15" x14ac:dyDescent="0.3">
      <c r="B989" s="34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31"/>
        <v>2014</v>
      </c>
      <c r="N989" s="8">
        <f>MONTH(C989:C15956)</f>
        <v>5</v>
      </c>
      <c r="O989" s="37">
        <f t="shared" si="32"/>
        <v>94.5</v>
      </c>
    </row>
    <row r="990" spans="2:15" x14ac:dyDescent="0.3">
      <c r="B990" s="34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31"/>
        <v>2014</v>
      </c>
      <c r="N990" s="8">
        <f>MONTH(C990:C15957)</f>
        <v>5</v>
      </c>
      <c r="O990" s="37">
        <f t="shared" si="32"/>
        <v>169</v>
      </c>
    </row>
    <row r="991" spans="2:15" x14ac:dyDescent="0.3">
      <c r="B991" s="34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31"/>
        <v>2014</v>
      </c>
      <c r="N991" s="8">
        <f>MONTH(C991:C15958)</f>
        <v>5</v>
      </c>
      <c r="O991" s="37">
        <f t="shared" si="32"/>
        <v>125.10000000000001</v>
      </c>
    </row>
    <row r="992" spans="2:15" x14ac:dyDescent="0.3">
      <c r="B992" s="34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31"/>
        <v>2014</v>
      </c>
      <c r="N992" s="8">
        <f>MONTH(C992:C15959)</f>
        <v>5</v>
      </c>
      <c r="O992" s="37">
        <f t="shared" si="32"/>
        <v>149</v>
      </c>
    </row>
    <row r="993" spans="2:15" x14ac:dyDescent="0.3">
      <c r="B993" s="34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31"/>
        <v>2014</v>
      </c>
      <c r="N993" s="8">
        <f>MONTH(C993:C15960)</f>
        <v>5</v>
      </c>
      <c r="O993" s="37">
        <f t="shared" si="32"/>
        <v>159.20000000000002</v>
      </c>
    </row>
    <row r="994" spans="2:15" x14ac:dyDescent="0.3">
      <c r="B994" s="34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31"/>
        <v>2014</v>
      </c>
      <c r="N994" s="8">
        <f>MONTH(C994:C15961)</f>
        <v>5</v>
      </c>
      <c r="O994" s="37">
        <f t="shared" si="32"/>
        <v>159</v>
      </c>
    </row>
    <row r="995" spans="2:15" x14ac:dyDescent="0.3">
      <c r="B995" s="34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31"/>
        <v>2014</v>
      </c>
      <c r="N995" s="8">
        <f>MONTH(C995:C15962)</f>
        <v>5</v>
      </c>
      <c r="O995" s="37">
        <f t="shared" si="32"/>
        <v>89.5</v>
      </c>
    </row>
    <row r="996" spans="2:15" x14ac:dyDescent="0.3">
      <c r="B996" s="34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31"/>
        <v>2014</v>
      </c>
      <c r="N996" s="8">
        <f>MONTH(C996:C15963)</f>
        <v>5</v>
      </c>
      <c r="O996" s="37">
        <f t="shared" si="32"/>
        <v>129</v>
      </c>
    </row>
    <row r="997" spans="2:15" x14ac:dyDescent="0.3">
      <c r="B997" s="34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31"/>
        <v>2014</v>
      </c>
      <c r="N997" s="8">
        <f>MONTH(C997:C15964)</f>
        <v>5</v>
      </c>
      <c r="O997" s="37">
        <f t="shared" si="32"/>
        <v>74.5</v>
      </c>
    </row>
    <row r="998" spans="2:15" x14ac:dyDescent="0.3">
      <c r="B998" s="34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31"/>
        <v>2014</v>
      </c>
      <c r="N998" s="8">
        <f>MONTH(C998:C15965)</f>
        <v>5</v>
      </c>
      <c r="O998" s="37">
        <f t="shared" si="32"/>
        <v>125.10000000000001</v>
      </c>
    </row>
    <row r="999" spans="2:15" x14ac:dyDescent="0.3">
      <c r="B999" s="34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31"/>
        <v>2014</v>
      </c>
      <c r="N999" s="8">
        <f>MONTH(C999:C15966)</f>
        <v>5</v>
      </c>
      <c r="O999" s="37">
        <f t="shared" si="32"/>
        <v>79.5</v>
      </c>
    </row>
    <row r="1000" spans="2:15" x14ac:dyDescent="0.3">
      <c r="B1000" s="34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31"/>
        <v>2014</v>
      </c>
      <c r="N1000" s="8">
        <f>MONTH(C1000:C15967)</f>
        <v>5</v>
      </c>
      <c r="O1000" s="37">
        <f t="shared" si="32"/>
        <v>90.3</v>
      </c>
    </row>
    <row r="1001" spans="2:15" x14ac:dyDescent="0.3">
      <c r="B1001" s="34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31"/>
        <v>2014</v>
      </c>
      <c r="N1001" s="8">
        <f>MONTH(C1001:C15968)</f>
        <v>5</v>
      </c>
      <c r="O1001" s="37">
        <f t="shared" si="32"/>
        <v>189</v>
      </c>
    </row>
    <row r="1002" spans="2:15" x14ac:dyDescent="0.3">
      <c r="B1002" s="34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31"/>
        <v>2014</v>
      </c>
      <c r="N1002" s="8">
        <f>MONTH(C1002:C15969)</f>
        <v>5</v>
      </c>
      <c r="O1002" s="37">
        <f t="shared" si="32"/>
        <v>111.3</v>
      </c>
    </row>
    <row r="1003" spans="2:15" x14ac:dyDescent="0.3">
      <c r="B1003" s="34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31"/>
        <v>2014</v>
      </c>
      <c r="N1003" s="8">
        <f>MONTH(C1003:C15970)</f>
        <v>5</v>
      </c>
      <c r="O1003" s="37">
        <f t="shared" si="32"/>
        <v>139.29999999999998</v>
      </c>
    </row>
    <row r="1004" spans="2:15" x14ac:dyDescent="0.3">
      <c r="B1004" s="34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31"/>
        <v>2014</v>
      </c>
      <c r="N1004" s="8">
        <f>MONTH(C1004:C15971)</f>
        <v>5</v>
      </c>
      <c r="O1004" s="37">
        <f t="shared" si="32"/>
        <v>159</v>
      </c>
    </row>
    <row r="1005" spans="2:15" x14ac:dyDescent="0.3">
      <c r="B1005" s="34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31"/>
        <v>2014</v>
      </c>
      <c r="N1005" s="8">
        <f>MONTH(C1005:C15972)</f>
        <v>5</v>
      </c>
      <c r="O1005" s="37">
        <f t="shared" si="32"/>
        <v>149</v>
      </c>
    </row>
    <row r="1006" spans="2:15" x14ac:dyDescent="0.3">
      <c r="B1006" s="34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31"/>
        <v>2014</v>
      </c>
      <c r="N1006" s="8">
        <f>MONTH(C1006:C15973)</f>
        <v>5</v>
      </c>
      <c r="O1006" s="37">
        <f t="shared" si="32"/>
        <v>199</v>
      </c>
    </row>
    <row r="1007" spans="2:15" x14ac:dyDescent="0.3">
      <c r="B1007" s="34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31"/>
        <v>2014</v>
      </c>
      <c r="N1007" s="8">
        <f>MONTH(C1007:C15974)</f>
        <v>5</v>
      </c>
      <c r="O1007" s="37">
        <f t="shared" si="32"/>
        <v>134.1</v>
      </c>
    </row>
    <row r="1008" spans="2:15" x14ac:dyDescent="0.3">
      <c r="B1008" s="34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31"/>
        <v>2014</v>
      </c>
      <c r="N1008" s="8">
        <f>MONTH(C1008:C15975)</f>
        <v>5</v>
      </c>
      <c r="O1008" s="37">
        <f t="shared" si="32"/>
        <v>159.20000000000002</v>
      </c>
    </row>
    <row r="1009" spans="2:15" x14ac:dyDescent="0.3">
      <c r="B1009" s="34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31"/>
        <v>2014</v>
      </c>
      <c r="N1009" s="8">
        <f>MONTH(C1009:C15976)</f>
        <v>5</v>
      </c>
      <c r="O1009" s="37">
        <f t="shared" si="32"/>
        <v>132.29999999999998</v>
      </c>
    </row>
    <row r="1010" spans="2:15" x14ac:dyDescent="0.3">
      <c r="B1010" s="34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31"/>
        <v>2014</v>
      </c>
      <c r="N1010" s="8">
        <f>MONTH(C1010:C15977)</f>
        <v>5</v>
      </c>
      <c r="O1010" s="37">
        <f t="shared" si="32"/>
        <v>170.1</v>
      </c>
    </row>
    <row r="1011" spans="2:15" x14ac:dyDescent="0.3">
      <c r="B1011" s="34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31"/>
        <v>2014</v>
      </c>
      <c r="N1011" s="8">
        <f>MONTH(C1011:C15978)</f>
        <v>5</v>
      </c>
      <c r="O1011" s="37">
        <f t="shared" si="32"/>
        <v>127.2</v>
      </c>
    </row>
    <row r="1012" spans="2:15" x14ac:dyDescent="0.3">
      <c r="B1012" s="34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31"/>
        <v>2014</v>
      </c>
      <c r="N1012" s="8">
        <f>MONTH(C1012:C15979)</f>
        <v>5</v>
      </c>
      <c r="O1012" s="37">
        <f t="shared" si="32"/>
        <v>79.5</v>
      </c>
    </row>
    <row r="1013" spans="2:15" x14ac:dyDescent="0.3">
      <c r="B1013" s="34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31"/>
        <v>2014</v>
      </c>
      <c r="N1013" s="8">
        <f>MONTH(C1013:C15980)</f>
        <v>5</v>
      </c>
      <c r="O1013" s="37">
        <f t="shared" si="32"/>
        <v>89.5</v>
      </c>
    </row>
    <row r="1014" spans="2:15" x14ac:dyDescent="0.3">
      <c r="B1014" s="34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31"/>
        <v>2014</v>
      </c>
      <c r="N1014" s="8">
        <f>MONTH(C1014:C15981)</f>
        <v>5</v>
      </c>
      <c r="O1014" s="37">
        <f t="shared" si="32"/>
        <v>118.3</v>
      </c>
    </row>
    <row r="1015" spans="2:15" x14ac:dyDescent="0.3">
      <c r="B1015" s="34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31"/>
        <v>2014</v>
      </c>
      <c r="N1015" s="8">
        <f>MONTH(C1015:C15982)</f>
        <v>5</v>
      </c>
      <c r="O1015" s="37">
        <f t="shared" si="32"/>
        <v>74.5</v>
      </c>
    </row>
    <row r="1016" spans="2:15" x14ac:dyDescent="0.3">
      <c r="B1016" s="34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31"/>
        <v>2014</v>
      </c>
      <c r="N1016" s="8">
        <f>MONTH(C1016:C15983)</f>
        <v>5</v>
      </c>
      <c r="O1016" s="37">
        <f t="shared" si="32"/>
        <v>139</v>
      </c>
    </row>
    <row r="1017" spans="2:15" x14ac:dyDescent="0.3">
      <c r="B1017" s="34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31"/>
        <v>2014</v>
      </c>
      <c r="N1017" s="8">
        <f>MONTH(C1017:C15984)</f>
        <v>5</v>
      </c>
      <c r="O1017" s="37">
        <f t="shared" si="32"/>
        <v>129</v>
      </c>
    </row>
    <row r="1018" spans="2:15" x14ac:dyDescent="0.3">
      <c r="B1018" s="34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31"/>
        <v>2014</v>
      </c>
      <c r="N1018" s="8">
        <f>MONTH(C1018:C15985)</f>
        <v>5</v>
      </c>
      <c r="O1018" s="37">
        <f t="shared" si="32"/>
        <v>169</v>
      </c>
    </row>
    <row r="1019" spans="2:15" x14ac:dyDescent="0.3">
      <c r="B1019" s="34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31"/>
        <v>2014</v>
      </c>
      <c r="N1019" s="8">
        <f>MONTH(C1019:C15986)</f>
        <v>5</v>
      </c>
      <c r="O1019" s="37">
        <f t="shared" si="32"/>
        <v>135.20000000000002</v>
      </c>
    </row>
    <row r="1020" spans="2:15" x14ac:dyDescent="0.3">
      <c r="B1020" s="34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31"/>
        <v>2014</v>
      </c>
      <c r="N1020" s="8">
        <f>MONTH(C1020:C15987)</f>
        <v>5</v>
      </c>
      <c r="O1020" s="37">
        <f t="shared" si="32"/>
        <v>149</v>
      </c>
    </row>
    <row r="1021" spans="2:15" x14ac:dyDescent="0.3">
      <c r="B1021" s="34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31"/>
        <v>2014</v>
      </c>
      <c r="N1021" s="8">
        <f>MONTH(C1021:C15988)</f>
        <v>5</v>
      </c>
      <c r="O1021" s="37">
        <f t="shared" si="32"/>
        <v>170.1</v>
      </c>
    </row>
    <row r="1022" spans="2:15" x14ac:dyDescent="0.3">
      <c r="B1022" s="34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31"/>
        <v>2014</v>
      </c>
      <c r="N1022" s="8">
        <f>MONTH(C1022:C15989)</f>
        <v>5</v>
      </c>
      <c r="O1022" s="37">
        <f t="shared" si="32"/>
        <v>189</v>
      </c>
    </row>
    <row r="1023" spans="2:15" x14ac:dyDescent="0.3">
      <c r="B1023" s="34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31"/>
        <v>2014</v>
      </c>
      <c r="N1023" s="8">
        <f>MONTH(C1023:C15990)</f>
        <v>5</v>
      </c>
      <c r="O1023" s="37">
        <f t="shared" si="32"/>
        <v>111.3</v>
      </c>
    </row>
    <row r="1024" spans="2:15" x14ac:dyDescent="0.3">
      <c r="B1024" s="34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31"/>
        <v>2014</v>
      </c>
      <c r="N1024" s="8">
        <f>MONTH(C1024:C15991)</f>
        <v>5</v>
      </c>
      <c r="O1024" s="37">
        <f t="shared" si="32"/>
        <v>159</v>
      </c>
    </row>
    <row r="1025" spans="2:15" x14ac:dyDescent="0.3">
      <c r="B1025" s="34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31"/>
        <v>2014</v>
      </c>
      <c r="N1025" s="8">
        <f>MONTH(C1025:C15992)</f>
        <v>5</v>
      </c>
      <c r="O1025" s="37">
        <f t="shared" si="32"/>
        <v>139</v>
      </c>
    </row>
    <row r="1026" spans="2:15" x14ac:dyDescent="0.3">
      <c r="B1026" s="34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31"/>
        <v>2014</v>
      </c>
      <c r="N1026" s="8">
        <f>MONTH(C1026:C15993)</f>
        <v>5</v>
      </c>
      <c r="O1026" s="37">
        <f t="shared" si="32"/>
        <v>139</v>
      </c>
    </row>
    <row r="1027" spans="2:15" x14ac:dyDescent="0.3">
      <c r="B1027" s="34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31"/>
        <v>2014</v>
      </c>
      <c r="N1027" s="8">
        <f>MONTH(C1027:C15994)</f>
        <v>5</v>
      </c>
      <c r="O1027" s="37">
        <f t="shared" si="32"/>
        <v>99.5</v>
      </c>
    </row>
    <row r="1028" spans="2:15" x14ac:dyDescent="0.3">
      <c r="B1028" s="34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31"/>
        <v>2014</v>
      </c>
      <c r="N1028" s="8">
        <f>MONTH(C1028:C15995)</f>
        <v>5</v>
      </c>
      <c r="O1028" s="37">
        <f t="shared" si="32"/>
        <v>89.5</v>
      </c>
    </row>
    <row r="1029" spans="2:15" x14ac:dyDescent="0.3">
      <c r="B1029" s="34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33">YEAR(C1029)</f>
        <v>2014</v>
      </c>
      <c r="N1029" s="8">
        <f>MONTH(C1029:C15996)</f>
        <v>5</v>
      </c>
      <c r="O1029" s="37">
        <f t="shared" si="32"/>
        <v>189</v>
      </c>
    </row>
    <row r="1030" spans="2:15" x14ac:dyDescent="0.3">
      <c r="B1030" s="34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33"/>
        <v>2014</v>
      </c>
      <c r="N1030" s="8">
        <f>MONTH(C1030:C15997)</f>
        <v>5</v>
      </c>
      <c r="O1030" s="37">
        <f t="shared" ref="O1030:O1093" si="34">K1030*(1-L1030)</f>
        <v>189</v>
      </c>
    </row>
    <row r="1031" spans="2:15" x14ac:dyDescent="0.3">
      <c r="B1031" s="34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33"/>
        <v>2014</v>
      </c>
      <c r="N1031" s="8">
        <f>MONTH(C1031:C15998)</f>
        <v>5</v>
      </c>
      <c r="O1031" s="37">
        <f t="shared" si="34"/>
        <v>74.5</v>
      </c>
    </row>
    <row r="1032" spans="2:15" x14ac:dyDescent="0.3">
      <c r="B1032" s="34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33"/>
        <v>2014</v>
      </c>
      <c r="N1032" s="8">
        <f>MONTH(C1032:C15999)</f>
        <v>5</v>
      </c>
      <c r="O1032" s="37">
        <f t="shared" si="34"/>
        <v>189</v>
      </c>
    </row>
    <row r="1033" spans="2:15" x14ac:dyDescent="0.3">
      <c r="B1033" s="34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33"/>
        <v>2014</v>
      </c>
      <c r="N1033" s="8">
        <f>MONTH(C1033:C16000)</f>
        <v>5</v>
      </c>
      <c r="O1033" s="37">
        <f t="shared" si="34"/>
        <v>161.1</v>
      </c>
    </row>
    <row r="1034" spans="2:15" x14ac:dyDescent="0.3">
      <c r="B1034" s="34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33"/>
        <v>2014</v>
      </c>
      <c r="N1034" s="8">
        <f>MONTH(C1034:C16001)</f>
        <v>5</v>
      </c>
      <c r="O1034" s="37">
        <f t="shared" si="34"/>
        <v>139</v>
      </c>
    </row>
    <row r="1035" spans="2:15" x14ac:dyDescent="0.3">
      <c r="B1035" s="34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33"/>
        <v>2014</v>
      </c>
      <c r="N1035" s="8">
        <f>MONTH(C1035:C16002)</f>
        <v>5</v>
      </c>
      <c r="O1035" s="37">
        <f t="shared" si="34"/>
        <v>89.5</v>
      </c>
    </row>
    <row r="1036" spans="2:15" x14ac:dyDescent="0.3">
      <c r="B1036" s="34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33"/>
        <v>2014</v>
      </c>
      <c r="N1036" s="8">
        <f>MONTH(C1036:C16003)</f>
        <v>5</v>
      </c>
      <c r="O1036" s="37">
        <f t="shared" si="34"/>
        <v>139.29999999999998</v>
      </c>
    </row>
    <row r="1037" spans="2:15" x14ac:dyDescent="0.3">
      <c r="B1037" s="34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33"/>
        <v>2014</v>
      </c>
      <c r="N1037" s="8">
        <f>MONTH(C1037:C16004)</f>
        <v>5</v>
      </c>
      <c r="O1037" s="37">
        <f t="shared" si="34"/>
        <v>159</v>
      </c>
    </row>
    <row r="1038" spans="2:15" x14ac:dyDescent="0.3">
      <c r="B1038" s="34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33"/>
        <v>2014</v>
      </c>
      <c r="N1038" s="8">
        <f>MONTH(C1038:C16005)</f>
        <v>5</v>
      </c>
      <c r="O1038" s="37">
        <f t="shared" si="34"/>
        <v>99.5</v>
      </c>
    </row>
    <row r="1039" spans="2:15" x14ac:dyDescent="0.3">
      <c r="B1039" s="34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33"/>
        <v>2014</v>
      </c>
      <c r="N1039" s="8">
        <f>MONTH(C1039:C16006)</f>
        <v>5</v>
      </c>
      <c r="O1039" s="37">
        <f t="shared" si="34"/>
        <v>90.3</v>
      </c>
    </row>
    <row r="1040" spans="2:15" x14ac:dyDescent="0.3">
      <c r="B1040" s="34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33"/>
        <v>2014</v>
      </c>
      <c r="N1040" s="8">
        <f>MONTH(C1040:C16007)</f>
        <v>5</v>
      </c>
      <c r="O1040" s="37">
        <f t="shared" si="34"/>
        <v>189</v>
      </c>
    </row>
    <row r="1041" spans="2:15" x14ac:dyDescent="0.3">
      <c r="B1041" s="34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33"/>
        <v>2014</v>
      </c>
      <c r="N1041" s="8">
        <f>MONTH(C1041:C16008)</f>
        <v>5</v>
      </c>
      <c r="O1041" s="37">
        <f t="shared" si="34"/>
        <v>189</v>
      </c>
    </row>
    <row r="1042" spans="2:15" x14ac:dyDescent="0.3">
      <c r="B1042" s="34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33"/>
        <v>2014</v>
      </c>
      <c r="N1042" s="8">
        <f>MONTH(C1042:C16009)</f>
        <v>5</v>
      </c>
      <c r="O1042" s="37">
        <f t="shared" si="34"/>
        <v>139</v>
      </c>
    </row>
    <row r="1043" spans="2:15" x14ac:dyDescent="0.3">
      <c r="B1043" s="34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33"/>
        <v>2014</v>
      </c>
      <c r="N1043" s="8">
        <f>MONTH(C1043:C16010)</f>
        <v>5</v>
      </c>
      <c r="O1043" s="37">
        <f t="shared" si="34"/>
        <v>159</v>
      </c>
    </row>
    <row r="1044" spans="2:15" x14ac:dyDescent="0.3">
      <c r="B1044" s="34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33"/>
        <v>2014</v>
      </c>
      <c r="N1044" s="8">
        <f>MONTH(C1044:C16011)</f>
        <v>5</v>
      </c>
      <c r="O1044" s="37">
        <f t="shared" si="34"/>
        <v>99.5</v>
      </c>
    </row>
    <row r="1045" spans="2:15" x14ac:dyDescent="0.3">
      <c r="B1045" s="34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33"/>
        <v>2014</v>
      </c>
      <c r="N1045" s="8">
        <f>MONTH(C1045:C16012)</f>
        <v>5</v>
      </c>
      <c r="O1045" s="37">
        <f t="shared" si="34"/>
        <v>189</v>
      </c>
    </row>
    <row r="1046" spans="2:15" x14ac:dyDescent="0.3">
      <c r="B1046" s="34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33"/>
        <v>2014</v>
      </c>
      <c r="N1046" s="8">
        <f>MONTH(C1046:C16013)</f>
        <v>5</v>
      </c>
      <c r="O1046" s="37">
        <f t="shared" si="34"/>
        <v>129</v>
      </c>
    </row>
    <row r="1047" spans="2:15" x14ac:dyDescent="0.3">
      <c r="B1047" s="34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33"/>
        <v>2014</v>
      </c>
      <c r="N1047" s="8">
        <f>MONTH(C1047:C16014)</f>
        <v>5</v>
      </c>
      <c r="O1047" s="37">
        <f t="shared" si="34"/>
        <v>149</v>
      </c>
    </row>
    <row r="1048" spans="2:15" x14ac:dyDescent="0.3">
      <c r="B1048" s="34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33"/>
        <v>2014</v>
      </c>
      <c r="N1048" s="8">
        <f>MONTH(C1048:C16015)</f>
        <v>5</v>
      </c>
      <c r="O1048" s="37">
        <f t="shared" si="34"/>
        <v>170.1</v>
      </c>
    </row>
    <row r="1049" spans="2:15" x14ac:dyDescent="0.3">
      <c r="B1049" s="34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33"/>
        <v>2014</v>
      </c>
      <c r="N1049" s="8">
        <f>MONTH(C1049:C16016)</f>
        <v>5</v>
      </c>
      <c r="O1049" s="37">
        <f t="shared" si="34"/>
        <v>169</v>
      </c>
    </row>
    <row r="1050" spans="2:15" x14ac:dyDescent="0.3">
      <c r="B1050" s="34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33"/>
        <v>2014</v>
      </c>
      <c r="N1050" s="8">
        <f>MONTH(C1050:C16017)</f>
        <v>5</v>
      </c>
      <c r="O1050" s="37">
        <f t="shared" si="34"/>
        <v>74.5</v>
      </c>
    </row>
    <row r="1051" spans="2:15" x14ac:dyDescent="0.3">
      <c r="B1051" s="34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33"/>
        <v>2014</v>
      </c>
      <c r="N1051" s="8">
        <f>MONTH(C1051:C16018)</f>
        <v>5</v>
      </c>
      <c r="O1051" s="37">
        <f t="shared" si="34"/>
        <v>169</v>
      </c>
    </row>
    <row r="1052" spans="2:15" x14ac:dyDescent="0.3">
      <c r="B1052" s="34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33"/>
        <v>2014</v>
      </c>
      <c r="N1052" s="8">
        <f>MONTH(C1052:C16019)</f>
        <v>5</v>
      </c>
      <c r="O1052" s="37">
        <f t="shared" si="34"/>
        <v>169</v>
      </c>
    </row>
    <row r="1053" spans="2:15" x14ac:dyDescent="0.3">
      <c r="B1053" s="34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33"/>
        <v>2014</v>
      </c>
      <c r="N1053" s="8">
        <f>MONTH(C1053:C16020)</f>
        <v>5</v>
      </c>
      <c r="O1053" s="37">
        <f t="shared" si="34"/>
        <v>89.5</v>
      </c>
    </row>
    <row r="1054" spans="2:15" x14ac:dyDescent="0.3">
      <c r="B1054" s="34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33"/>
        <v>2014</v>
      </c>
      <c r="N1054" s="8">
        <f>MONTH(C1054:C16021)</f>
        <v>5</v>
      </c>
      <c r="O1054" s="37">
        <f t="shared" si="34"/>
        <v>199</v>
      </c>
    </row>
    <row r="1055" spans="2:15" x14ac:dyDescent="0.3">
      <c r="B1055" s="34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33"/>
        <v>2014</v>
      </c>
      <c r="N1055" s="8">
        <f>MONTH(C1055:C16022)</f>
        <v>5</v>
      </c>
      <c r="O1055" s="37">
        <f t="shared" si="34"/>
        <v>159</v>
      </c>
    </row>
    <row r="1056" spans="2:15" x14ac:dyDescent="0.3">
      <c r="B1056" s="34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33"/>
        <v>2014</v>
      </c>
      <c r="N1056" s="8">
        <f>MONTH(C1056:C16023)</f>
        <v>5</v>
      </c>
      <c r="O1056" s="37">
        <f t="shared" si="34"/>
        <v>159</v>
      </c>
    </row>
    <row r="1057" spans="2:15" x14ac:dyDescent="0.3">
      <c r="B1057" s="34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33"/>
        <v>2014</v>
      </c>
      <c r="N1057" s="8">
        <f>MONTH(C1057:C16024)</f>
        <v>5</v>
      </c>
      <c r="O1057" s="37">
        <f t="shared" si="34"/>
        <v>161.1</v>
      </c>
    </row>
    <row r="1058" spans="2:15" x14ac:dyDescent="0.3">
      <c r="B1058" s="34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33"/>
        <v>2014</v>
      </c>
      <c r="N1058" s="8">
        <f>MONTH(C1058:C16025)</f>
        <v>5</v>
      </c>
      <c r="O1058" s="37">
        <f t="shared" si="34"/>
        <v>79.5</v>
      </c>
    </row>
    <row r="1059" spans="2:15" x14ac:dyDescent="0.3">
      <c r="B1059" s="34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33"/>
        <v>2014</v>
      </c>
      <c r="N1059" s="8">
        <f>MONTH(C1059:C16026)</f>
        <v>5</v>
      </c>
      <c r="O1059" s="37">
        <f t="shared" si="34"/>
        <v>116.10000000000001</v>
      </c>
    </row>
    <row r="1060" spans="2:15" x14ac:dyDescent="0.3">
      <c r="B1060" s="34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33"/>
        <v>2014</v>
      </c>
      <c r="N1060" s="8">
        <f>MONTH(C1060:C16027)</f>
        <v>5</v>
      </c>
      <c r="O1060" s="37">
        <f t="shared" si="34"/>
        <v>149</v>
      </c>
    </row>
    <row r="1061" spans="2:15" x14ac:dyDescent="0.3">
      <c r="B1061" s="34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33"/>
        <v>2014</v>
      </c>
      <c r="N1061" s="8">
        <f>MONTH(C1061:C16028)</f>
        <v>5</v>
      </c>
      <c r="O1061" s="37">
        <f t="shared" si="34"/>
        <v>179</v>
      </c>
    </row>
    <row r="1062" spans="2:15" x14ac:dyDescent="0.3">
      <c r="B1062" s="34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33"/>
        <v>2014</v>
      </c>
      <c r="N1062" s="8">
        <f>MONTH(C1062:C16029)</f>
        <v>5</v>
      </c>
      <c r="O1062" s="37">
        <f t="shared" si="34"/>
        <v>69.5</v>
      </c>
    </row>
    <row r="1063" spans="2:15" x14ac:dyDescent="0.3">
      <c r="B1063" s="34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33"/>
        <v>2014</v>
      </c>
      <c r="N1063" s="8">
        <f>MONTH(C1063:C16030)</f>
        <v>5</v>
      </c>
      <c r="O1063" s="37">
        <f t="shared" si="34"/>
        <v>118.3</v>
      </c>
    </row>
    <row r="1064" spans="2:15" x14ac:dyDescent="0.3">
      <c r="B1064" s="34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33"/>
        <v>2014</v>
      </c>
      <c r="N1064" s="8">
        <f>MONTH(C1064:C16031)</f>
        <v>5</v>
      </c>
      <c r="O1064" s="37">
        <f t="shared" si="34"/>
        <v>152.1</v>
      </c>
    </row>
    <row r="1065" spans="2:15" x14ac:dyDescent="0.3">
      <c r="B1065" s="34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33"/>
        <v>2014</v>
      </c>
      <c r="N1065" s="8">
        <f>MONTH(C1065:C16032)</f>
        <v>5</v>
      </c>
      <c r="O1065" s="37">
        <f t="shared" si="34"/>
        <v>161.1</v>
      </c>
    </row>
    <row r="1066" spans="2:15" x14ac:dyDescent="0.3">
      <c r="B1066" s="34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33"/>
        <v>2014</v>
      </c>
      <c r="N1066" s="8">
        <f>MONTH(C1066:C16033)</f>
        <v>5</v>
      </c>
      <c r="O1066" s="37">
        <f t="shared" si="34"/>
        <v>189</v>
      </c>
    </row>
    <row r="1067" spans="2:15" x14ac:dyDescent="0.3">
      <c r="B1067" s="34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33"/>
        <v>2014</v>
      </c>
      <c r="N1067" s="8">
        <f>MONTH(C1067:C16034)</f>
        <v>5</v>
      </c>
      <c r="O1067" s="37">
        <f t="shared" si="34"/>
        <v>139</v>
      </c>
    </row>
    <row r="1068" spans="2:15" x14ac:dyDescent="0.3">
      <c r="B1068" s="34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33"/>
        <v>2014</v>
      </c>
      <c r="N1068" s="8">
        <f>MONTH(C1068:C16035)</f>
        <v>5</v>
      </c>
      <c r="O1068" s="37">
        <f t="shared" si="34"/>
        <v>179</v>
      </c>
    </row>
    <row r="1069" spans="2:15" x14ac:dyDescent="0.3">
      <c r="B1069" s="34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33"/>
        <v>2014</v>
      </c>
      <c r="N1069" s="8">
        <f>MONTH(C1069:C16036)</f>
        <v>5</v>
      </c>
      <c r="O1069" s="37">
        <f t="shared" si="34"/>
        <v>116.10000000000001</v>
      </c>
    </row>
    <row r="1070" spans="2:15" x14ac:dyDescent="0.3">
      <c r="B1070" s="34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33"/>
        <v>2014</v>
      </c>
      <c r="N1070" s="8">
        <f>MONTH(C1070:C16037)</f>
        <v>5</v>
      </c>
      <c r="O1070" s="37">
        <f t="shared" si="34"/>
        <v>116.10000000000001</v>
      </c>
    </row>
    <row r="1071" spans="2:15" x14ac:dyDescent="0.3">
      <c r="B1071" s="34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33"/>
        <v>2014</v>
      </c>
      <c r="N1071" s="8">
        <f>MONTH(C1071:C16038)</f>
        <v>5</v>
      </c>
      <c r="O1071" s="37">
        <f t="shared" si="34"/>
        <v>179</v>
      </c>
    </row>
    <row r="1072" spans="2:15" x14ac:dyDescent="0.3">
      <c r="B1072" s="34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33"/>
        <v>2014</v>
      </c>
      <c r="N1072" s="8">
        <f>MONTH(C1072:C16039)</f>
        <v>5</v>
      </c>
      <c r="O1072" s="37">
        <f t="shared" si="34"/>
        <v>84.5</v>
      </c>
    </row>
    <row r="1073" spans="2:15" x14ac:dyDescent="0.3">
      <c r="B1073" s="34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33"/>
        <v>2014</v>
      </c>
      <c r="N1073" s="8">
        <f>MONTH(C1073:C16040)</f>
        <v>5</v>
      </c>
      <c r="O1073" s="37">
        <f t="shared" si="34"/>
        <v>161.1</v>
      </c>
    </row>
    <row r="1074" spans="2:15" x14ac:dyDescent="0.3">
      <c r="B1074" s="34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33"/>
        <v>2014</v>
      </c>
      <c r="N1074" s="8">
        <f>MONTH(C1074:C16041)</f>
        <v>5</v>
      </c>
      <c r="O1074" s="37">
        <f t="shared" si="34"/>
        <v>169</v>
      </c>
    </row>
    <row r="1075" spans="2:15" x14ac:dyDescent="0.3">
      <c r="B1075" s="34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33"/>
        <v>2014</v>
      </c>
      <c r="N1075" s="8">
        <f>MONTH(C1075:C16042)</f>
        <v>5</v>
      </c>
      <c r="O1075" s="37">
        <f t="shared" si="34"/>
        <v>99.5</v>
      </c>
    </row>
    <row r="1076" spans="2:15" x14ac:dyDescent="0.3">
      <c r="B1076" s="34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33"/>
        <v>2014</v>
      </c>
      <c r="N1076" s="8">
        <f>MONTH(C1076:C16043)</f>
        <v>5</v>
      </c>
      <c r="O1076" s="37">
        <f t="shared" si="34"/>
        <v>199</v>
      </c>
    </row>
    <row r="1077" spans="2:15" x14ac:dyDescent="0.3">
      <c r="B1077" s="34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33"/>
        <v>2014</v>
      </c>
      <c r="N1077" s="8">
        <f>MONTH(C1077:C16044)</f>
        <v>5</v>
      </c>
      <c r="O1077" s="37">
        <f t="shared" si="34"/>
        <v>152.1</v>
      </c>
    </row>
    <row r="1078" spans="2:15" x14ac:dyDescent="0.3">
      <c r="B1078" s="34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33"/>
        <v>2014</v>
      </c>
      <c r="N1078" s="8">
        <f>MONTH(C1078:C16045)</f>
        <v>5</v>
      </c>
      <c r="O1078" s="37">
        <f t="shared" si="34"/>
        <v>79.5</v>
      </c>
    </row>
    <row r="1079" spans="2:15" x14ac:dyDescent="0.3">
      <c r="B1079" s="34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33"/>
        <v>2014</v>
      </c>
      <c r="N1079" s="8">
        <f>MONTH(C1079:C16046)</f>
        <v>5</v>
      </c>
      <c r="O1079" s="37">
        <f t="shared" si="34"/>
        <v>159</v>
      </c>
    </row>
    <row r="1080" spans="2:15" x14ac:dyDescent="0.3">
      <c r="B1080" s="34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33"/>
        <v>2014</v>
      </c>
      <c r="N1080" s="8">
        <f>MONTH(C1080:C16047)</f>
        <v>5</v>
      </c>
      <c r="O1080" s="37">
        <f t="shared" si="34"/>
        <v>169</v>
      </c>
    </row>
    <row r="1081" spans="2:15" x14ac:dyDescent="0.3">
      <c r="B1081" s="34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33"/>
        <v>2014</v>
      </c>
      <c r="N1081" s="8">
        <f>MONTH(C1081:C16048)</f>
        <v>5</v>
      </c>
      <c r="O1081" s="37">
        <f t="shared" si="34"/>
        <v>161.1</v>
      </c>
    </row>
    <row r="1082" spans="2:15" x14ac:dyDescent="0.3">
      <c r="B1082" s="34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33"/>
        <v>2014</v>
      </c>
      <c r="N1082" s="8">
        <f>MONTH(C1082:C16049)</f>
        <v>5</v>
      </c>
      <c r="O1082" s="37">
        <f t="shared" si="34"/>
        <v>179</v>
      </c>
    </row>
    <row r="1083" spans="2:15" x14ac:dyDescent="0.3">
      <c r="B1083" s="34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33"/>
        <v>2014</v>
      </c>
      <c r="N1083" s="8">
        <f>MONTH(C1083:C16050)</f>
        <v>5</v>
      </c>
      <c r="O1083" s="37">
        <f t="shared" si="34"/>
        <v>139</v>
      </c>
    </row>
    <row r="1084" spans="2:15" x14ac:dyDescent="0.3">
      <c r="B1084" s="34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33"/>
        <v>2014</v>
      </c>
      <c r="N1084" s="8">
        <f>MONTH(C1084:C16051)</f>
        <v>5</v>
      </c>
      <c r="O1084" s="37">
        <f t="shared" si="34"/>
        <v>111.3</v>
      </c>
    </row>
    <row r="1085" spans="2:15" x14ac:dyDescent="0.3">
      <c r="B1085" s="34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33"/>
        <v>2014</v>
      </c>
      <c r="N1085" s="8">
        <f>MONTH(C1085:C16052)</f>
        <v>5</v>
      </c>
      <c r="O1085" s="37">
        <f t="shared" si="34"/>
        <v>135.20000000000002</v>
      </c>
    </row>
    <row r="1086" spans="2:15" x14ac:dyDescent="0.3">
      <c r="B1086" s="34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33"/>
        <v>2014</v>
      </c>
      <c r="N1086" s="8">
        <f>MONTH(C1086:C16053)</f>
        <v>5</v>
      </c>
      <c r="O1086" s="37">
        <f t="shared" si="34"/>
        <v>169</v>
      </c>
    </row>
    <row r="1087" spans="2:15" x14ac:dyDescent="0.3">
      <c r="B1087" s="34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33"/>
        <v>2014</v>
      </c>
      <c r="N1087" s="8">
        <f>MONTH(C1087:C16054)</f>
        <v>5</v>
      </c>
      <c r="O1087" s="37">
        <f t="shared" si="34"/>
        <v>99.5</v>
      </c>
    </row>
    <row r="1088" spans="2:15" x14ac:dyDescent="0.3">
      <c r="B1088" s="34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33"/>
        <v>2014</v>
      </c>
      <c r="N1088" s="8">
        <f>MONTH(C1088:C16055)</f>
        <v>5</v>
      </c>
      <c r="O1088" s="37">
        <f t="shared" si="34"/>
        <v>169</v>
      </c>
    </row>
    <row r="1089" spans="2:15" x14ac:dyDescent="0.3">
      <c r="B1089" s="34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33"/>
        <v>2014</v>
      </c>
      <c r="N1089" s="8">
        <f>MONTH(C1089:C16056)</f>
        <v>5</v>
      </c>
      <c r="O1089" s="37">
        <f t="shared" si="34"/>
        <v>189</v>
      </c>
    </row>
    <row r="1090" spans="2:15" x14ac:dyDescent="0.3">
      <c r="B1090" s="34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33"/>
        <v>2014</v>
      </c>
      <c r="N1090" s="8">
        <f>MONTH(C1090:C16057)</f>
        <v>5</v>
      </c>
      <c r="O1090" s="37">
        <f t="shared" si="34"/>
        <v>103.2</v>
      </c>
    </row>
    <row r="1091" spans="2:15" x14ac:dyDescent="0.3">
      <c r="B1091" s="34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33"/>
        <v>2014</v>
      </c>
      <c r="N1091" s="8">
        <f>MONTH(C1091:C16058)</f>
        <v>5</v>
      </c>
      <c r="O1091" s="37">
        <f t="shared" si="34"/>
        <v>179</v>
      </c>
    </row>
    <row r="1092" spans="2:15" x14ac:dyDescent="0.3">
      <c r="B1092" s="34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33"/>
        <v>2014</v>
      </c>
      <c r="N1092" s="8">
        <f>MONTH(C1092:C16059)</f>
        <v>5</v>
      </c>
      <c r="O1092" s="37">
        <f t="shared" si="34"/>
        <v>161.1</v>
      </c>
    </row>
    <row r="1093" spans="2:15" x14ac:dyDescent="0.3">
      <c r="B1093" s="34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35">YEAR(C1093)</f>
        <v>2014</v>
      </c>
      <c r="N1093" s="8">
        <f>MONTH(C1093:C16060)</f>
        <v>5</v>
      </c>
      <c r="O1093" s="37">
        <f t="shared" si="34"/>
        <v>199</v>
      </c>
    </row>
    <row r="1094" spans="2:15" x14ac:dyDescent="0.3">
      <c r="B1094" s="34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35"/>
        <v>2014</v>
      </c>
      <c r="N1094" s="8">
        <f>MONTH(C1094:C16061)</f>
        <v>5</v>
      </c>
      <c r="O1094" s="37">
        <f t="shared" ref="O1094:O1157" si="36">K1094*(1-L1094)</f>
        <v>179</v>
      </c>
    </row>
    <row r="1095" spans="2:15" x14ac:dyDescent="0.3">
      <c r="B1095" s="34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35"/>
        <v>2014</v>
      </c>
      <c r="N1095" s="8">
        <f>MONTH(C1095:C16062)</f>
        <v>5</v>
      </c>
      <c r="O1095" s="37">
        <f t="shared" si="36"/>
        <v>79.5</v>
      </c>
    </row>
    <row r="1096" spans="2:15" x14ac:dyDescent="0.3">
      <c r="B1096" s="34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35"/>
        <v>2014</v>
      </c>
      <c r="N1096" s="8">
        <f>MONTH(C1096:C16063)</f>
        <v>5</v>
      </c>
      <c r="O1096" s="37">
        <f t="shared" si="36"/>
        <v>94.5</v>
      </c>
    </row>
    <row r="1097" spans="2:15" x14ac:dyDescent="0.3">
      <c r="B1097" s="34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35"/>
        <v>2014</v>
      </c>
      <c r="N1097" s="8">
        <f>MONTH(C1097:C16064)</f>
        <v>5</v>
      </c>
      <c r="O1097" s="37">
        <f t="shared" si="36"/>
        <v>139</v>
      </c>
    </row>
    <row r="1098" spans="2:15" x14ac:dyDescent="0.3">
      <c r="B1098" s="34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35"/>
        <v>2014</v>
      </c>
      <c r="N1098" s="8">
        <f>MONTH(C1098:C16065)</f>
        <v>5</v>
      </c>
      <c r="O1098" s="37">
        <f t="shared" si="36"/>
        <v>79.5</v>
      </c>
    </row>
    <row r="1099" spans="2:15" x14ac:dyDescent="0.3">
      <c r="B1099" s="34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35"/>
        <v>2014</v>
      </c>
      <c r="N1099" s="8">
        <f>MONTH(C1099:C16066)</f>
        <v>5</v>
      </c>
      <c r="O1099" s="37">
        <f t="shared" si="36"/>
        <v>179</v>
      </c>
    </row>
    <row r="1100" spans="2:15" x14ac:dyDescent="0.3">
      <c r="B1100" s="34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35"/>
        <v>2014</v>
      </c>
      <c r="N1100" s="8">
        <f>MONTH(C1100:C16067)</f>
        <v>5</v>
      </c>
      <c r="O1100" s="37">
        <f t="shared" si="36"/>
        <v>199</v>
      </c>
    </row>
    <row r="1101" spans="2:15" x14ac:dyDescent="0.3">
      <c r="B1101" s="34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35"/>
        <v>2014</v>
      </c>
      <c r="N1101" s="8">
        <f>MONTH(C1101:C16068)</f>
        <v>5</v>
      </c>
      <c r="O1101" s="37">
        <f t="shared" si="36"/>
        <v>129</v>
      </c>
    </row>
    <row r="1102" spans="2:15" x14ac:dyDescent="0.3">
      <c r="B1102" s="34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35"/>
        <v>2014</v>
      </c>
      <c r="N1102" s="8">
        <f>MONTH(C1102:C16069)</f>
        <v>5</v>
      </c>
      <c r="O1102" s="37">
        <f t="shared" si="36"/>
        <v>170.1</v>
      </c>
    </row>
    <row r="1103" spans="2:15" x14ac:dyDescent="0.3">
      <c r="B1103" s="34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35"/>
        <v>2014</v>
      </c>
      <c r="N1103" s="8">
        <f>MONTH(C1103:C16070)</f>
        <v>5</v>
      </c>
      <c r="O1103" s="37">
        <f t="shared" si="36"/>
        <v>125.3</v>
      </c>
    </row>
    <row r="1104" spans="2:15" x14ac:dyDescent="0.3">
      <c r="B1104" s="34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35"/>
        <v>2014</v>
      </c>
      <c r="N1104" s="8">
        <f>MONTH(C1104:C16071)</f>
        <v>5</v>
      </c>
      <c r="O1104" s="37">
        <f t="shared" si="36"/>
        <v>129</v>
      </c>
    </row>
    <row r="1105" spans="2:15" x14ac:dyDescent="0.3">
      <c r="B1105" s="34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35"/>
        <v>2014</v>
      </c>
      <c r="N1105" s="8">
        <f>MONTH(C1105:C16072)</f>
        <v>5</v>
      </c>
      <c r="O1105" s="37">
        <f t="shared" si="36"/>
        <v>132.29999999999998</v>
      </c>
    </row>
    <row r="1106" spans="2:15" x14ac:dyDescent="0.3">
      <c r="B1106" s="34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35"/>
        <v>2014</v>
      </c>
      <c r="N1106" s="8">
        <f>MONTH(C1106:C16073)</f>
        <v>5</v>
      </c>
      <c r="O1106" s="37">
        <f t="shared" si="36"/>
        <v>159</v>
      </c>
    </row>
    <row r="1107" spans="2:15" x14ac:dyDescent="0.3">
      <c r="B1107" s="34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35"/>
        <v>2014</v>
      </c>
      <c r="N1107" s="8">
        <f>MONTH(C1107:C16074)</f>
        <v>5</v>
      </c>
      <c r="O1107" s="37">
        <f t="shared" si="36"/>
        <v>189</v>
      </c>
    </row>
    <row r="1108" spans="2:15" x14ac:dyDescent="0.3">
      <c r="B1108" s="34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35"/>
        <v>2014</v>
      </c>
      <c r="N1108" s="8">
        <f>MONTH(C1108:C16075)</f>
        <v>5</v>
      </c>
      <c r="O1108" s="37">
        <f t="shared" si="36"/>
        <v>199</v>
      </c>
    </row>
    <row r="1109" spans="2:15" x14ac:dyDescent="0.3">
      <c r="B1109" s="34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35"/>
        <v>2014</v>
      </c>
      <c r="N1109" s="8">
        <f>MONTH(C1109:C16076)</f>
        <v>5</v>
      </c>
      <c r="O1109" s="37">
        <f t="shared" si="36"/>
        <v>143.20000000000002</v>
      </c>
    </row>
    <row r="1110" spans="2:15" x14ac:dyDescent="0.3">
      <c r="B1110" s="34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35"/>
        <v>2014</v>
      </c>
      <c r="N1110" s="8">
        <f>MONTH(C1110:C16077)</f>
        <v>5</v>
      </c>
      <c r="O1110" s="37">
        <f t="shared" si="36"/>
        <v>199</v>
      </c>
    </row>
    <row r="1111" spans="2:15" x14ac:dyDescent="0.3">
      <c r="B1111" s="34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35"/>
        <v>2014</v>
      </c>
      <c r="N1111" s="8">
        <f>MONTH(C1111:C16078)</f>
        <v>5</v>
      </c>
      <c r="O1111" s="37">
        <f t="shared" si="36"/>
        <v>125.3</v>
      </c>
    </row>
    <row r="1112" spans="2:15" x14ac:dyDescent="0.3">
      <c r="B1112" s="34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35"/>
        <v>2014</v>
      </c>
      <c r="N1112" s="8">
        <f>MONTH(C1112:C16079)</f>
        <v>5</v>
      </c>
      <c r="O1112" s="37">
        <f t="shared" si="36"/>
        <v>132.29999999999998</v>
      </c>
    </row>
    <row r="1113" spans="2:15" x14ac:dyDescent="0.3">
      <c r="B1113" s="34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35"/>
        <v>2014</v>
      </c>
      <c r="N1113" s="8">
        <f>MONTH(C1113:C16080)</f>
        <v>5</v>
      </c>
      <c r="O1113" s="37">
        <f t="shared" si="36"/>
        <v>199</v>
      </c>
    </row>
    <row r="1114" spans="2:15" x14ac:dyDescent="0.3">
      <c r="B1114" s="34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35"/>
        <v>2014</v>
      </c>
      <c r="N1114" s="8">
        <f>MONTH(C1114:C16081)</f>
        <v>5</v>
      </c>
      <c r="O1114" s="37">
        <f t="shared" si="36"/>
        <v>125.10000000000001</v>
      </c>
    </row>
    <row r="1115" spans="2:15" x14ac:dyDescent="0.3">
      <c r="B1115" s="34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35"/>
        <v>2014</v>
      </c>
      <c r="N1115" s="8">
        <f>MONTH(C1115:C16082)</f>
        <v>5</v>
      </c>
      <c r="O1115" s="37">
        <f t="shared" si="36"/>
        <v>99.5</v>
      </c>
    </row>
    <row r="1116" spans="2:15" x14ac:dyDescent="0.3">
      <c r="B1116" s="34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35"/>
        <v>2014</v>
      </c>
      <c r="N1116" s="8">
        <f>MONTH(C1116:C16083)</f>
        <v>5</v>
      </c>
      <c r="O1116" s="37">
        <f t="shared" si="36"/>
        <v>179.1</v>
      </c>
    </row>
    <row r="1117" spans="2:15" x14ac:dyDescent="0.3">
      <c r="B1117" s="34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35"/>
        <v>2014</v>
      </c>
      <c r="N1117" s="8">
        <f>MONTH(C1117:C16084)</f>
        <v>5</v>
      </c>
      <c r="O1117" s="37">
        <f t="shared" si="36"/>
        <v>69.5</v>
      </c>
    </row>
    <row r="1118" spans="2:15" x14ac:dyDescent="0.3">
      <c r="B1118" s="34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35"/>
        <v>2014</v>
      </c>
      <c r="N1118" s="8">
        <f>MONTH(C1118:C16085)</f>
        <v>5</v>
      </c>
      <c r="O1118" s="37">
        <f t="shared" si="36"/>
        <v>84.5</v>
      </c>
    </row>
    <row r="1119" spans="2:15" x14ac:dyDescent="0.3">
      <c r="B1119" s="34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35"/>
        <v>2014</v>
      </c>
      <c r="N1119" s="8">
        <f>MONTH(C1119:C16086)</f>
        <v>5</v>
      </c>
      <c r="O1119" s="37">
        <f t="shared" si="36"/>
        <v>139</v>
      </c>
    </row>
    <row r="1120" spans="2:15" x14ac:dyDescent="0.3">
      <c r="B1120" s="34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35"/>
        <v>2014</v>
      </c>
      <c r="N1120" s="8">
        <f>MONTH(C1120:C16087)</f>
        <v>5</v>
      </c>
      <c r="O1120" s="37">
        <f t="shared" si="36"/>
        <v>152.1</v>
      </c>
    </row>
    <row r="1121" spans="2:15" x14ac:dyDescent="0.3">
      <c r="B1121" s="34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35"/>
        <v>2014</v>
      </c>
      <c r="N1121" s="8">
        <f>MONTH(C1121:C16088)</f>
        <v>5</v>
      </c>
      <c r="O1121" s="37">
        <f t="shared" si="36"/>
        <v>199</v>
      </c>
    </row>
    <row r="1122" spans="2:15" x14ac:dyDescent="0.3">
      <c r="B1122" s="34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35"/>
        <v>2014</v>
      </c>
      <c r="N1122" s="8">
        <f>MONTH(C1122:C16089)</f>
        <v>5</v>
      </c>
      <c r="O1122" s="37">
        <f t="shared" si="36"/>
        <v>159</v>
      </c>
    </row>
    <row r="1123" spans="2:15" x14ac:dyDescent="0.3">
      <c r="B1123" s="34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35"/>
        <v>2014</v>
      </c>
      <c r="N1123" s="8">
        <f>MONTH(C1123:C16090)</f>
        <v>5</v>
      </c>
      <c r="O1123" s="37">
        <f t="shared" si="36"/>
        <v>74.5</v>
      </c>
    </row>
    <row r="1124" spans="2:15" x14ac:dyDescent="0.3">
      <c r="B1124" s="34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35"/>
        <v>2014</v>
      </c>
      <c r="N1124" s="8">
        <f>MONTH(C1124:C16091)</f>
        <v>5</v>
      </c>
      <c r="O1124" s="37">
        <f t="shared" si="36"/>
        <v>139.29999999999998</v>
      </c>
    </row>
    <row r="1125" spans="2:15" x14ac:dyDescent="0.3">
      <c r="B1125" s="34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35"/>
        <v>2014</v>
      </c>
      <c r="N1125" s="8">
        <f>MONTH(C1125:C16092)</f>
        <v>5</v>
      </c>
      <c r="O1125" s="37">
        <f t="shared" si="36"/>
        <v>159</v>
      </c>
    </row>
    <row r="1126" spans="2:15" x14ac:dyDescent="0.3">
      <c r="B1126" s="34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35"/>
        <v>2014</v>
      </c>
      <c r="N1126" s="8">
        <f>MONTH(C1126:C16093)</f>
        <v>5</v>
      </c>
      <c r="O1126" s="37">
        <f t="shared" si="36"/>
        <v>64.5</v>
      </c>
    </row>
    <row r="1127" spans="2:15" x14ac:dyDescent="0.3">
      <c r="B1127" s="34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35"/>
        <v>2014</v>
      </c>
      <c r="N1127" s="8">
        <f>MONTH(C1127:C16094)</f>
        <v>5</v>
      </c>
      <c r="O1127" s="37">
        <f t="shared" si="36"/>
        <v>199</v>
      </c>
    </row>
    <row r="1128" spans="2:15" x14ac:dyDescent="0.3">
      <c r="B1128" s="34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35"/>
        <v>2014</v>
      </c>
      <c r="N1128" s="8">
        <f>MONTH(C1128:C16095)</f>
        <v>5</v>
      </c>
      <c r="O1128" s="37">
        <f t="shared" si="36"/>
        <v>179</v>
      </c>
    </row>
    <row r="1129" spans="2:15" x14ac:dyDescent="0.3">
      <c r="B1129" s="34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35"/>
        <v>2014</v>
      </c>
      <c r="N1129" s="8">
        <f>MONTH(C1129:C16096)</f>
        <v>5</v>
      </c>
      <c r="O1129" s="37">
        <f t="shared" si="36"/>
        <v>111.2</v>
      </c>
    </row>
    <row r="1130" spans="2:15" x14ac:dyDescent="0.3">
      <c r="B1130" s="34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35"/>
        <v>2014</v>
      </c>
      <c r="N1130" s="8">
        <f>MONTH(C1130:C16097)</f>
        <v>5</v>
      </c>
      <c r="O1130" s="37">
        <f t="shared" si="36"/>
        <v>149</v>
      </c>
    </row>
    <row r="1131" spans="2:15" x14ac:dyDescent="0.3">
      <c r="B1131" s="34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35"/>
        <v>2014</v>
      </c>
      <c r="N1131" s="8">
        <f>MONTH(C1131:C16098)</f>
        <v>5</v>
      </c>
      <c r="O1131" s="37">
        <f t="shared" si="36"/>
        <v>199</v>
      </c>
    </row>
    <row r="1132" spans="2:15" x14ac:dyDescent="0.3">
      <c r="B1132" s="34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35"/>
        <v>2014</v>
      </c>
      <c r="N1132" s="8">
        <f>MONTH(C1132:C16099)</f>
        <v>5</v>
      </c>
      <c r="O1132" s="37">
        <f t="shared" si="36"/>
        <v>199</v>
      </c>
    </row>
    <row r="1133" spans="2:15" x14ac:dyDescent="0.3">
      <c r="B1133" s="34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35"/>
        <v>2014</v>
      </c>
      <c r="N1133" s="8">
        <f>MONTH(C1133:C16100)</f>
        <v>5</v>
      </c>
      <c r="O1133" s="37">
        <f t="shared" si="36"/>
        <v>189</v>
      </c>
    </row>
    <row r="1134" spans="2:15" x14ac:dyDescent="0.3">
      <c r="B1134" s="34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35"/>
        <v>2014</v>
      </c>
      <c r="N1134" s="8">
        <f>MONTH(C1134:C16101)</f>
        <v>5</v>
      </c>
      <c r="O1134" s="37">
        <f t="shared" si="36"/>
        <v>139</v>
      </c>
    </row>
    <row r="1135" spans="2:15" x14ac:dyDescent="0.3">
      <c r="B1135" s="34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35"/>
        <v>2014</v>
      </c>
      <c r="N1135" s="8">
        <f>MONTH(C1135:C16102)</f>
        <v>5</v>
      </c>
      <c r="O1135" s="37">
        <f t="shared" si="36"/>
        <v>97.3</v>
      </c>
    </row>
    <row r="1136" spans="2:15" x14ac:dyDescent="0.3">
      <c r="B1136" s="34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35"/>
        <v>2014</v>
      </c>
      <c r="N1136" s="8">
        <f>MONTH(C1136:C16103)</f>
        <v>5</v>
      </c>
      <c r="O1136" s="37">
        <f t="shared" si="36"/>
        <v>170.1</v>
      </c>
    </row>
    <row r="1137" spans="2:15" x14ac:dyDescent="0.3">
      <c r="B1137" s="34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35"/>
        <v>2014</v>
      </c>
      <c r="N1137" s="8">
        <f>MONTH(C1137:C16104)</f>
        <v>5</v>
      </c>
      <c r="O1137" s="37">
        <f t="shared" si="36"/>
        <v>74.5</v>
      </c>
    </row>
    <row r="1138" spans="2:15" x14ac:dyDescent="0.3">
      <c r="B1138" s="34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35"/>
        <v>2014</v>
      </c>
      <c r="N1138" s="8">
        <f>MONTH(C1138:C16105)</f>
        <v>5</v>
      </c>
      <c r="O1138" s="37">
        <f t="shared" si="36"/>
        <v>111.2</v>
      </c>
    </row>
    <row r="1139" spans="2:15" x14ac:dyDescent="0.3">
      <c r="B1139" s="34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35"/>
        <v>2014</v>
      </c>
      <c r="N1139" s="8">
        <f>MONTH(C1139:C16106)</f>
        <v>5</v>
      </c>
      <c r="O1139" s="37">
        <f t="shared" si="36"/>
        <v>199</v>
      </c>
    </row>
    <row r="1140" spans="2:15" x14ac:dyDescent="0.3">
      <c r="B1140" s="34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35"/>
        <v>2014</v>
      </c>
      <c r="N1140" s="8">
        <f>MONTH(C1140:C16107)</f>
        <v>5</v>
      </c>
      <c r="O1140" s="37">
        <f t="shared" si="36"/>
        <v>199</v>
      </c>
    </row>
    <row r="1141" spans="2:15" x14ac:dyDescent="0.3">
      <c r="B1141" s="34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35"/>
        <v>2014</v>
      </c>
      <c r="N1141" s="8">
        <f>MONTH(C1141:C16108)</f>
        <v>5</v>
      </c>
      <c r="O1141" s="37">
        <f t="shared" si="36"/>
        <v>189</v>
      </c>
    </row>
    <row r="1142" spans="2:15" x14ac:dyDescent="0.3">
      <c r="B1142" s="34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35"/>
        <v>2014</v>
      </c>
      <c r="N1142" s="8">
        <f>MONTH(C1142:C16109)</f>
        <v>5</v>
      </c>
      <c r="O1142" s="37">
        <f t="shared" si="36"/>
        <v>199</v>
      </c>
    </row>
    <row r="1143" spans="2:15" x14ac:dyDescent="0.3">
      <c r="B1143" s="34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35"/>
        <v>2014</v>
      </c>
      <c r="N1143" s="8">
        <f>MONTH(C1143:C16110)</f>
        <v>5</v>
      </c>
      <c r="O1143" s="37">
        <f t="shared" si="36"/>
        <v>179</v>
      </c>
    </row>
    <row r="1144" spans="2:15" x14ac:dyDescent="0.3">
      <c r="B1144" s="34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35"/>
        <v>2014</v>
      </c>
      <c r="N1144" s="8">
        <f>MONTH(C1144:C16111)</f>
        <v>6</v>
      </c>
      <c r="O1144" s="37">
        <f t="shared" si="36"/>
        <v>169</v>
      </c>
    </row>
    <row r="1145" spans="2:15" x14ac:dyDescent="0.3">
      <c r="B1145" s="34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35"/>
        <v>2014</v>
      </c>
      <c r="N1145" s="8">
        <f>MONTH(C1145:C16112)</f>
        <v>6</v>
      </c>
      <c r="O1145" s="37">
        <f t="shared" si="36"/>
        <v>199</v>
      </c>
    </row>
    <row r="1146" spans="2:15" x14ac:dyDescent="0.3">
      <c r="B1146" s="34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35"/>
        <v>2014</v>
      </c>
      <c r="N1146" s="8">
        <f>MONTH(C1146:C16113)</f>
        <v>6</v>
      </c>
      <c r="O1146" s="37">
        <f t="shared" si="36"/>
        <v>104.3</v>
      </c>
    </row>
    <row r="1147" spans="2:15" x14ac:dyDescent="0.3">
      <c r="B1147" s="34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35"/>
        <v>2014</v>
      </c>
      <c r="N1147" s="8">
        <f>MONTH(C1147:C16114)</f>
        <v>6</v>
      </c>
      <c r="O1147" s="37">
        <f t="shared" si="36"/>
        <v>149</v>
      </c>
    </row>
    <row r="1148" spans="2:15" x14ac:dyDescent="0.3">
      <c r="B1148" s="34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35"/>
        <v>2014</v>
      </c>
      <c r="N1148" s="8">
        <f>MONTH(C1148:C16115)</f>
        <v>6</v>
      </c>
      <c r="O1148" s="37">
        <f t="shared" si="36"/>
        <v>74.5</v>
      </c>
    </row>
    <row r="1149" spans="2:15" x14ac:dyDescent="0.3">
      <c r="B1149" s="34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35"/>
        <v>2014</v>
      </c>
      <c r="N1149" s="8">
        <f>MONTH(C1149:C16116)</f>
        <v>6</v>
      </c>
      <c r="O1149" s="37">
        <f t="shared" si="36"/>
        <v>179</v>
      </c>
    </row>
    <row r="1150" spans="2:15" x14ac:dyDescent="0.3">
      <c r="B1150" s="34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35"/>
        <v>2014</v>
      </c>
      <c r="N1150" s="8">
        <f>MONTH(C1150:C16117)</f>
        <v>6</v>
      </c>
      <c r="O1150" s="37">
        <f t="shared" si="36"/>
        <v>179</v>
      </c>
    </row>
    <row r="1151" spans="2:15" x14ac:dyDescent="0.3">
      <c r="B1151" s="34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35"/>
        <v>2014</v>
      </c>
      <c r="N1151" s="8">
        <f>MONTH(C1151:C16118)</f>
        <v>6</v>
      </c>
      <c r="O1151" s="37">
        <f t="shared" si="36"/>
        <v>139</v>
      </c>
    </row>
    <row r="1152" spans="2:15" x14ac:dyDescent="0.3">
      <c r="B1152" s="34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35"/>
        <v>2014</v>
      </c>
      <c r="N1152" s="8">
        <f>MONTH(C1152:C16119)</f>
        <v>6</v>
      </c>
      <c r="O1152" s="37">
        <f t="shared" si="36"/>
        <v>64.5</v>
      </c>
    </row>
    <row r="1153" spans="2:15" x14ac:dyDescent="0.3">
      <c r="B1153" s="34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35"/>
        <v>2014</v>
      </c>
      <c r="N1153" s="8">
        <f>MONTH(C1153:C16120)</f>
        <v>6</v>
      </c>
      <c r="O1153" s="37">
        <f t="shared" si="36"/>
        <v>199</v>
      </c>
    </row>
    <row r="1154" spans="2:15" x14ac:dyDescent="0.3">
      <c r="B1154" s="34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35"/>
        <v>2014</v>
      </c>
      <c r="N1154" s="8">
        <f>MONTH(C1154:C16121)</f>
        <v>6</v>
      </c>
      <c r="O1154" s="37">
        <f t="shared" si="36"/>
        <v>169</v>
      </c>
    </row>
    <row r="1155" spans="2:15" x14ac:dyDescent="0.3">
      <c r="B1155" s="34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35"/>
        <v>2014</v>
      </c>
      <c r="N1155" s="8">
        <f>MONTH(C1155:C16122)</f>
        <v>6</v>
      </c>
      <c r="O1155" s="37">
        <f t="shared" si="36"/>
        <v>179</v>
      </c>
    </row>
    <row r="1156" spans="2:15" x14ac:dyDescent="0.3">
      <c r="B1156" s="34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35"/>
        <v>2014</v>
      </c>
      <c r="N1156" s="8">
        <f>MONTH(C1156:C16123)</f>
        <v>6</v>
      </c>
      <c r="O1156" s="37">
        <f t="shared" si="36"/>
        <v>111.3</v>
      </c>
    </row>
    <row r="1157" spans="2:15" x14ac:dyDescent="0.3">
      <c r="B1157" s="34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37">YEAR(C1157)</f>
        <v>2014</v>
      </c>
      <c r="N1157" s="8">
        <f>MONTH(C1157:C16124)</f>
        <v>6</v>
      </c>
      <c r="O1157" s="37">
        <f t="shared" si="36"/>
        <v>111.2</v>
      </c>
    </row>
    <row r="1158" spans="2:15" x14ac:dyDescent="0.3">
      <c r="B1158" s="34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37"/>
        <v>2014</v>
      </c>
      <c r="N1158" s="8">
        <f>MONTH(C1158:C16125)</f>
        <v>6</v>
      </c>
      <c r="O1158" s="37">
        <f t="shared" ref="O1158:O1221" si="38">K1158*(1-L1158)</f>
        <v>179</v>
      </c>
    </row>
    <row r="1159" spans="2:15" x14ac:dyDescent="0.3">
      <c r="B1159" s="34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37"/>
        <v>2014</v>
      </c>
      <c r="N1159" s="8">
        <f>MONTH(C1159:C16126)</f>
        <v>6</v>
      </c>
      <c r="O1159" s="37">
        <f t="shared" si="38"/>
        <v>104.3</v>
      </c>
    </row>
    <row r="1160" spans="2:15" x14ac:dyDescent="0.3">
      <c r="B1160" s="34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37"/>
        <v>2014</v>
      </c>
      <c r="N1160" s="8">
        <f>MONTH(C1160:C16127)</f>
        <v>6</v>
      </c>
      <c r="O1160" s="37">
        <f t="shared" si="38"/>
        <v>143.20000000000002</v>
      </c>
    </row>
    <row r="1161" spans="2:15" x14ac:dyDescent="0.3">
      <c r="B1161" s="34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37"/>
        <v>2014</v>
      </c>
      <c r="N1161" s="8">
        <f>MONTH(C1161:C16128)</f>
        <v>6</v>
      </c>
      <c r="O1161" s="37">
        <f t="shared" si="38"/>
        <v>159</v>
      </c>
    </row>
    <row r="1162" spans="2:15" x14ac:dyDescent="0.3">
      <c r="B1162" s="34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37"/>
        <v>2014</v>
      </c>
      <c r="N1162" s="8">
        <f>MONTH(C1162:C16129)</f>
        <v>6</v>
      </c>
      <c r="O1162" s="37">
        <f t="shared" si="38"/>
        <v>118.3</v>
      </c>
    </row>
    <row r="1163" spans="2:15" x14ac:dyDescent="0.3">
      <c r="B1163" s="34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37"/>
        <v>2014</v>
      </c>
      <c r="N1163" s="8">
        <f>MONTH(C1163:C16130)</f>
        <v>6</v>
      </c>
      <c r="O1163" s="37">
        <f t="shared" si="38"/>
        <v>94.5</v>
      </c>
    </row>
    <row r="1164" spans="2:15" x14ac:dyDescent="0.3">
      <c r="B1164" s="34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37"/>
        <v>2014</v>
      </c>
      <c r="N1164" s="8">
        <f>MONTH(C1164:C16131)</f>
        <v>6</v>
      </c>
      <c r="O1164" s="37">
        <f t="shared" si="38"/>
        <v>169</v>
      </c>
    </row>
    <row r="1165" spans="2:15" x14ac:dyDescent="0.3">
      <c r="B1165" s="34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37"/>
        <v>2014</v>
      </c>
      <c r="N1165" s="8">
        <f>MONTH(C1165:C16132)</f>
        <v>6</v>
      </c>
      <c r="O1165" s="37">
        <f t="shared" si="38"/>
        <v>199</v>
      </c>
    </row>
    <row r="1166" spans="2:15" x14ac:dyDescent="0.3">
      <c r="B1166" s="34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37"/>
        <v>2014</v>
      </c>
      <c r="N1166" s="8">
        <f>MONTH(C1166:C16133)</f>
        <v>6</v>
      </c>
      <c r="O1166" s="37">
        <f t="shared" si="38"/>
        <v>90.3</v>
      </c>
    </row>
    <row r="1167" spans="2:15" x14ac:dyDescent="0.3">
      <c r="B1167" s="34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37"/>
        <v>2014</v>
      </c>
      <c r="N1167" s="8">
        <f>MONTH(C1167:C16134)</f>
        <v>6</v>
      </c>
      <c r="O1167" s="37">
        <f t="shared" si="38"/>
        <v>199</v>
      </c>
    </row>
    <row r="1168" spans="2:15" x14ac:dyDescent="0.3">
      <c r="B1168" s="34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37"/>
        <v>2014</v>
      </c>
      <c r="N1168" s="8">
        <f>MONTH(C1168:C16135)</f>
        <v>6</v>
      </c>
      <c r="O1168" s="37">
        <f t="shared" si="38"/>
        <v>118.3</v>
      </c>
    </row>
    <row r="1169" spans="2:15" x14ac:dyDescent="0.3">
      <c r="B1169" s="34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37"/>
        <v>2014</v>
      </c>
      <c r="N1169" s="8">
        <f>MONTH(C1169:C16136)</f>
        <v>6</v>
      </c>
      <c r="O1169" s="37">
        <f t="shared" si="38"/>
        <v>99.5</v>
      </c>
    </row>
    <row r="1170" spans="2:15" x14ac:dyDescent="0.3">
      <c r="B1170" s="34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37"/>
        <v>2014</v>
      </c>
      <c r="N1170" s="8">
        <f>MONTH(C1170:C16137)</f>
        <v>6</v>
      </c>
      <c r="O1170" s="37">
        <f t="shared" si="38"/>
        <v>169</v>
      </c>
    </row>
    <row r="1171" spans="2:15" x14ac:dyDescent="0.3">
      <c r="B1171" s="34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37"/>
        <v>2014</v>
      </c>
      <c r="N1171" s="8">
        <f>MONTH(C1171:C16138)</f>
        <v>6</v>
      </c>
      <c r="O1171" s="37">
        <f t="shared" si="38"/>
        <v>179</v>
      </c>
    </row>
    <row r="1172" spans="2:15" x14ac:dyDescent="0.3">
      <c r="B1172" s="34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37"/>
        <v>2014</v>
      </c>
      <c r="N1172" s="8">
        <f>MONTH(C1172:C16139)</f>
        <v>6</v>
      </c>
      <c r="O1172" s="37">
        <f t="shared" si="38"/>
        <v>159</v>
      </c>
    </row>
    <row r="1173" spans="2:15" x14ac:dyDescent="0.3">
      <c r="B1173" s="34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37"/>
        <v>2014</v>
      </c>
      <c r="N1173" s="8">
        <f>MONTH(C1173:C16140)</f>
        <v>6</v>
      </c>
      <c r="O1173" s="37">
        <f t="shared" si="38"/>
        <v>179</v>
      </c>
    </row>
    <row r="1174" spans="2:15" x14ac:dyDescent="0.3">
      <c r="B1174" s="34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37"/>
        <v>2014</v>
      </c>
      <c r="N1174" s="8">
        <f>MONTH(C1174:C16141)</f>
        <v>6</v>
      </c>
      <c r="O1174" s="37">
        <f t="shared" si="38"/>
        <v>74.5</v>
      </c>
    </row>
    <row r="1175" spans="2:15" x14ac:dyDescent="0.3">
      <c r="B1175" s="34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37"/>
        <v>2014</v>
      </c>
      <c r="N1175" s="8">
        <f>MONTH(C1175:C16142)</f>
        <v>6</v>
      </c>
      <c r="O1175" s="37">
        <f t="shared" si="38"/>
        <v>129</v>
      </c>
    </row>
    <row r="1176" spans="2:15" x14ac:dyDescent="0.3">
      <c r="B1176" s="34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37"/>
        <v>2014</v>
      </c>
      <c r="N1176" s="8">
        <f>MONTH(C1176:C16143)</f>
        <v>6</v>
      </c>
      <c r="O1176" s="37">
        <f t="shared" si="38"/>
        <v>99.5</v>
      </c>
    </row>
    <row r="1177" spans="2:15" x14ac:dyDescent="0.3">
      <c r="B1177" s="34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37"/>
        <v>2014</v>
      </c>
      <c r="N1177" s="8">
        <f>MONTH(C1177:C16144)</f>
        <v>6</v>
      </c>
      <c r="O1177" s="37">
        <f t="shared" si="38"/>
        <v>189</v>
      </c>
    </row>
    <row r="1178" spans="2:15" x14ac:dyDescent="0.3">
      <c r="B1178" s="34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37"/>
        <v>2014</v>
      </c>
      <c r="N1178" s="8">
        <f>MONTH(C1178:C16145)</f>
        <v>6</v>
      </c>
      <c r="O1178" s="37">
        <f t="shared" si="38"/>
        <v>159</v>
      </c>
    </row>
    <row r="1179" spans="2:15" x14ac:dyDescent="0.3">
      <c r="B1179" s="34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37"/>
        <v>2014</v>
      </c>
      <c r="N1179" s="8">
        <f>MONTH(C1179:C16146)</f>
        <v>6</v>
      </c>
      <c r="O1179" s="37">
        <f t="shared" si="38"/>
        <v>199</v>
      </c>
    </row>
    <row r="1180" spans="2:15" x14ac:dyDescent="0.3">
      <c r="B1180" s="34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37"/>
        <v>2014</v>
      </c>
      <c r="N1180" s="8">
        <f>MONTH(C1180:C16147)</f>
        <v>6</v>
      </c>
      <c r="O1180" s="37">
        <f t="shared" si="38"/>
        <v>169</v>
      </c>
    </row>
    <row r="1181" spans="2:15" x14ac:dyDescent="0.3">
      <c r="B1181" s="34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37"/>
        <v>2014</v>
      </c>
      <c r="N1181" s="8">
        <f>MONTH(C1181:C16148)</f>
        <v>6</v>
      </c>
      <c r="O1181" s="37">
        <f t="shared" si="38"/>
        <v>199</v>
      </c>
    </row>
    <row r="1182" spans="2:15" x14ac:dyDescent="0.3">
      <c r="B1182" s="34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37"/>
        <v>2014</v>
      </c>
      <c r="N1182" s="8">
        <f>MONTH(C1182:C16149)</f>
        <v>6</v>
      </c>
      <c r="O1182" s="37">
        <f t="shared" si="38"/>
        <v>159</v>
      </c>
    </row>
    <row r="1183" spans="2:15" x14ac:dyDescent="0.3">
      <c r="B1183" s="34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37"/>
        <v>2014</v>
      </c>
      <c r="N1183" s="8">
        <f>MONTH(C1183:C16150)</f>
        <v>6</v>
      </c>
      <c r="O1183" s="37">
        <f t="shared" si="38"/>
        <v>179.1</v>
      </c>
    </row>
    <row r="1184" spans="2:15" x14ac:dyDescent="0.3">
      <c r="B1184" s="34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37"/>
        <v>2014</v>
      </c>
      <c r="N1184" s="8">
        <f>MONTH(C1184:C16151)</f>
        <v>6</v>
      </c>
      <c r="O1184" s="37">
        <f t="shared" si="38"/>
        <v>179</v>
      </c>
    </row>
    <row r="1185" spans="2:15" x14ac:dyDescent="0.3">
      <c r="B1185" s="34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37"/>
        <v>2014</v>
      </c>
      <c r="N1185" s="8">
        <f>MONTH(C1185:C16152)</f>
        <v>6</v>
      </c>
      <c r="O1185" s="37">
        <f t="shared" si="38"/>
        <v>179.1</v>
      </c>
    </row>
    <row r="1186" spans="2:15" x14ac:dyDescent="0.3">
      <c r="B1186" s="34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37"/>
        <v>2014</v>
      </c>
      <c r="N1186" s="8">
        <f>MONTH(C1186:C16153)</f>
        <v>6</v>
      </c>
      <c r="O1186" s="37">
        <f t="shared" si="38"/>
        <v>64.5</v>
      </c>
    </row>
    <row r="1187" spans="2:15" x14ac:dyDescent="0.3">
      <c r="B1187" s="34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37"/>
        <v>2014</v>
      </c>
      <c r="N1187" s="8">
        <f>MONTH(C1187:C16154)</f>
        <v>6</v>
      </c>
      <c r="O1187" s="37">
        <f t="shared" si="38"/>
        <v>69.5</v>
      </c>
    </row>
    <row r="1188" spans="2:15" x14ac:dyDescent="0.3">
      <c r="B1188" s="34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37"/>
        <v>2014</v>
      </c>
      <c r="N1188" s="8">
        <f>MONTH(C1188:C16155)</f>
        <v>6</v>
      </c>
      <c r="O1188" s="37">
        <f t="shared" si="38"/>
        <v>179.1</v>
      </c>
    </row>
    <row r="1189" spans="2:15" x14ac:dyDescent="0.3">
      <c r="B1189" s="34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37"/>
        <v>2014</v>
      </c>
      <c r="N1189" s="8">
        <f>MONTH(C1189:C16156)</f>
        <v>6</v>
      </c>
      <c r="O1189" s="37">
        <f t="shared" si="38"/>
        <v>179</v>
      </c>
    </row>
    <row r="1190" spans="2:15" x14ac:dyDescent="0.3">
      <c r="B1190" s="34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37"/>
        <v>2014</v>
      </c>
      <c r="N1190" s="8">
        <f>MONTH(C1190:C16157)</f>
        <v>6</v>
      </c>
      <c r="O1190" s="37">
        <f t="shared" si="38"/>
        <v>151.20000000000002</v>
      </c>
    </row>
    <row r="1191" spans="2:15" x14ac:dyDescent="0.3">
      <c r="B1191" s="34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37"/>
        <v>2014</v>
      </c>
      <c r="N1191" s="8">
        <f>MONTH(C1191:C16158)</f>
        <v>6</v>
      </c>
      <c r="O1191" s="37">
        <f t="shared" si="38"/>
        <v>199</v>
      </c>
    </row>
    <row r="1192" spans="2:15" x14ac:dyDescent="0.3">
      <c r="B1192" s="34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37"/>
        <v>2014</v>
      </c>
      <c r="N1192" s="8">
        <f>MONTH(C1192:C16159)</f>
        <v>6</v>
      </c>
      <c r="O1192" s="37">
        <f t="shared" si="38"/>
        <v>161.1</v>
      </c>
    </row>
    <row r="1193" spans="2:15" x14ac:dyDescent="0.3">
      <c r="B1193" s="34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37"/>
        <v>2014</v>
      </c>
      <c r="N1193" s="8">
        <f>MONTH(C1193:C16160)</f>
        <v>6</v>
      </c>
      <c r="O1193" s="37">
        <f t="shared" si="38"/>
        <v>159</v>
      </c>
    </row>
    <row r="1194" spans="2:15" x14ac:dyDescent="0.3">
      <c r="B1194" s="34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37"/>
        <v>2014</v>
      </c>
      <c r="N1194" s="8">
        <f>MONTH(C1194:C16161)</f>
        <v>6</v>
      </c>
      <c r="O1194" s="37">
        <f t="shared" si="38"/>
        <v>149</v>
      </c>
    </row>
    <row r="1195" spans="2:15" x14ac:dyDescent="0.3">
      <c r="B1195" s="34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37"/>
        <v>2014</v>
      </c>
      <c r="N1195" s="8">
        <f>MONTH(C1195:C16162)</f>
        <v>6</v>
      </c>
      <c r="O1195" s="37">
        <f t="shared" si="38"/>
        <v>169</v>
      </c>
    </row>
    <row r="1196" spans="2:15" x14ac:dyDescent="0.3">
      <c r="B1196" s="34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37"/>
        <v>2014</v>
      </c>
      <c r="N1196" s="8">
        <f>MONTH(C1196:C16163)</f>
        <v>6</v>
      </c>
      <c r="O1196" s="37">
        <f t="shared" si="38"/>
        <v>179.1</v>
      </c>
    </row>
    <row r="1197" spans="2:15" x14ac:dyDescent="0.3">
      <c r="B1197" s="34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37"/>
        <v>2014</v>
      </c>
      <c r="N1197" s="8">
        <f>MONTH(C1197:C16164)</f>
        <v>6</v>
      </c>
      <c r="O1197" s="37">
        <f t="shared" si="38"/>
        <v>90.3</v>
      </c>
    </row>
    <row r="1198" spans="2:15" x14ac:dyDescent="0.3">
      <c r="B1198" s="34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37"/>
        <v>2014</v>
      </c>
      <c r="N1198" s="8">
        <f>MONTH(C1198:C16165)</f>
        <v>6</v>
      </c>
      <c r="O1198" s="37">
        <f t="shared" si="38"/>
        <v>189</v>
      </c>
    </row>
    <row r="1199" spans="2:15" x14ac:dyDescent="0.3">
      <c r="B1199" s="34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37"/>
        <v>2014</v>
      </c>
      <c r="N1199" s="8">
        <f>MONTH(C1199:C16166)</f>
        <v>6</v>
      </c>
      <c r="O1199" s="37">
        <f t="shared" si="38"/>
        <v>179</v>
      </c>
    </row>
    <row r="1200" spans="2:15" x14ac:dyDescent="0.3">
      <c r="B1200" s="34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37"/>
        <v>2014</v>
      </c>
      <c r="N1200" s="8">
        <f>MONTH(C1200:C16167)</f>
        <v>6</v>
      </c>
      <c r="O1200" s="37">
        <f t="shared" si="38"/>
        <v>159</v>
      </c>
    </row>
    <row r="1201" spans="2:15" x14ac:dyDescent="0.3">
      <c r="B1201" s="34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37"/>
        <v>2014</v>
      </c>
      <c r="N1201" s="8">
        <f>MONTH(C1201:C16168)</f>
        <v>6</v>
      </c>
      <c r="O1201" s="37">
        <f t="shared" si="38"/>
        <v>103.2</v>
      </c>
    </row>
    <row r="1202" spans="2:15" x14ac:dyDescent="0.3">
      <c r="B1202" s="34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37"/>
        <v>2014</v>
      </c>
      <c r="N1202" s="8">
        <f>MONTH(C1202:C16169)</f>
        <v>6</v>
      </c>
      <c r="O1202" s="37">
        <f t="shared" si="38"/>
        <v>199</v>
      </c>
    </row>
    <row r="1203" spans="2:15" x14ac:dyDescent="0.3">
      <c r="B1203" s="34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37"/>
        <v>2014</v>
      </c>
      <c r="N1203" s="8">
        <f>MONTH(C1203:C16170)</f>
        <v>6</v>
      </c>
      <c r="O1203" s="37">
        <f t="shared" si="38"/>
        <v>79.5</v>
      </c>
    </row>
    <row r="1204" spans="2:15" x14ac:dyDescent="0.3">
      <c r="B1204" s="34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37"/>
        <v>2014</v>
      </c>
      <c r="N1204" s="8">
        <f>MONTH(C1204:C16171)</f>
        <v>6</v>
      </c>
      <c r="O1204" s="37">
        <f t="shared" si="38"/>
        <v>179</v>
      </c>
    </row>
    <row r="1205" spans="2:15" x14ac:dyDescent="0.3">
      <c r="B1205" s="34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37"/>
        <v>2014</v>
      </c>
      <c r="N1205" s="8">
        <f>MONTH(C1205:C16172)</f>
        <v>6</v>
      </c>
      <c r="O1205" s="37">
        <f t="shared" si="38"/>
        <v>104.3</v>
      </c>
    </row>
    <row r="1206" spans="2:15" x14ac:dyDescent="0.3">
      <c r="B1206" s="34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37"/>
        <v>2014</v>
      </c>
      <c r="N1206" s="8">
        <f>MONTH(C1206:C16173)</f>
        <v>6</v>
      </c>
      <c r="O1206" s="37">
        <f t="shared" si="38"/>
        <v>84.5</v>
      </c>
    </row>
    <row r="1207" spans="2:15" x14ac:dyDescent="0.3">
      <c r="B1207" s="34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37"/>
        <v>2014</v>
      </c>
      <c r="N1207" s="8">
        <f>MONTH(C1207:C16174)</f>
        <v>6</v>
      </c>
      <c r="O1207" s="37">
        <f t="shared" si="38"/>
        <v>139</v>
      </c>
    </row>
    <row r="1208" spans="2:15" x14ac:dyDescent="0.3">
      <c r="B1208" s="34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37"/>
        <v>2014</v>
      </c>
      <c r="N1208" s="8">
        <f>MONTH(C1208:C16175)</f>
        <v>6</v>
      </c>
      <c r="O1208" s="37">
        <f t="shared" si="38"/>
        <v>151.20000000000002</v>
      </c>
    </row>
    <row r="1209" spans="2:15" x14ac:dyDescent="0.3">
      <c r="B1209" s="34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37"/>
        <v>2014</v>
      </c>
      <c r="N1209" s="8">
        <f>MONTH(C1209:C16176)</f>
        <v>6</v>
      </c>
      <c r="O1209" s="37">
        <f t="shared" si="38"/>
        <v>111.3</v>
      </c>
    </row>
    <row r="1210" spans="2:15" x14ac:dyDescent="0.3">
      <c r="B1210" s="34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37"/>
        <v>2014</v>
      </c>
      <c r="N1210" s="8">
        <f>MONTH(C1210:C16177)</f>
        <v>6</v>
      </c>
      <c r="O1210" s="37">
        <f t="shared" si="38"/>
        <v>143.1</v>
      </c>
    </row>
    <row r="1211" spans="2:15" x14ac:dyDescent="0.3">
      <c r="B1211" s="34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37"/>
        <v>2014</v>
      </c>
      <c r="N1211" s="8">
        <f>MONTH(C1211:C16178)</f>
        <v>6</v>
      </c>
      <c r="O1211" s="37">
        <f t="shared" si="38"/>
        <v>116.10000000000001</v>
      </c>
    </row>
    <row r="1212" spans="2:15" x14ac:dyDescent="0.3">
      <c r="B1212" s="34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37"/>
        <v>2014</v>
      </c>
      <c r="N1212" s="8">
        <f>MONTH(C1212:C16179)</f>
        <v>6</v>
      </c>
      <c r="O1212" s="37">
        <f t="shared" si="38"/>
        <v>69.5</v>
      </c>
    </row>
    <row r="1213" spans="2:15" x14ac:dyDescent="0.3">
      <c r="B1213" s="34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37"/>
        <v>2014</v>
      </c>
      <c r="N1213" s="8">
        <f>MONTH(C1213:C16180)</f>
        <v>6</v>
      </c>
      <c r="O1213" s="37">
        <f t="shared" si="38"/>
        <v>103.2</v>
      </c>
    </row>
    <row r="1214" spans="2:15" x14ac:dyDescent="0.3">
      <c r="B1214" s="34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37"/>
        <v>2014</v>
      </c>
      <c r="N1214" s="8">
        <f>MONTH(C1214:C16181)</f>
        <v>6</v>
      </c>
      <c r="O1214" s="37">
        <f t="shared" si="38"/>
        <v>179.1</v>
      </c>
    </row>
    <row r="1215" spans="2:15" x14ac:dyDescent="0.3">
      <c r="B1215" s="34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37"/>
        <v>2014</v>
      </c>
      <c r="N1215" s="8">
        <f>MONTH(C1215:C16182)</f>
        <v>6</v>
      </c>
      <c r="O1215" s="37">
        <f t="shared" si="38"/>
        <v>159</v>
      </c>
    </row>
    <row r="1216" spans="2:15" x14ac:dyDescent="0.3">
      <c r="B1216" s="34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37"/>
        <v>2014</v>
      </c>
      <c r="N1216" s="8">
        <f>MONTH(C1216:C16183)</f>
        <v>6</v>
      </c>
      <c r="O1216" s="37">
        <f t="shared" si="38"/>
        <v>179</v>
      </c>
    </row>
    <row r="1217" spans="2:15" x14ac:dyDescent="0.3">
      <c r="B1217" s="34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37"/>
        <v>2014</v>
      </c>
      <c r="N1217" s="8">
        <f>MONTH(C1217:C16184)</f>
        <v>6</v>
      </c>
      <c r="O1217" s="37">
        <f t="shared" si="38"/>
        <v>199</v>
      </c>
    </row>
    <row r="1218" spans="2:15" x14ac:dyDescent="0.3">
      <c r="B1218" s="34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37"/>
        <v>2014</v>
      </c>
      <c r="N1218" s="8">
        <f>MONTH(C1218:C16185)</f>
        <v>6</v>
      </c>
      <c r="O1218" s="37">
        <f t="shared" si="38"/>
        <v>149</v>
      </c>
    </row>
    <row r="1219" spans="2:15" x14ac:dyDescent="0.3">
      <c r="B1219" s="34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37"/>
        <v>2014</v>
      </c>
      <c r="N1219" s="8">
        <f>MONTH(C1219:C16186)</f>
        <v>6</v>
      </c>
      <c r="O1219" s="37">
        <f t="shared" si="38"/>
        <v>111.3</v>
      </c>
    </row>
    <row r="1220" spans="2:15" x14ac:dyDescent="0.3">
      <c r="B1220" s="34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37"/>
        <v>2014</v>
      </c>
      <c r="N1220" s="8">
        <f>MONTH(C1220:C16187)</f>
        <v>6</v>
      </c>
      <c r="O1220" s="37">
        <f t="shared" si="38"/>
        <v>64.5</v>
      </c>
    </row>
    <row r="1221" spans="2:15" x14ac:dyDescent="0.3">
      <c r="B1221" s="34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39">YEAR(C1221)</f>
        <v>2014</v>
      </c>
      <c r="N1221" s="8">
        <f>MONTH(C1221:C16188)</f>
        <v>6</v>
      </c>
      <c r="O1221" s="37">
        <f t="shared" si="38"/>
        <v>179.1</v>
      </c>
    </row>
    <row r="1222" spans="2:15" x14ac:dyDescent="0.3">
      <c r="B1222" s="34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39"/>
        <v>2014</v>
      </c>
      <c r="N1222" s="8">
        <f>MONTH(C1222:C16189)</f>
        <v>6</v>
      </c>
      <c r="O1222" s="37">
        <f t="shared" ref="O1222:O1285" si="40">K1222*(1-L1222)</f>
        <v>159</v>
      </c>
    </row>
    <row r="1223" spans="2:15" x14ac:dyDescent="0.3">
      <c r="B1223" s="34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39"/>
        <v>2014</v>
      </c>
      <c r="N1223" s="8">
        <f>MONTH(C1223:C16190)</f>
        <v>6</v>
      </c>
      <c r="O1223" s="37">
        <f t="shared" si="40"/>
        <v>125.10000000000001</v>
      </c>
    </row>
    <row r="1224" spans="2:15" x14ac:dyDescent="0.3">
      <c r="B1224" s="34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39"/>
        <v>2014</v>
      </c>
      <c r="N1224" s="8">
        <f>MONTH(C1224:C16191)</f>
        <v>6</v>
      </c>
      <c r="O1224" s="37">
        <f t="shared" si="40"/>
        <v>104.3</v>
      </c>
    </row>
    <row r="1225" spans="2:15" x14ac:dyDescent="0.3">
      <c r="B1225" s="34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39"/>
        <v>2014</v>
      </c>
      <c r="N1225" s="8">
        <f>MONTH(C1225:C16192)</f>
        <v>6</v>
      </c>
      <c r="O1225" s="37">
        <f t="shared" si="40"/>
        <v>199</v>
      </c>
    </row>
    <row r="1226" spans="2:15" x14ac:dyDescent="0.3">
      <c r="B1226" s="34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39"/>
        <v>2014</v>
      </c>
      <c r="N1226" s="8">
        <f>MONTH(C1226:C16193)</f>
        <v>6</v>
      </c>
      <c r="O1226" s="37">
        <f t="shared" si="40"/>
        <v>90.3</v>
      </c>
    </row>
    <row r="1227" spans="2:15" x14ac:dyDescent="0.3">
      <c r="B1227" s="34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39"/>
        <v>2014</v>
      </c>
      <c r="N1227" s="8">
        <f>MONTH(C1227:C16194)</f>
        <v>6</v>
      </c>
      <c r="O1227" s="37">
        <f t="shared" si="40"/>
        <v>127.2</v>
      </c>
    </row>
    <row r="1228" spans="2:15" x14ac:dyDescent="0.3">
      <c r="B1228" s="34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39"/>
        <v>2014</v>
      </c>
      <c r="N1228" s="8">
        <f>MONTH(C1228:C16195)</f>
        <v>6</v>
      </c>
      <c r="O1228" s="37">
        <f t="shared" si="40"/>
        <v>199</v>
      </c>
    </row>
    <row r="1229" spans="2:15" x14ac:dyDescent="0.3">
      <c r="B1229" s="34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39"/>
        <v>2014</v>
      </c>
      <c r="N1229" s="8">
        <f>MONTH(C1229:C16196)</f>
        <v>6</v>
      </c>
      <c r="O1229" s="37">
        <f t="shared" si="40"/>
        <v>199</v>
      </c>
    </row>
    <row r="1230" spans="2:15" x14ac:dyDescent="0.3">
      <c r="B1230" s="34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39"/>
        <v>2014</v>
      </c>
      <c r="N1230" s="8">
        <f>MONTH(C1230:C16197)</f>
        <v>6</v>
      </c>
      <c r="O1230" s="37">
        <f t="shared" si="40"/>
        <v>84.5</v>
      </c>
    </row>
    <row r="1231" spans="2:15" x14ac:dyDescent="0.3">
      <c r="B1231" s="34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39"/>
        <v>2014</v>
      </c>
      <c r="N1231" s="8">
        <f>MONTH(C1231:C16198)</f>
        <v>6</v>
      </c>
      <c r="O1231" s="37">
        <f t="shared" si="40"/>
        <v>179.1</v>
      </c>
    </row>
    <row r="1232" spans="2:15" x14ac:dyDescent="0.3">
      <c r="B1232" s="34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39"/>
        <v>2014</v>
      </c>
      <c r="N1232" s="8">
        <f>MONTH(C1232:C16199)</f>
        <v>6</v>
      </c>
      <c r="O1232" s="37">
        <f t="shared" si="40"/>
        <v>127.2</v>
      </c>
    </row>
    <row r="1233" spans="2:15" x14ac:dyDescent="0.3">
      <c r="B1233" s="34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39"/>
        <v>2014</v>
      </c>
      <c r="N1233" s="8">
        <f>MONTH(C1233:C16200)</f>
        <v>6</v>
      </c>
      <c r="O1233" s="37">
        <f t="shared" si="40"/>
        <v>139</v>
      </c>
    </row>
    <row r="1234" spans="2:15" x14ac:dyDescent="0.3">
      <c r="B1234" s="34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39"/>
        <v>2014</v>
      </c>
      <c r="N1234" s="8">
        <f>MONTH(C1234:C16201)</f>
        <v>6</v>
      </c>
      <c r="O1234" s="37">
        <f t="shared" si="40"/>
        <v>69.5</v>
      </c>
    </row>
    <row r="1235" spans="2:15" x14ac:dyDescent="0.3">
      <c r="B1235" s="34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39"/>
        <v>2014</v>
      </c>
      <c r="N1235" s="8">
        <f>MONTH(C1235:C16202)</f>
        <v>6</v>
      </c>
      <c r="O1235" s="37">
        <f t="shared" si="40"/>
        <v>149</v>
      </c>
    </row>
    <row r="1236" spans="2:15" x14ac:dyDescent="0.3">
      <c r="B1236" s="34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39"/>
        <v>2014</v>
      </c>
      <c r="N1236" s="8">
        <f>MONTH(C1236:C16203)</f>
        <v>6</v>
      </c>
      <c r="O1236" s="37">
        <f t="shared" si="40"/>
        <v>64.5</v>
      </c>
    </row>
    <row r="1237" spans="2:15" x14ac:dyDescent="0.3">
      <c r="B1237" s="34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39"/>
        <v>2014</v>
      </c>
      <c r="N1237" s="8">
        <f>MONTH(C1237:C16204)</f>
        <v>6</v>
      </c>
      <c r="O1237" s="37">
        <f t="shared" si="40"/>
        <v>125.10000000000001</v>
      </c>
    </row>
    <row r="1238" spans="2:15" x14ac:dyDescent="0.3">
      <c r="B1238" s="34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39"/>
        <v>2014</v>
      </c>
      <c r="N1238" s="8">
        <f>MONTH(C1238:C16205)</f>
        <v>6</v>
      </c>
      <c r="O1238" s="37">
        <f t="shared" si="40"/>
        <v>159</v>
      </c>
    </row>
    <row r="1239" spans="2:15" x14ac:dyDescent="0.3">
      <c r="B1239" s="34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39"/>
        <v>2014</v>
      </c>
      <c r="N1239" s="8">
        <f>MONTH(C1239:C16206)</f>
        <v>6</v>
      </c>
      <c r="O1239" s="37">
        <f t="shared" si="40"/>
        <v>90.3</v>
      </c>
    </row>
    <row r="1240" spans="2:15" x14ac:dyDescent="0.3">
      <c r="B1240" s="34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39"/>
        <v>2014</v>
      </c>
      <c r="N1240" s="8">
        <f>MONTH(C1240:C16207)</f>
        <v>6</v>
      </c>
      <c r="O1240" s="37">
        <f t="shared" si="40"/>
        <v>127.2</v>
      </c>
    </row>
    <row r="1241" spans="2:15" x14ac:dyDescent="0.3">
      <c r="B1241" s="34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39"/>
        <v>2014</v>
      </c>
      <c r="N1241" s="8">
        <f>MONTH(C1241:C16208)</f>
        <v>6</v>
      </c>
      <c r="O1241" s="37">
        <f t="shared" si="40"/>
        <v>159</v>
      </c>
    </row>
    <row r="1242" spans="2:15" x14ac:dyDescent="0.3">
      <c r="B1242" s="34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39"/>
        <v>2014</v>
      </c>
      <c r="N1242" s="8">
        <f>MONTH(C1242:C16209)</f>
        <v>6</v>
      </c>
      <c r="O1242" s="37">
        <f t="shared" si="40"/>
        <v>103.2</v>
      </c>
    </row>
    <row r="1243" spans="2:15" x14ac:dyDescent="0.3">
      <c r="B1243" s="34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39"/>
        <v>2014</v>
      </c>
      <c r="N1243" s="8">
        <f>MONTH(C1243:C16210)</f>
        <v>6</v>
      </c>
      <c r="O1243" s="37">
        <f t="shared" si="40"/>
        <v>127.2</v>
      </c>
    </row>
    <row r="1244" spans="2:15" x14ac:dyDescent="0.3">
      <c r="B1244" s="34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39"/>
        <v>2014</v>
      </c>
      <c r="N1244" s="8">
        <f>MONTH(C1244:C16211)</f>
        <v>6</v>
      </c>
      <c r="O1244" s="37">
        <f t="shared" si="40"/>
        <v>129</v>
      </c>
    </row>
    <row r="1245" spans="2:15" x14ac:dyDescent="0.3">
      <c r="B1245" s="34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39"/>
        <v>2014</v>
      </c>
      <c r="N1245" s="8">
        <f>MONTH(C1245:C16212)</f>
        <v>6</v>
      </c>
      <c r="O1245" s="37">
        <f t="shared" si="40"/>
        <v>149</v>
      </c>
    </row>
    <row r="1246" spans="2:15" x14ac:dyDescent="0.3">
      <c r="B1246" s="34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39"/>
        <v>2014</v>
      </c>
      <c r="N1246" s="8">
        <f>MONTH(C1246:C16213)</f>
        <v>6</v>
      </c>
      <c r="O1246" s="37">
        <f t="shared" si="40"/>
        <v>199</v>
      </c>
    </row>
    <row r="1247" spans="2:15" x14ac:dyDescent="0.3">
      <c r="B1247" s="34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39"/>
        <v>2014</v>
      </c>
      <c r="N1247" s="8">
        <f>MONTH(C1247:C16214)</f>
        <v>6</v>
      </c>
      <c r="O1247" s="37">
        <f t="shared" si="40"/>
        <v>135.20000000000002</v>
      </c>
    </row>
    <row r="1248" spans="2:15" x14ac:dyDescent="0.3">
      <c r="B1248" s="34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39"/>
        <v>2014</v>
      </c>
      <c r="N1248" s="8">
        <f>MONTH(C1248:C16215)</f>
        <v>6</v>
      </c>
      <c r="O1248" s="37">
        <f t="shared" si="40"/>
        <v>90.3</v>
      </c>
    </row>
    <row r="1249" spans="2:15" x14ac:dyDescent="0.3">
      <c r="B1249" s="34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39"/>
        <v>2014</v>
      </c>
      <c r="N1249" s="8">
        <f>MONTH(C1249:C16216)</f>
        <v>6</v>
      </c>
      <c r="O1249" s="37">
        <f t="shared" si="40"/>
        <v>159</v>
      </c>
    </row>
    <row r="1250" spans="2:15" x14ac:dyDescent="0.3">
      <c r="B1250" s="34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39"/>
        <v>2014</v>
      </c>
      <c r="N1250" s="8">
        <f>MONTH(C1250:C16217)</f>
        <v>6</v>
      </c>
      <c r="O1250" s="37">
        <f t="shared" si="40"/>
        <v>199</v>
      </c>
    </row>
    <row r="1251" spans="2:15" x14ac:dyDescent="0.3">
      <c r="B1251" s="34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39"/>
        <v>2014</v>
      </c>
      <c r="N1251" s="8">
        <f>MONTH(C1251:C16218)</f>
        <v>6</v>
      </c>
      <c r="O1251" s="37">
        <f t="shared" si="40"/>
        <v>149</v>
      </c>
    </row>
    <row r="1252" spans="2:15" x14ac:dyDescent="0.3">
      <c r="B1252" s="34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39"/>
        <v>2014</v>
      </c>
      <c r="N1252" s="8">
        <f>MONTH(C1252:C16219)</f>
        <v>6</v>
      </c>
      <c r="O1252" s="37">
        <f t="shared" si="40"/>
        <v>139</v>
      </c>
    </row>
    <row r="1253" spans="2:15" x14ac:dyDescent="0.3">
      <c r="B1253" s="34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39"/>
        <v>2014</v>
      </c>
      <c r="N1253" s="8">
        <f>MONTH(C1253:C16220)</f>
        <v>6</v>
      </c>
      <c r="O1253" s="37">
        <f t="shared" si="40"/>
        <v>189</v>
      </c>
    </row>
    <row r="1254" spans="2:15" x14ac:dyDescent="0.3">
      <c r="B1254" s="34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39"/>
        <v>2014</v>
      </c>
      <c r="N1254" s="8">
        <f>MONTH(C1254:C16221)</f>
        <v>6</v>
      </c>
      <c r="O1254" s="37">
        <f t="shared" si="40"/>
        <v>159</v>
      </c>
    </row>
    <row r="1255" spans="2:15" x14ac:dyDescent="0.3">
      <c r="B1255" s="34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39"/>
        <v>2014</v>
      </c>
      <c r="N1255" s="8">
        <f>MONTH(C1255:C16222)</f>
        <v>6</v>
      </c>
      <c r="O1255" s="37">
        <f t="shared" si="40"/>
        <v>129</v>
      </c>
    </row>
    <row r="1256" spans="2:15" x14ac:dyDescent="0.3">
      <c r="B1256" s="34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39"/>
        <v>2014</v>
      </c>
      <c r="N1256" s="8">
        <f>MONTH(C1256:C16223)</f>
        <v>6</v>
      </c>
      <c r="O1256" s="37">
        <f t="shared" si="40"/>
        <v>149</v>
      </c>
    </row>
    <row r="1257" spans="2:15" x14ac:dyDescent="0.3">
      <c r="B1257" s="34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39"/>
        <v>2014</v>
      </c>
      <c r="N1257" s="8">
        <f>MONTH(C1257:C16224)</f>
        <v>6</v>
      </c>
      <c r="O1257" s="37">
        <f t="shared" si="40"/>
        <v>111.3</v>
      </c>
    </row>
    <row r="1258" spans="2:15" x14ac:dyDescent="0.3">
      <c r="B1258" s="34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39"/>
        <v>2014</v>
      </c>
      <c r="N1258" s="8">
        <f>MONTH(C1258:C16225)</f>
        <v>6</v>
      </c>
      <c r="O1258" s="37">
        <f t="shared" si="40"/>
        <v>139</v>
      </c>
    </row>
    <row r="1259" spans="2:15" x14ac:dyDescent="0.3">
      <c r="B1259" s="34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39"/>
        <v>2014</v>
      </c>
      <c r="N1259" s="8">
        <f>MONTH(C1259:C16226)</f>
        <v>6</v>
      </c>
      <c r="O1259" s="37">
        <f t="shared" si="40"/>
        <v>125.10000000000001</v>
      </c>
    </row>
    <row r="1260" spans="2:15" x14ac:dyDescent="0.3">
      <c r="B1260" s="34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39"/>
        <v>2014</v>
      </c>
      <c r="N1260" s="8">
        <f>MONTH(C1260:C16227)</f>
        <v>6</v>
      </c>
      <c r="O1260" s="37">
        <f t="shared" si="40"/>
        <v>159</v>
      </c>
    </row>
    <row r="1261" spans="2:15" x14ac:dyDescent="0.3">
      <c r="B1261" s="34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39"/>
        <v>2014</v>
      </c>
      <c r="N1261" s="8">
        <f>MONTH(C1261:C16228)</f>
        <v>6</v>
      </c>
      <c r="O1261" s="37">
        <f t="shared" si="40"/>
        <v>169</v>
      </c>
    </row>
    <row r="1262" spans="2:15" x14ac:dyDescent="0.3">
      <c r="B1262" s="34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39"/>
        <v>2014</v>
      </c>
      <c r="N1262" s="8">
        <f>MONTH(C1262:C16229)</f>
        <v>6</v>
      </c>
      <c r="O1262" s="37">
        <f t="shared" si="40"/>
        <v>94.5</v>
      </c>
    </row>
    <row r="1263" spans="2:15" x14ac:dyDescent="0.3">
      <c r="B1263" s="34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39"/>
        <v>2014</v>
      </c>
      <c r="N1263" s="8">
        <f>MONTH(C1263:C16230)</f>
        <v>6</v>
      </c>
      <c r="O1263" s="37">
        <f t="shared" si="40"/>
        <v>127.2</v>
      </c>
    </row>
    <row r="1264" spans="2:15" x14ac:dyDescent="0.3">
      <c r="B1264" s="34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39"/>
        <v>2014</v>
      </c>
      <c r="N1264" s="8">
        <f>MONTH(C1264:C16231)</f>
        <v>6</v>
      </c>
      <c r="O1264" s="37">
        <f t="shared" si="40"/>
        <v>159</v>
      </c>
    </row>
    <row r="1265" spans="2:15" x14ac:dyDescent="0.3">
      <c r="B1265" s="34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39"/>
        <v>2014</v>
      </c>
      <c r="N1265" s="8">
        <f>MONTH(C1265:C16232)</f>
        <v>6</v>
      </c>
      <c r="O1265" s="37">
        <f t="shared" si="40"/>
        <v>179</v>
      </c>
    </row>
    <row r="1266" spans="2:15" x14ac:dyDescent="0.3">
      <c r="B1266" s="34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39"/>
        <v>2014</v>
      </c>
      <c r="N1266" s="8">
        <f>MONTH(C1266:C16233)</f>
        <v>6</v>
      </c>
      <c r="O1266" s="37">
        <f t="shared" si="40"/>
        <v>199</v>
      </c>
    </row>
    <row r="1267" spans="2:15" x14ac:dyDescent="0.3">
      <c r="B1267" s="34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39"/>
        <v>2014</v>
      </c>
      <c r="N1267" s="8">
        <f>MONTH(C1267:C16234)</f>
        <v>6</v>
      </c>
      <c r="O1267" s="37">
        <f t="shared" si="40"/>
        <v>125.10000000000001</v>
      </c>
    </row>
    <row r="1268" spans="2:15" x14ac:dyDescent="0.3">
      <c r="B1268" s="34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39"/>
        <v>2014</v>
      </c>
      <c r="N1268" s="8">
        <f>MONTH(C1268:C16235)</f>
        <v>6</v>
      </c>
      <c r="O1268" s="37">
        <f t="shared" si="40"/>
        <v>159</v>
      </c>
    </row>
    <row r="1269" spans="2:15" x14ac:dyDescent="0.3">
      <c r="B1269" s="34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39"/>
        <v>2014</v>
      </c>
      <c r="N1269" s="8">
        <f>MONTH(C1269:C16236)</f>
        <v>6</v>
      </c>
      <c r="O1269" s="37">
        <f t="shared" si="40"/>
        <v>90.3</v>
      </c>
    </row>
    <row r="1270" spans="2:15" x14ac:dyDescent="0.3">
      <c r="B1270" s="34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39"/>
        <v>2014</v>
      </c>
      <c r="N1270" s="8">
        <f>MONTH(C1270:C16237)</f>
        <v>6</v>
      </c>
      <c r="O1270" s="37">
        <f t="shared" si="40"/>
        <v>189</v>
      </c>
    </row>
    <row r="1271" spans="2:15" x14ac:dyDescent="0.3">
      <c r="B1271" s="34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39"/>
        <v>2014</v>
      </c>
      <c r="N1271" s="8">
        <f>MONTH(C1271:C16238)</f>
        <v>6</v>
      </c>
      <c r="O1271" s="37">
        <f t="shared" si="40"/>
        <v>111.3</v>
      </c>
    </row>
    <row r="1272" spans="2:15" x14ac:dyDescent="0.3">
      <c r="B1272" s="34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39"/>
        <v>2014</v>
      </c>
      <c r="N1272" s="8">
        <f>MONTH(C1272:C16239)</f>
        <v>6</v>
      </c>
      <c r="O1272" s="37">
        <f t="shared" si="40"/>
        <v>179</v>
      </c>
    </row>
    <row r="1273" spans="2:15" x14ac:dyDescent="0.3">
      <c r="B1273" s="34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39"/>
        <v>2014</v>
      </c>
      <c r="N1273" s="8">
        <f>MONTH(C1273:C16240)</f>
        <v>6</v>
      </c>
      <c r="O1273" s="37">
        <f t="shared" si="40"/>
        <v>129</v>
      </c>
    </row>
    <row r="1274" spans="2:15" x14ac:dyDescent="0.3">
      <c r="B1274" s="34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39"/>
        <v>2014</v>
      </c>
      <c r="N1274" s="8">
        <f>MONTH(C1274:C16241)</f>
        <v>6</v>
      </c>
      <c r="O1274" s="37">
        <f t="shared" si="40"/>
        <v>159</v>
      </c>
    </row>
    <row r="1275" spans="2:15" x14ac:dyDescent="0.3">
      <c r="B1275" s="34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39"/>
        <v>2014</v>
      </c>
      <c r="N1275" s="8">
        <f>MONTH(C1275:C16242)</f>
        <v>6</v>
      </c>
      <c r="O1275" s="37">
        <f t="shared" si="40"/>
        <v>159</v>
      </c>
    </row>
    <row r="1276" spans="2:15" x14ac:dyDescent="0.3">
      <c r="B1276" s="34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39"/>
        <v>2014</v>
      </c>
      <c r="N1276" s="8">
        <f>MONTH(C1276:C16243)</f>
        <v>6</v>
      </c>
      <c r="O1276" s="37">
        <f t="shared" si="40"/>
        <v>189</v>
      </c>
    </row>
    <row r="1277" spans="2:15" x14ac:dyDescent="0.3">
      <c r="B1277" s="34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39"/>
        <v>2014</v>
      </c>
      <c r="N1277" s="8">
        <f>MONTH(C1277:C16244)</f>
        <v>6</v>
      </c>
      <c r="O1277" s="37">
        <f t="shared" si="40"/>
        <v>179</v>
      </c>
    </row>
    <row r="1278" spans="2:15" x14ac:dyDescent="0.3">
      <c r="B1278" s="34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39"/>
        <v>2014</v>
      </c>
      <c r="N1278" s="8">
        <f>MONTH(C1278:C16245)</f>
        <v>6</v>
      </c>
      <c r="O1278" s="37">
        <f t="shared" si="40"/>
        <v>199</v>
      </c>
    </row>
    <row r="1279" spans="2:15" x14ac:dyDescent="0.3">
      <c r="B1279" s="34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39"/>
        <v>2014</v>
      </c>
      <c r="N1279" s="8">
        <f>MONTH(C1279:C16246)</f>
        <v>6</v>
      </c>
      <c r="O1279" s="37">
        <f t="shared" si="40"/>
        <v>169</v>
      </c>
    </row>
    <row r="1280" spans="2:15" x14ac:dyDescent="0.3">
      <c r="B1280" s="34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39"/>
        <v>2014</v>
      </c>
      <c r="N1280" s="8">
        <f>MONTH(C1280:C16247)</f>
        <v>6</v>
      </c>
      <c r="O1280" s="37">
        <f t="shared" si="40"/>
        <v>149</v>
      </c>
    </row>
    <row r="1281" spans="2:15" x14ac:dyDescent="0.3">
      <c r="B1281" s="34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39"/>
        <v>2014</v>
      </c>
      <c r="N1281" s="8">
        <f>MONTH(C1281:C16248)</f>
        <v>6</v>
      </c>
      <c r="O1281" s="37">
        <f t="shared" si="40"/>
        <v>134.1</v>
      </c>
    </row>
    <row r="1282" spans="2:15" x14ac:dyDescent="0.3">
      <c r="B1282" s="34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39"/>
        <v>2014</v>
      </c>
      <c r="N1282" s="8">
        <f>MONTH(C1282:C16249)</f>
        <v>6</v>
      </c>
      <c r="O1282" s="37">
        <f t="shared" si="40"/>
        <v>159.20000000000002</v>
      </c>
    </row>
    <row r="1283" spans="2:15" x14ac:dyDescent="0.3">
      <c r="B1283" s="34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39"/>
        <v>2014</v>
      </c>
      <c r="N1283" s="8">
        <f>MONTH(C1283:C16250)</f>
        <v>6</v>
      </c>
      <c r="O1283" s="37">
        <f t="shared" si="40"/>
        <v>84.5</v>
      </c>
    </row>
    <row r="1284" spans="2:15" x14ac:dyDescent="0.3">
      <c r="B1284" s="34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39"/>
        <v>2014</v>
      </c>
      <c r="N1284" s="8">
        <f>MONTH(C1284:C16251)</f>
        <v>6</v>
      </c>
      <c r="O1284" s="37">
        <f t="shared" si="40"/>
        <v>149</v>
      </c>
    </row>
    <row r="1285" spans="2:15" x14ac:dyDescent="0.3">
      <c r="B1285" s="34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41">YEAR(C1285)</f>
        <v>2014</v>
      </c>
      <c r="N1285" s="8">
        <f>MONTH(C1285:C16252)</f>
        <v>6</v>
      </c>
      <c r="O1285" s="37">
        <f t="shared" si="40"/>
        <v>189</v>
      </c>
    </row>
    <row r="1286" spans="2:15" x14ac:dyDescent="0.3">
      <c r="B1286" s="34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41"/>
        <v>2014</v>
      </c>
      <c r="N1286" s="8">
        <f>MONTH(C1286:C16253)</f>
        <v>6</v>
      </c>
      <c r="O1286" s="37">
        <f t="shared" ref="O1286:O1349" si="42">K1286*(1-L1286)</f>
        <v>129</v>
      </c>
    </row>
    <row r="1287" spans="2:15" x14ac:dyDescent="0.3">
      <c r="B1287" s="34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41"/>
        <v>2014</v>
      </c>
      <c r="N1287" s="8">
        <f>MONTH(C1287:C16254)</f>
        <v>6</v>
      </c>
      <c r="O1287" s="37">
        <f t="shared" si="42"/>
        <v>169</v>
      </c>
    </row>
    <row r="1288" spans="2:15" x14ac:dyDescent="0.3">
      <c r="B1288" s="34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41"/>
        <v>2014</v>
      </c>
      <c r="N1288" s="8">
        <f>MONTH(C1288:C16255)</f>
        <v>6</v>
      </c>
      <c r="O1288" s="37">
        <f t="shared" si="42"/>
        <v>159</v>
      </c>
    </row>
    <row r="1289" spans="2:15" x14ac:dyDescent="0.3">
      <c r="B1289" s="34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41"/>
        <v>2014</v>
      </c>
      <c r="N1289" s="8">
        <f>MONTH(C1289:C16256)</f>
        <v>6</v>
      </c>
      <c r="O1289" s="37">
        <f t="shared" si="42"/>
        <v>149</v>
      </c>
    </row>
    <row r="1290" spans="2:15" x14ac:dyDescent="0.3">
      <c r="B1290" s="34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41"/>
        <v>2014</v>
      </c>
      <c r="N1290" s="8">
        <f>MONTH(C1290:C16257)</f>
        <v>6</v>
      </c>
      <c r="O1290" s="37">
        <f t="shared" si="42"/>
        <v>189</v>
      </c>
    </row>
    <row r="1291" spans="2:15" x14ac:dyDescent="0.3">
      <c r="B1291" s="34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41"/>
        <v>2014</v>
      </c>
      <c r="N1291" s="8">
        <f>MONTH(C1291:C16258)</f>
        <v>6</v>
      </c>
      <c r="O1291" s="37">
        <f t="shared" si="42"/>
        <v>179</v>
      </c>
    </row>
    <row r="1292" spans="2:15" x14ac:dyDescent="0.3">
      <c r="B1292" s="34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41"/>
        <v>2014</v>
      </c>
      <c r="N1292" s="8">
        <f>MONTH(C1292:C16259)</f>
        <v>6</v>
      </c>
      <c r="O1292" s="37">
        <f t="shared" si="42"/>
        <v>189</v>
      </c>
    </row>
    <row r="1293" spans="2:15" x14ac:dyDescent="0.3">
      <c r="B1293" s="34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41"/>
        <v>2014</v>
      </c>
      <c r="N1293" s="8">
        <f>MONTH(C1293:C16260)</f>
        <v>6</v>
      </c>
      <c r="O1293" s="37">
        <f t="shared" si="42"/>
        <v>134.1</v>
      </c>
    </row>
    <row r="1294" spans="2:15" x14ac:dyDescent="0.3">
      <c r="B1294" s="34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41"/>
        <v>2014</v>
      </c>
      <c r="N1294" s="8">
        <f>MONTH(C1294:C16261)</f>
        <v>6</v>
      </c>
      <c r="O1294" s="37">
        <f t="shared" si="42"/>
        <v>169</v>
      </c>
    </row>
    <row r="1295" spans="2:15" x14ac:dyDescent="0.3">
      <c r="B1295" s="34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41"/>
        <v>2014</v>
      </c>
      <c r="N1295" s="8">
        <f>MONTH(C1295:C16262)</f>
        <v>6</v>
      </c>
      <c r="O1295" s="37">
        <f t="shared" si="42"/>
        <v>149</v>
      </c>
    </row>
    <row r="1296" spans="2:15" x14ac:dyDescent="0.3">
      <c r="B1296" s="34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41"/>
        <v>2014</v>
      </c>
      <c r="N1296" s="8">
        <f>MONTH(C1296:C16263)</f>
        <v>6</v>
      </c>
      <c r="O1296" s="37">
        <f t="shared" si="42"/>
        <v>159</v>
      </c>
    </row>
    <row r="1297" spans="2:15" x14ac:dyDescent="0.3">
      <c r="B1297" s="34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41"/>
        <v>2014</v>
      </c>
      <c r="N1297" s="8">
        <f>MONTH(C1297:C16264)</f>
        <v>6</v>
      </c>
      <c r="O1297" s="37">
        <f t="shared" si="42"/>
        <v>143.1</v>
      </c>
    </row>
    <row r="1298" spans="2:15" x14ac:dyDescent="0.3">
      <c r="B1298" s="34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41"/>
        <v>2014</v>
      </c>
      <c r="N1298" s="8">
        <f>MONTH(C1298:C16265)</f>
        <v>6</v>
      </c>
      <c r="O1298" s="37">
        <f t="shared" si="42"/>
        <v>159</v>
      </c>
    </row>
    <row r="1299" spans="2:15" x14ac:dyDescent="0.3">
      <c r="B1299" s="34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41"/>
        <v>2014</v>
      </c>
      <c r="N1299" s="8">
        <f>MONTH(C1299:C16266)</f>
        <v>6</v>
      </c>
      <c r="O1299" s="37">
        <f t="shared" si="42"/>
        <v>159.20000000000002</v>
      </c>
    </row>
    <row r="1300" spans="2:15" x14ac:dyDescent="0.3">
      <c r="B1300" s="34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41"/>
        <v>2014</v>
      </c>
      <c r="N1300" s="8">
        <f>MONTH(C1300:C16267)</f>
        <v>6</v>
      </c>
      <c r="O1300" s="37">
        <f t="shared" si="42"/>
        <v>129</v>
      </c>
    </row>
    <row r="1301" spans="2:15" x14ac:dyDescent="0.3">
      <c r="B1301" s="34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41"/>
        <v>2014</v>
      </c>
      <c r="N1301" s="8">
        <f>MONTH(C1301:C16268)</f>
        <v>6</v>
      </c>
      <c r="O1301" s="37">
        <f t="shared" si="42"/>
        <v>149</v>
      </c>
    </row>
    <row r="1302" spans="2:15" x14ac:dyDescent="0.3">
      <c r="B1302" s="34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41"/>
        <v>2014</v>
      </c>
      <c r="N1302" s="8">
        <f>MONTH(C1302:C16269)</f>
        <v>6</v>
      </c>
      <c r="O1302" s="37">
        <f t="shared" si="42"/>
        <v>149</v>
      </c>
    </row>
    <row r="1303" spans="2:15" x14ac:dyDescent="0.3">
      <c r="B1303" s="34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41"/>
        <v>2014</v>
      </c>
      <c r="N1303" s="8">
        <f>MONTH(C1303:C16270)</f>
        <v>6</v>
      </c>
      <c r="O1303" s="37">
        <f t="shared" si="42"/>
        <v>149</v>
      </c>
    </row>
    <row r="1304" spans="2:15" x14ac:dyDescent="0.3">
      <c r="B1304" s="34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41"/>
        <v>2014</v>
      </c>
      <c r="N1304" s="8">
        <f>MONTH(C1304:C16271)</f>
        <v>6</v>
      </c>
      <c r="O1304" s="37">
        <f t="shared" si="42"/>
        <v>169</v>
      </c>
    </row>
    <row r="1305" spans="2:15" x14ac:dyDescent="0.3">
      <c r="B1305" s="34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41"/>
        <v>2014</v>
      </c>
      <c r="N1305" s="8">
        <f>MONTH(C1305:C16272)</f>
        <v>6</v>
      </c>
      <c r="O1305" s="37">
        <f t="shared" si="42"/>
        <v>179</v>
      </c>
    </row>
    <row r="1306" spans="2:15" x14ac:dyDescent="0.3">
      <c r="B1306" s="34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41"/>
        <v>2014</v>
      </c>
      <c r="N1306" s="8">
        <f>MONTH(C1306:C16273)</f>
        <v>6</v>
      </c>
      <c r="O1306" s="37">
        <f t="shared" si="42"/>
        <v>132.29999999999998</v>
      </c>
    </row>
    <row r="1307" spans="2:15" x14ac:dyDescent="0.3">
      <c r="B1307" s="34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41"/>
        <v>2014</v>
      </c>
      <c r="N1307" s="8">
        <f>MONTH(C1307:C16274)</f>
        <v>6</v>
      </c>
      <c r="O1307" s="37">
        <f t="shared" si="42"/>
        <v>149</v>
      </c>
    </row>
    <row r="1308" spans="2:15" x14ac:dyDescent="0.3">
      <c r="B1308" s="34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41"/>
        <v>2014</v>
      </c>
      <c r="N1308" s="8">
        <f>MONTH(C1308:C16275)</f>
        <v>6</v>
      </c>
      <c r="O1308" s="37">
        <f t="shared" si="42"/>
        <v>179</v>
      </c>
    </row>
    <row r="1309" spans="2:15" x14ac:dyDescent="0.3">
      <c r="B1309" s="34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41"/>
        <v>2014</v>
      </c>
      <c r="N1309" s="8">
        <f>MONTH(C1309:C16276)</f>
        <v>6</v>
      </c>
      <c r="O1309" s="37">
        <f t="shared" si="42"/>
        <v>135.20000000000002</v>
      </c>
    </row>
    <row r="1310" spans="2:15" x14ac:dyDescent="0.3">
      <c r="B1310" s="34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41"/>
        <v>2014</v>
      </c>
      <c r="N1310" s="8">
        <f>MONTH(C1310:C16277)</f>
        <v>6</v>
      </c>
      <c r="O1310" s="37">
        <f t="shared" si="42"/>
        <v>134.1</v>
      </c>
    </row>
    <row r="1311" spans="2:15" x14ac:dyDescent="0.3">
      <c r="B1311" s="34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41"/>
        <v>2014</v>
      </c>
      <c r="N1311" s="8">
        <f>MONTH(C1311:C16278)</f>
        <v>6</v>
      </c>
      <c r="O1311" s="37">
        <f t="shared" si="42"/>
        <v>189</v>
      </c>
    </row>
    <row r="1312" spans="2:15" x14ac:dyDescent="0.3">
      <c r="B1312" s="34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41"/>
        <v>2014</v>
      </c>
      <c r="N1312" s="8">
        <f>MONTH(C1312:C16279)</f>
        <v>6</v>
      </c>
      <c r="O1312" s="37">
        <f t="shared" si="42"/>
        <v>169</v>
      </c>
    </row>
    <row r="1313" spans="2:15" x14ac:dyDescent="0.3">
      <c r="B1313" s="34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41"/>
        <v>2014</v>
      </c>
      <c r="N1313" s="8">
        <f>MONTH(C1313:C16280)</f>
        <v>6</v>
      </c>
      <c r="O1313" s="37">
        <f t="shared" si="42"/>
        <v>159</v>
      </c>
    </row>
    <row r="1314" spans="2:15" x14ac:dyDescent="0.3">
      <c r="B1314" s="34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41"/>
        <v>2014</v>
      </c>
      <c r="N1314" s="8">
        <f>MONTH(C1314:C16281)</f>
        <v>6</v>
      </c>
      <c r="O1314" s="37">
        <f t="shared" si="42"/>
        <v>169</v>
      </c>
    </row>
    <row r="1315" spans="2:15" x14ac:dyDescent="0.3">
      <c r="B1315" s="34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41"/>
        <v>2014</v>
      </c>
      <c r="N1315" s="8">
        <f>MONTH(C1315:C16282)</f>
        <v>6</v>
      </c>
      <c r="O1315" s="37">
        <f t="shared" si="42"/>
        <v>169</v>
      </c>
    </row>
    <row r="1316" spans="2:15" x14ac:dyDescent="0.3">
      <c r="B1316" s="34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41"/>
        <v>2014</v>
      </c>
      <c r="N1316" s="8">
        <f>MONTH(C1316:C16283)</f>
        <v>6</v>
      </c>
      <c r="O1316" s="37">
        <f t="shared" si="42"/>
        <v>189</v>
      </c>
    </row>
    <row r="1317" spans="2:15" x14ac:dyDescent="0.3">
      <c r="B1317" s="34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41"/>
        <v>2014</v>
      </c>
      <c r="N1317" s="8">
        <f>MONTH(C1317:C16284)</f>
        <v>6</v>
      </c>
      <c r="O1317" s="37">
        <f t="shared" si="42"/>
        <v>179</v>
      </c>
    </row>
    <row r="1318" spans="2:15" x14ac:dyDescent="0.3">
      <c r="B1318" s="34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41"/>
        <v>2014</v>
      </c>
      <c r="N1318" s="8">
        <f>MONTH(C1318:C16285)</f>
        <v>6</v>
      </c>
      <c r="O1318" s="37">
        <f t="shared" si="42"/>
        <v>169</v>
      </c>
    </row>
    <row r="1319" spans="2:15" x14ac:dyDescent="0.3">
      <c r="B1319" s="34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41"/>
        <v>2014</v>
      </c>
      <c r="N1319" s="8">
        <f>MONTH(C1319:C16286)</f>
        <v>6</v>
      </c>
      <c r="O1319" s="37">
        <f t="shared" si="42"/>
        <v>149</v>
      </c>
    </row>
    <row r="1320" spans="2:15" x14ac:dyDescent="0.3">
      <c r="B1320" s="34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41"/>
        <v>2014</v>
      </c>
      <c r="N1320" s="8">
        <f>MONTH(C1320:C16287)</f>
        <v>6</v>
      </c>
      <c r="O1320" s="37">
        <f t="shared" si="42"/>
        <v>159.20000000000002</v>
      </c>
    </row>
    <row r="1321" spans="2:15" x14ac:dyDescent="0.3">
      <c r="B1321" s="34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41"/>
        <v>2014</v>
      </c>
      <c r="N1321" s="8">
        <f>MONTH(C1321:C16288)</f>
        <v>6</v>
      </c>
      <c r="O1321" s="37">
        <f t="shared" si="42"/>
        <v>189</v>
      </c>
    </row>
    <row r="1322" spans="2:15" x14ac:dyDescent="0.3">
      <c r="B1322" s="34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41"/>
        <v>2014</v>
      </c>
      <c r="N1322" s="8">
        <f>MONTH(C1322:C16289)</f>
        <v>6</v>
      </c>
      <c r="O1322" s="37">
        <f t="shared" si="42"/>
        <v>169</v>
      </c>
    </row>
    <row r="1323" spans="2:15" x14ac:dyDescent="0.3">
      <c r="B1323" s="34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41"/>
        <v>2014</v>
      </c>
      <c r="N1323" s="8">
        <f>MONTH(C1323:C16290)</f>
        <v>6</v>
      </c>
      <c r="O1323" s="37">
        <f t="shared" si="42"/>
        <v>135.20000000000002</v>
      </c>
    </row>
    <row r="1324" spans="2:15" x14ac:dyDescent="0.3">
      <c r="B1324" s="34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41"/>
        <v>2014</v>
      </c>
      <c r="N1324" s="8">
        <f>MONTH(C1324:C16291)</f>
        <v>6</v>
      </c>
      <c r="O1324" s="37">
        <f t="shared" si="42"/>
        <v>129</v>
      </c>
    </row>
    <row r="1325" spans="2:15" x14ac:dyDescent="0.3">
      <c r="B1325" s="34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41"/>
        <v>2014</v>
      </c>
      <c r="N1325" s="8">
        <f>MONTH(C1325:C16292)</f>
        <v>6</v>
      </c>
      <c r="O1325" s="37">
        <f t="shared" si="42"/>
        <v>74.5</v>
      </c>
    </row>
    <row r="1326" spans="2:15" x14ac:dyDescent="0.3">
      <c r="B1326" s="34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41"/>
        <v>2014</v>
      </c>
      <c r="N1326" s="8">
        <f>MONTH(C1326:C16293)</f>
        <v>6</v>
      </c>
      <c r="O1326" s="37">
        <f t="shared" si="42"/>
        <v>139</v>
      </c>
    </row>
    <row r="1327" spans="2:15" x14ac:dyDescent="0.3">
      <c r="B1327" s="34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41"/>
        <v>2014</v>
      </c>
      <c r="N1327" s="8">
        <f>MONTH(C1327:C16294)</f>
        <v>6</v>
      </c>
      <c r="O1327" s="37">
        <f t="shared" si="42"/>
        <v>189</v>
      </c>
    </row>
    <row r="1328" spans="2:15" x14ac:dyDescent="0.3">
      <c r="B1328" s="34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41"/>
        <v>2014</v>
      </c>
      <c r="N1328" s="8">
        <f>MONTH(C1328:C16295)</f>
        <v>6</v>
      </c>
      <c r="O1328" s="37">
        <f t="shared" si="42"/>
        <v>139</v>
      </c>
    </row>
    <row r="1329" spans="2:15" x14ac:dyDescent="0.3">
      <c r="B1329" s="34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41"/>
        <v>2014</v>
      </c>
      <c r="N1329" s="8">
        <f>MONTH(C1329:C16296)</f>
        <v>6</v>
      </c>
      <c r="O1329" s="37">
        <f t="shared" si="42"/>
        <v>143.20000000000002</v>
      </c>
    </row>
    <row r="1330" spans="2:15" x14ac:dyDescent="0.3">
      <c r="B1330" s="34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41"/>
        <v>2014</v>
      </c>
      <c r="N1330" s="8">
        <f>MONTH(C1330:C16297)</f>
        <v>6</v>
      </c>
      <c r="O1330" s="37">
        <f t="shared" si="42"/>
        <v>143.20000000000002</v>
      </c>
    </row>
    <row r="1331" spans="2:15" x14ac:dyDescent="0.3">
      <c r="B1331" s="34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41"/>
        <v>2014</v>
      </c>
      <c r="N1331" s="8">
        <f>MONTH(C1331:C16298)</f>
        <v>6</v>
      </c>
      <c r="O1331" s="37">
        <f t="shared" si="42"/>
        <v>179</v>
      </c>
    </row>
    <row r="1332" spans="2:15" x14ac:dyDescent="0.3">
      <c r="B1332" s="34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41"/>
        <v>2014</v>
      </c>
      <c r="N1332" s="8">
        <f>MONTH(C1332:C16299)</f>
        <v>6</v>
      </c>
      <c r="O1332" s="37">
        <f t="shared" si="42"/>
        <v>149</v>
      </c>
    </row>
    <row r="1333" spans="2:15" x14ac:dyDescent="0.3">
      <c r="B1333" s="34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41"/>
        <v>2014</v>
      </c>
      <c r="N1333" s="8">
        <f>MONTH(C1333:C16300)</f>
        <v>6</v>
      </c>
      <c r="O1333" s="37">
        <f t="shared" si="42"/>
        <v>111.3</v>
      </c>
    </row>
    <row r="1334" spans="2:15" x14ac:dyDescent="0.3">
      <c r="B1334" s="34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41"/>
        <v>2014</v>
      </c>
      <c r="N1334" s="8">
        <f>MONTH(C1334:C16301)</f>
        <v>6</v>
      </c>
      <c r="O1334" s="37">
        <f t="shared" si="42"/>
        <v>169</v>
      </c>
    </row>
    <row r="1335" spans="2:15" x14ac:dyDescent="0.3">
      <c r="B1335" s="34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41"/>
        <v>2014</v>
      </c>
      <c r="N1335" s="8">
        <f>MONTH(C1335:C16302)</f>
        <v>6</v>
      </c>
      <c r="O1335" s="37">
        <f t="shared" si="42"/>
        <v>179</v>
      </c>
    </row>
    <row r="1336" spans="2:15" x14ac:dyDescent="0.3">
      <c r="B1336" s="34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41"/>
        <v>2014</v>
      </c>
      <c r="N1336" s="8">
        <f>MONTH(C1336:C16303)</f>
        <v>6</v>
      </c>
      <c r="O1336" s="37">
        <f t="shared" si="42"/>
        <v>143.20000000000002</v>
      </c>
    </row>
    <row r="1337" spans="2:15" x14ac:dyDescent="0.3">
      <c r="B1337" s="34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41"/>
        <v>2014</v>
      </c>
      <c r="N1337" s="8">
        <f>MONTH(C1337:C16304)</f>
        <v>6</v>
      </c>
      <c r="O1337" s="37">
        <f t="shared" si="42"/>
        <v>199</v>
      </c>
    </row>
    <row r="1338" spans="2:15" x14ac:dyDescent="0.3">
      <c r="B1338" s="34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41"/>
        <v>2014</v>
      </c>
      <c r="N1338" s="8">
        <f>MONTH(C1338:C16305)</f>
        <v>6</v>
      </c>
      <c r="O1338" s="37">
        <f t="shared" si="42"/>
        <v>179</v>
      </c>
    </row>
    <row r="1339" spans="2:15" x14ac:dyDescent="0.3">
      <c r="B1339" s="34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41"/>
        <v>2014</v>
      </c>
      <c r="N1339" s="8">
        <f>MONTH(C1339:C16306)</f>
        <v>6</v>
      </c>
      <c r="O1339" s="37">
        <f t="shared" si="42"/>
        <v>135.20000000000002</v>
      </c>
    </row>
    <row r="1340" spans="2:15" x14ac:dyDescent="0.3">
      <c r="B1340" s="34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41"/>
        <v>2014</v>
      </c>
      <c r="N1340" s="8">
        <f>MONTH(C1340:C16307)</f>
        <v>6</v>
      </c>
      <c r="O1340" s="37">
        <f t="shared" si="42"/>
        <v>189</v>
      </c>
    </row>
    <row r="1341" spans="2:15" x14ac:dyDescent="0.3">
      <c r="B1341" s="34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41"/>
        <v>2014</v>
      </c>
      <c r="N1341" s="8">
        <f>MONTH(C1341:C16308)</f>
        <v>6</v>
      </c>
      <c r="O1341" s="37">
        <f t="shared" si="42"/>
        <v>179</v>
      </c>
    </row>
    <row r="1342" spans="2:15" x14ac:dyDescent="0.3">
      <c r="B1342" s="34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41"/>
        <v>2014</v>
      </c>
      <c r="N1342" s="8">
        <f>MONTH(C1342:C16309)</f>
        <v>6</v>
      </c>
      <c r="O1342" s="37">
        <f t="shared" si="42"/>
        <v>159</v>
      </c>
    </row>
    <row r="1343" spans="2:15" x14ac:dyDescent="0.3">
      <c r="B1343" s="34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41"/>
        <v>2014</v>
      </c>
      <c r="N1343" s="8">
        <f>MONTH(C1343:C16310)</f>
        <v>6</v>
      </c>
      <c r="O1343" s="37">
        <f t="shared" si="42"/>
        <v>89.5</v>
      </c>
    </row>
    <row r="1344" spans="2:15" x14ac:dyDescent="0.3">
      <c r="B1344" s="34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41"/>
        <v>2014</v>
      </c>
      <c r="N1344" s="8">
        <f>MONTH(C1344:C16311)</f>
        <v>6</v>
      </c>
      <c r="O1344" s="37">
        <f t="shared" si="42"/>
        <v>97.3</v>
      </c>
    </row>
    <row r="1345" spans="2:15" x14ac:dyDescent="0.3">
      <c r="B1345" s="34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41"/>
        <v>2014</v>
      </c>
      <c r="N1345" s="8">
        <f>MONTH(C1345:C16312)</f>
        <v>6</v>
      </c>
      <c r="O1345" s="37">
        <f t="shared" si="42"/>
        <v>103.2</v>
      </c>
    </row>
    <row r="1346" spans="2:15" x14ac:dyDescent="0.3">
      <c r="B1346" s="34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41"/>
        <v>2014</v>
      </c>
      <c r="N1346" s="8">
        <f>MONTH(C1346:C16313)</f>
        <v>6</v>
      </c>
      <c r="O1346" s="37">
        <f t="shared" si="42"/>
        <v>89.5</v>
      </c>
    </row>
    <row r="1347" spans="2:15" x14ac:dyDescent="0.3">
      <c r="B1347" s="34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41"/>
        <v>2014</v>
      </c>
      <c r="N1347" s="8">
        <f>MONTH(C1347:C16314)</f>
        <v>6</v>
      </c>
      <c r="O1347" s="37">
        <f t="shared" si="42"/>
        <v>159</v>
      </c>
    </row>
    <row r="1348" spans="2:15" x14ac:dyDescent="0.3">
      <c r="B1348" s="34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41"/>
        <v>2014</v>
      </c>
      <c r="N1348" s="8">
        <f>MONTH(C1348:C16315)</f>
        <v>6</v>
      </c>
      <c r="O1348" s="37">
        <f t="shared" si="42"/>
        <v>149</v>
      </c>
    </row>
    <row r="1349" spans="2:15" x14ac:dyDescent="0.3">
      <c r="B1349" s="34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43">YEAR(C1349)</f>
        <v>2014</v>
      </c>
      <c r="N1349" s="8">
        <f>MONTH(C1349:C16316)</f>
        <v>6</v>
      </c>
      <c r="O1349" s="37">
        <f t="shared" si="42"/>
        <v>139</v>
      </c>
    </row>
    <row r="1350" spans="2:15" x14ac:dyDescent="0.3">
      <c r="B1350" s="34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43"/>
        <v>2014</v>
      </c>
      <c r="N1350" s="8">
        <f>MONTH(C1350:C16317)</f>
        <v>6</v>
      </c>
      <c r="O1350" s="37">
        <f t="shared" ref="O1350:O1413" si="44">K1350*(1-L1350)</f>
        <v>189</v>
      </c>
    </row>
    <row r="1351" spans="2:15" x14ac:dyDescent="0.3">
      <c r="B1351" s="34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43"/>
        <v>2014</v>
      </c>
      <c r="N1351" s="8">
        <f>MONTH(C1351:C16318)</f>
        <v>6</v>
      </c>
      <c r="O1351" s="37">
        <f t="shared" si="44"/>
        <v>97.3</v>
      </c>
    </row>
    <row r="1352" spans="2:15" x14ac:dyDescent="0.3">
      <c r="B1352" s="34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43"/>
        <v>2014</v>
      </c>
      <c r="N1352" s="8">
        <f>MONTH(C1352:C16319)</f>
        <v>6</v>
      </c>
      <c r="O1352" s="37">
        <f t="shared" si="44"/>
        <v>159</v>
      </c>
    </row>
    <row r="1353" spans="2:15" x14ac:dyDescent="0.3">
      <c r="B1353" s="34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43"/>
        <v>2014</v>
      </c>
      <c r="N1353" s="8">
        <f>MONTH(C1353:C16320)</f>
        <v>6</v>
      </c>
      <c r="O1353" s="37">
        <f t="shared" si="44"/>
        <v>127.2</v>
      </c>
    </row>
    <row r="1354" spans="2:15" x14ac:dyDescent="0.3">
      <c r="B1354" s="34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43"/>
        <v>2014</v>
      </c>
      <c r="N1354" s="8">
        <f>MONTH(C1354:C16321)</f>
        <v>6</v>
      </c>
      <c r="O1354" s="37">
        <f t="shared" si="44"/>
        <v>159</v>
      </c>
    </row>
    <row r="1355" spans="2:15" x14ac:dyDescent="0.3">
      <c r="B1355" s="34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43"/>
        <v>2014</v>
      </c>
      <c r="N1355" s="8">
        <f>MONTH(C1355:C16322)</f>
        <v>6</v>
      </c>
      <c r="O1355" s="37">
        <f t="shared" si="44"/>
        <v>118.3</v>
      </c>
    </row>
    <row r="1356" spans="2:15" x14ac:dyDescent="0.3">
      <c r="B1356" s="34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43"/>
        <v>2014</v>
      </c>
      <c r="N1356" s="8">
        <f>MONTH(C1356:C16323)</f>
        <v>6</v>
      </c>
      <c r="O1356" s="37">
        <f t="shared" si="44"/>
        <v>159.20000000000002</v>
      </c>
    </row>
    <row r="1357" spans="2:15" x14ac:dyDescent="0.3">
      <c r="B1357" s="34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43"/>
        <v>2014</v>
      </c>
      <c r="N1357" s="8">
        <f>MONTH(C1357:C16324)</f>
        <v>6</v>
      </c>
      <c r="O1357" s="37">
        <f t="shared" si="44"/>
        <v>143.20000000000002</v>
      </c>
    </row>
    <row r="1358" spans="2:15" x14ac:dyDescent="0.3">
      <c r="B1358" s="34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43"/>
        <v>2014</v>
      </c>
      <c r="N1358" s="8">
        <f>MONTH(C1358:C16325)</f>
        <v>6</v>
      </c>
      <c r="O1358" s="37">
        <f t="shared" si="44"/>
        <v>169</v>
      </c>
    </row>
    <row r="1359" spans="2:15" x14ac:dyDescent="0.3">
      <c r="B1359" s="34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43"/>
        <v>2014</v>
      </c>
      <c r="N1359" s="8">
        <f>MONTH(C1359:C16326)</f>
        <v>6</v>
      </c>
      <c r="O1359" s="37">
        <f t="shared" si="44"/>
        <v>169</v>
      </c>
    </row>
    <row r="1360" spans="2:15" x14ac:dyDescent="0.3">
      <c r="B1360" s="34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43"/>
        <v>2014</v>
      </c>
      <c r="N1360" s="8">
        <f>MONTH(C1360:C16327)</f>
        <v>6</v>
      </c>
      <c r="O1360" s="37">
        <f t="shared" si="44"/>
        <v>69.5</v>
      </c>
    </row>
    <row r="1361" spans="2:15" x14ac:dyDescent="0.3">
      <c r="B1361" s="34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43"/>
        <v>2014</v>
      </c>
      <c r="N1361" s="8">
        <f>MONTH(C1361:C16328)</f>
        <v>6</v>
      </c>
      <c r="O1361" s="37">
        <f t="shared" si="44"/>
        <v>118.3</v>
      </c>
    </row>
    <row r="1362" spans="2:15" x14ac:dyDescent="0.3">
      <c r="B1362" s="34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43"/>
        <v>2014</v>
      </c>
      <c r="N1362" s="8">
        <f>MONTH(C1362:C16329)</f>
        <v>6</v>
      </c>
      <c r="O1362" s="37">
        <f t="shared" si="44"/>
        <v>125.10000000000001</v>
      </c>
    </row>
    <row r="1363" spans="2:15" x14ac:dyDescent="0.3">
      <c r="B1363" s="34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43"/>
        <v>2014</v>
      </c>
      <c r="N1363" s="8">
        <f>MONTH(C1363:C16330)</f>
        <v>6</v>
      </c>
      <c r="O1363" s="37">
        <f t="shared" si="44"/>
        <v>89.5</v>
      </c>
    </row>
    <row r="1364" spans="2:15" x14ac:dyDescent="0.3">
      <c r="B1364" s="34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43"/>
        <v>2014</v>
      </c>
      <c r="N1364" s="8">
        <f>MONTH(C1364:C16331)</f>
        <v>6</v>
      </c>
      <c r="O1364" s="37">
        <f t="shared" si="44"/>
        <v>179.1</v>
      </c>
    </row>
    <row r="1365" spans="2:15" x14ac:dyDescent="0.3">
      <c r="B1365" s="34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43"/>
        <v>2014</v>
      </c>
      <c r="N1365" s="8">
        <f>MONTH(C1365:C16332)</f>
        <v>6</v>
      </c>
      <c r="O1365" s="37">
        <f t="shared" si="44"/>
        <v>189</v>
      </c>
    </row>
    <row r="1366" spans="2:15" x14ac:dyDescent="0.3">
      <c r="B1366" s="34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43"/>
        <v>2014</v>
      </c>
      <c r="N1366" s="8">
        <f>MONTH(C1366:C16333)</f>
        <v>6</v>
      </c>
      <c r="O1366" s="37">
        <f t="shared" si="44"/>
        <v>149</v>
      </c>
    </row>
    <row r="1367" spans="2:15" x14ac:dyDescent="0.3">
      <c r="B1367" s="34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43"/>
        <v>2014</v>
      </c>
      <c r="N1367" s="8">
        <f>MONTH(C1367:C16334)</f>
        <v>6</v>
      </c>
      <c r="O1367" s="37">
        <f t="shared" si="44"/>
        <v>118.3</v>
      </c>
    </row>
    <row r="1368" spans="2:15" x14ac:dyDescent="0.3">
      <c r="B1368" s="34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43"/>
        <v>2014</v>
      </c>
      <c r="N1368" s="8">
        <f>MONTH(C1368:C16335)</f>
        <v>6</v>
      </c>
      <c r="O1368" s="37">
        <f t="shared" si="44"/>
        <v>159</v>
      </c>
    </row>
    <row r="1369" spans="2:15" x14ac:dyDescent="0.3">
      <c r="B1369" s="34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43"/>
        <v>2014</v>
      </c>
      <c r="N1369" s="8">
        <f>MONTH(C1369:C16336)</f>
        <v>7</v>
      </c>
      <c r="O1369" s="37">
        <f t="shared" si="44"/>
        <v>179</v>
      </c>
    </row>
    <row r="1370" spans="2:15" x14ac:dyDescent="0.3">
      <c r="B1370" s="34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43"/>
        <v>2014</v>
      </c>
      <c r="N1370" s="8">
        <f>MONTH(C1370:C16337)</f>
        <v>7</v>
      </c>
      <c r="O1370" s="37">
        <f t="shared" si="44"/>
        <v>111.3</v>
      </c>
    </row>
    <row r="1371" spans="2:15" x14ac:dyDescent="0.3">
      <c r="B1371" s="34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43"/>
        <v>2014</v>
      </c>
      <c r="N1371" s="8">
        <f>MONTH(C1371:C16338)</f>
        <v>7</v>
      </c>
      <c r="O1371" s="37">
        <f t="shared" si="44"/>
        <v>169</v>
      </c>
    </row>
    <row r="1372" spans="2:15" x14ac:dyDescent="0.3">
      <c r="B1372" s="34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43"/>
        <v>2014</v>
      </c>
      <c r="N1372" s="8">
        <f>MONTH(C1372:C16339)</f>
        <v>7</v>
      </c>
      <c r="O1372" s="37">
        <f t="shared" si="44"/>
        <v>199</v>
      </c>
    </row>
    <row r="1373" spans="2:15" x14ac:dyDescent="0.3">
      <c r="B1373" s="34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43"/>
        <v>2014</v>
      </c>
      <c r="N1373" s="8">
        <f>MONTH(C1373:C16340)</f>
        <v>7</v>
      </c>
      <c r="O1373" s="37">
        <f t="shared" si="44"/>
        <v>129</v>
      </c>
    </row>
    <row r="1374" spans="2:15" x14ac:dyDescent="0.3">
      <c r="B1374" s="34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43"/>
        <v>2014</v>
      </c>
      <c r="N1374" s="8">
        <f>MONTH(C1374:C16341)</f>
        <v>7</v>
      </c>
      <c r="O1374" s="37">
        <f t="shared" si="44"/>
        <v>125.3</v>
      </c>
    </row>
    <row r="1375" spans="2:15" x14ac:dyDescent="0.3">
      <c r="B1375" s="34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43"/>
        <v>2014</v>
      </c>
      <c r="N1375" s="8">
        <f>MONTH(C1375:C16342)</f>
        <v>7</v>
      </c>
      <c r="O1375" s="37">
        <f t="shared" si="44"/>
        <v>199</v>
      </c>
    </row>
    <row r="1376" spans="2:15" x14ac:dyDescent="0.3">
      <c r="B1376" s="34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43"/>
        <v>2014</v>
      </c>
      <c r="N1376" s="8">
        <f>MONTH(C1376:C16343)</f>
        <v>7</v>
      </c>
      <c r="O1376" s="37">
        <f t="shared" si="44"/>
        <v>159.20000000000002</v>
      </c>
    </row>
    <row r="1377" spans="2:15" x14ac:dyDescent="0.3">
      <c r="B1377" s="34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43"/>
        <v>2014</v>
      </c>
      <c r="N1377" s="8">
        <f>MONTH(C1377:C16344)</f>
        <v>7</v>
      </c>
      <c r="O1377" s="37">
        <f t="shared" si="44"/>
        <v>169</v>
      </c>
    </row>
    <row r="1378" spans="2:15" x14ac:dyDescent="0.3">
      <c r="B1378" s="34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43"/>
        <v>2014</v>
      </c>
      <c r="N1378" s="8">
        <f>MONTH(C1378:C16345)</f>
        <v>7</v>
      </c>
      <c r="O1378" s="37">
        <f t="shared" si="44"/>
        <v>169</v>
      </c>
    </row>
    <row r="1379" spans="2:15" x14ac:dyDescent="0.3">
      <c r="B1379" s="34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43"/>
        <v>2014</v>
      </c>
      <c r="N1379" s="8">
        <f>MONTH(C1379:C16346)</f>
        <v>7</v>
      </c>
      <c r="O1379" s="37">
        <f t="shared" si="44"/>
        <v>118.3</v>
      </c>
    </row>
    <row r="1380" spans="2:15" x14ac:dyDescent="0.3">
      <c r="B1380" s="34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43"/>
        <v>2014</v>
      </c>
      <c r="N1380" s="8">
        <f>MONTH(C1380:C16347)</f>
        <v>7</v>
      </c>
      <c r="O1380" s="37">
        <f t="shared" si="44"/>
        <v>179.1</v>
      </c>
    </row>
    <row r="1381" spans="2:15" x14ac:dyDescent="0.3">
      <c r="B1381" s="34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43"/>
        <v>2014</v>
      </c>
      <c r="N1381" s="8">
        <f>MONTH(C1381:C16348)</f>
        <v>7</v>
      </c>
      <c r="O1381" s="37">
        <f t="shared" si="44"/>
        <v>199</v>
      </c>
    </row>
    <row r="1382" spans="2:15" x14ac:dyDescent="0.3">
      <c r="B1382" s="34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43"/>
        <v>2014</v>
      </c>
      <c r="N1382" s="8">
        <f>MONTH(C1382:C16349)</f>
        <v>7</v>
      </c>
      <c r="O1382" s="37">
        <f t="shared" si="44"/>
        <v>189</v>
      </c>
    </row>
    <row r="1383" spans="2:15" x14ac:dyDescent="0.3">
      <c r="B1383" s="34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43"/>
        <v>2014</v>
      </c>
      <c r="N1383" s="8">
        <f>MONTH(C1383:C16350)</f>
        <v>7</v>
      </c>
      <c r="O1383" s="37">
        <f t="shared" si="44"/>
        <v>169</v>
      </c>
    </row>
    <row r="1384" spans="2:15" x14ac:dyDescent="0.3">
      <c r="B1384" s="34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43"/>
        <v>2014</v>
      </c>
      <c r="N1384" s="8">
        <f>MONTH(C1384:C16351)</f>
        <v>7</v>
      </c>
      <c r="O1384" s="37">
        <f t="shared" si="44"/>
        <v>64.5</v>
      </c>
    </row>
    <row r="1385" spans="2:15" x14ac:dyDescent="0.3">
      <c r="B1385" s="34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43"/>
        <v>2014</v>
      </c>
      <c r="N1385" s="8">
        <f>MONTH(C1385:C16352)</f>
        <v>7</v>
      </c>
      <c r="O1385" s="37">
        <f t="shared" si="44"/>
        <v>129</v>
      </c>
    </row>
    <row r="1386" spans="2:15" x14ac:dyDescent="0.3">
      <c r="B1386" s="34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43"/>
        <v>2014</v>
      </c>
      <c r="N1386" s="8">
        <f>MONTH(C1386:C16353)</f>
        <v>7</v>
      </c>
      <c r="O1386" s="37">
        <f t="shared" si="44"/>
        <v>169</v>
      </c>
    </row>
    <row r="1387" spans="2:15" x14ac:dyDescent="0.3">
      <c r="B1387" s="34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43"/>
        <v>2014</v>
      </c>
      <c r="N1387" s="8">
        <f>MONTH(C1387:C16354)</f>
        <v>7</v>
      </c>
      <c r="O1387" s="37">
        <f t="shared" si="44"/>
        <v>179</v>
      </c>
    </row>
    <row r="1388" spans="2:15" x14ac:dyDescent="0.3">
      <c r="B1388" s="34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43"/>
        <v>2014</v>
      </c>
      <c r="N1388" s="8">
        <f>MONTH(C1388:C16355)</f>
        <v>7</v>
      </c>
      <c r="O1388" s="37">
        <f t="shared" si="44"/>
        <v>139</v>
      </c>
    </row>
    <row r="1389" spans="2:15" x14ac:dyDescent="0.3">
      <c r="B1389" s="34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43"/>
        <v>2014</v>
      </c>
      <c r="N1389" s="8">
        <f>MONTH(C1389:C16356)</f>
        <v>7</v>
      </c>
      <c r="O1389" s="37">
        <f t="shared" si="44"/>
        <v>97.3</v>
      </c>
    </row>
    <row r="1390" spans="2:15" x14ac:dyDescent="0.3">
      <c r="B1390" s="34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43"/>
        <v>2014</v>
      </c>
      <c r="N1390" s="8">
        <f>MONTH(C1390:C16357)</f>
        <v>7</v>
      </c>
      <c r="O1390" s="37">
        <f t="shared" si="44"/>
        <v>159.20000000000002</v>
      </c>
    </row>
    <row r="1391" spans="2:15" x14ac:dyDescent="0.3">
      <c r="B1391" s="34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43"/>
        <v>2014</v>
      </c>
      <c r="N1391" s="8">
        <f>MONTH(C1391:C16358)</f>
        <v>7</v>
      </c>
      <c r="O1391" s="37">
        <f t="shared" si="44"/>
        <v>89.5</v>
      </c>
    </row>
    <row r="1392" spans="2:15" x14ac:dyDescent="0.3">
      <c r="B1392" s="34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43"/>
        <v>2014</v>
      </c>
      <c r="N1392" s="8">
        <f>MONTH(C1392:C16359)</f>
        <v>7</v>
      </c>
      <c r="O1392" s="37">
        <f t="shared" si="44"/>
        <v>159</v>
      </c>
    </row>
    <row r="1393" spans="2:15" x14ac:dyDescent="0.3">
      <c r="B1393" s="34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43"/>
        <v>2014</v>
      </c>
      <c r="N1393" s="8">
        <f>MONTH(C1393:C16360)</f>
        <v>7</v>
      </c>
      <c r="O1393" s="37">
        <f t="shared" si="44"/>
        <v>159</v>
      </c>
    </row>
    <row r="1394" spans="2:15" x14ac:dyDescent="0.3">
      <c r="B1394" s="34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43"/>
        <v>2014</v>
      </c>
      <c r="N1394" s="8">
        <f>MONTH(C1394:C16361)</f>
        <v>7</v>
      </c>
      <c r="O1394" s="37">
        <f t="shared" si="44"/>
        <v>139</v>
      </c>
    </row>
    <row r="1395" spans="2:15" x14ac:dyDescent="0.3">
      <c r="B1395" s="34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43"/>
        <v>2014</v>
      </c>
      <c r="N1395" s="8">
        <f>MONTH(C1395:C16362)</f>
        <v>7</v>
      </c>
      <c r="O1395" s="37">
        <f t="shared" si="44"/>
        <v>169</v>
      </c>
    </row>
    <row r="1396" spans="2:15" x14ac:dyDescent="0.3">
      <c r="B1396" s="34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43"/>
        <v>2014</v>
      </c>
      <c r="N1396" s="8">
        <f>MONTH(C1396:C16363)</f>
        <v>7</v>
      </c>
      <c r="O1396" s="37">
        <f t="shared" si="44"/>
        <v>179</v>
      </c>
    </row>
    <row r="1397" spans="2:15" x14ac:dyDescent="0.3">
      <c r="B1397" s="34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43"/>
        <v>2014</v>
      </c>
      <c r="N1397" s="8">
        <f>MONTH(C1397:C16364)</f>
        <v>7</v>
      </c>
      <c r="O1397" s="37">
        <f t="shared" si="44"/>
        <v>149</v>
      </c>
    </row>
    <row r="1398" spans="2:15" x14ac:dyDescent="0.3">
      <c r="B1398" s="34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43"/>
        <v>2014</v>
      </c>
      <c r="N1398" s="8">
        <f>MONTH(C1398:C16365)</f>
        <v>7</v>
      </c>
      <c r="O1398" s="37">
        <f t="shared" si="44"/>
        <v>135.20000000000002</v>
      </c>
    </row>
    <row r="1399" spans="2:15" x14ac:dyDescent="0.3">
      <c r="B1399" s="34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43"/>
        <v>2014</v>
      </c>
      <c r="N1399" s="8">
        <f>MONTH(C1399:C16366)</f>
        <v>7</v>
      </c>
      <c r="O1399" s="37">
        <f t="shared" si="44"/>
        <v>179</v>
      </c>
    </row>
    <row r="1400" spans="2:15" x14ac:dyDescent="0.3">
      <c r="B1400" s="34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43"/>
        <v>2014</v>
      </c>
      <c r="N1400" s="8">
        <f>MONTH(C1400:C16367)</f>
        <v>7</v>
      </c>
      <c r="O1400" s="37">
        <f t="shared" si="44"/>
        <v>170.1</v>
      </c>
    </row>
    <row r="1401" spans="2:15" x14ac:dyDescent="0.3">
      <c r="B1401" s="34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43"/>
        <v>2014</v>
      </c>
      <c r="N1401" s="8">
        <f>MONTH(C1401:C16368)</f>
        <v>7</v>
      </c>
      <c r="O1401" s="37">
        <f t="shared" si="44"/>
        <v>103.2</v>
      </c>
    </row>
    <row r="1402" spans="2:15" x14ac:dyDescent="0.3">
      <c r="B1402" s="34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43"/>
        <v>2014</v>
      </c>
      <c r="N1402" s="8">
        <f>MONTH(C1402:C16369)</f>
        <v>7</v>
      </c>
      <c r="O1402" s="37">
        <f t="shared" si="44"/>
        <v>159</v>
      </c>
    </row>
    <row r="1403" spans="2:15" x14ac:dyDescent="0.3">
      <c r="B1403" s="34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43"/>
        <v>2014</v>
      </c>
      <c r="N1403" s="8">
        <f>MONTH(C1403:C16370)</f>
        <v>7</v>
      </c>
      <c r="O1403" s="37">
        <f t="shared" si="44"/>
        <v>169</v>
      </c>
    </row>
    <row r="1404" spans="2:15" x14ac:dyDescent="0.3">
      <c r="B1404" s="34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43"/>
        <v>2014</v>
      </c>
      <c r="N1404" s="8">
        <f>MONTH(C1404:C16371)</f>
        <v>7</v>
      </c>
      <c r="O1404" s="37">
        <f t="shared" si="44"/>
        <v>179</v>
      </c>
    </row>
    <row r="1405" spans="2:15" x14ac:dyDescent="0.3">
      <c r="B1405" s="34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43"/>
        <v>2014</v>
      </c>
      <c r="N1405" s="8">
        <f>MONTH(C1405:C16372)</f>
        <v>7</v>
      </c>
      <c r="O1405" s="37">
        <f t="shared" si="44"/>
        <v>97.3</v>
      </c>
    </row>
    <row r="1406" spans="2:15" x14ac:dyDescent="0.3">
      <c r="B1406" s="34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43"/>
        <v>2014</v>
      </c>
      <c r="N1406" s="8">
        <f>MONTH(C1406:C16373)</f>
        <v>7</v>
      </c>
      <c r="O1406" s="37">
        <f t="shared" si="44"/>
        <v>139</v>
      </c>
    </row>
    <row r="1407" spans="2:15" x14ac:dyDescent="0.3">
      <c r="B1407" s="34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43"/>
        <v>2014</v>
      </c>
      <c r="N1407" s="8">
        <f>MONTH(C1407:C16374)</f>
        <v>7</v>
      </c>
      <c r="O1407" s="37">
        <f t="shared" si="44"/>
        <v>139</v>
      </c>
    </row>
    <row r="1408" spans="2:15" x14ac:dyDescent="0.3">
      <c r="B1408" s="34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43"/>
        <v>2014</v>
      </c>
      <c r="N1408" s="8">
        <f>MONTH(C1408:C16375)</f>
        <v>7</v>
      </c>
      <c r="O1408" s="37">
        <f t="shared" si="44"/>
        <v>159</v>
      </c>
    </row>
    <row r="1409" spans="2:15" x14ac:dyDescent="0.3">
      <c r="B1409" s="34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43"/>
        <v>2014</v>
      </c>
      <c r="N1409" s="8">
        <f>MONTH(C1409:C16376)</f>
        <v>7</v>
      </c>
      <c r="O1409" s="37">
        <f t="shared" si="44"/>
        <v>149</v>
      </c>
    </row>
    <row r="1410" spans="2:15" x14ac:dyDescent="0.3">
      <c r="B1410" s="34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43"/>
        <v>2014</v>
      </c>
      <c r="N1410" s="8">
        <f>MONTH(C1410:C16377)</f>
        <v>7</v>
      </c>
      <c r="O1410" s="37">
        <f t="shared" si="44"/>
        <v>97.3</v>
      </c>
    </row>
    <row r="1411" spans="2:15" x14ac:dyDescent="0.3">
      <c r="B1411" s="34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43"/>
        <v>2014</v>
      </c>
      <c r="N1411" s="8">
        <f>MONTH(C1411:C16378)</f>
        <v>7</v>
      </c>
      <c r="O1411" s="37">
        <f t="shared" si="44"/>
        <v>169</v>
      </c>
    </row>
    <row r="1412" spans="2:15" x14ac:dyDescent="0.3">
      <c r="B1412" s="34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43"/>
        <v>2014</v>
      </c>
      <c r="N1412" s="8">
        <f>MONTH(C1412:C16379)</f>
        <v>7</v>
      </c>
      <c r="O1412" s="37">
        <f t="shared" si="44"/>
        <v>169</v>
      </c>
    </row>
    <row r="1413" spans="2:15" x14ac:dyDescent="0.3">
      <c r="B1413" s="34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45">YEAR(C1413)</f>
        <v>2014</v>
      </c>
      <c r="N1413" s="8">
        <f>MONTH(C1413:C16380)</f>
        <v>7</v>
      </c>
      <c r="O1413" s="37">
        <f t="shared" si="44"/>
        <v>179</v>
      </c>
    </row>
    <row r="1414" spans="2:15" x14ac:dyDescent="0.3">
      <c r="B1414" s="34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45"/>
        <v>2014</v>
      </c>
      <c r="N1414" s="8">
        <f>MONTH(C1414:C16381)</f>
        <v>7</v>
      </c>
      <c r="O1414" s="37">
        <f t="shared" ref="O1414:O1477" si="46">K1414*(1-L1414)</f>
        <v>159</v>
      </c>
    </row>
    <row r="1415" spans="2:15" x14ac:dyDescent="0.3">
      <c r="B1415" s="34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45"/>
        <v>2014</v>
      </c>
      <c r="N1415" s="8">
        <f>MONTH(C1415:C16382)</f>
        <v>7</v>
      </c>
      <c r="O1415" s="37">
        <f t="shared" si="46"/>
        <v>169</v>
      </c>
    </row>
    <row r="1416" spans="2:15" x14ac:dyDescent="0.3">
      <c r="B1416" s="34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45"/>
        <v>2014</v>
      </c>
      <c r="N1416" s="8">
        <f>MONTH(C1416:C16383)</f>
        <v>7</v>
      </c>
      <c r="O1416" s="37">
        <f t="shared" si="46"/>
        <v>199</v>
      </c>
    </row>
    <row r="1417" spans="2:15" x14ac:dyDescent="0.3">
      <c r="B1417" s="34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45"/>
        <v>2014</v>
      </c>
      <c r="N1417" s="8">
        <f>MONTH(C1417:C16384)</f>
        <v>7</v>
      </c>
      <c r="O1417" s="37">
        <f t="shared" si="46"/>
        <v>199</v>
      </c>
    </row>
    <row r="1418" spans="2:15" x14ac:dyDescent="0.3">
      <c r="B1418" s="34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45"/>
        <v>2014</v>
      </c>
      <c r="N1418" s="8">
        <f>MONTH(C1418:C16385)</f>
        <v>7</v>
      </c>
      <c r="O1418" s="37">
        <f t="shared" si="46"/>
        <v>135.20000000000002</v>
      </c>
    </row>
    <row r="1419" spans="2:15" x14ac:dyDescent="0.3">
      <c r="B1419" s="34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45"/>
        <v>2014</v>
      </c>
      <c r="N1419" s="8">
        <f>MONTH(C1419:C16386)</f>
        <v>7</v>
      </c>
      <c r="O1419" s="37">
        <f t="shared" si="46"/>
        <v>179</v>
      </c>
    </row>
    <row r="1420" spans="2:15" x14ac:dyDescent="0.3">
      <c r="B1420" s="34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45"/>
        <v>2014</v>
      </c>
      <c r="N1420" s="8">
        <f>MONTH(C1420:C16387)</f>
        <v>7</v>
      </c>
      <c r="O1420" s="37">
        <f t="shared" si="46"/>
        <v>97.3</v>
      </c>
    </row>
    <row r="1421" spans="2:15" x14ac:dyDescent="0.3">
      <c r="B1421" s="34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45"/>
        <v>2014</v>
      </c>
      <c r="N1421" s="8">
        <f>MONTH(C1421:C16388)</f>
        <v>7</v>
      </c>
      <c r="O1421" s="37">
        <f t="shared" si="46"/>
        <v>135.20000000000002</v>
      </c>
    </row>
    <row r="1422" spans="2:15" x14ac:dyDescent="0.3">
      <c r="B1422" s="34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45"/>
        <v>2014</v>
      </c>
      <c r="N1422" s="8">
        <f>MONTH(C1422:C16389)</f>
        <v>7</v>
      </c>
      <c r="O1422" s="37">
        <f t="shared" si="46"/>
        <v>179</v>
      </c>
    </row>
    <row r="1423" spans="2:15" x14ac:dyDescent="0.3">
      <c r="B1423" s="34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45"/>
        <v>2014</v>
      </c>
      <c r="N1423" s="8">
        <f>MONTH(C1423:C16390)</f>
        <v>7</v>
      </c>
      <c r="O1423" s="37">
        <f t="shared" si="46"/>
        <v>179</v>
      </c>
    </row>
    <row r="1424" spans="2:15" x14ac:dyDescent="0.3">
      <c r="B1424" s="34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45"/>
        <v>2014</v>
      </c>
      <c r="N1424" s="8">
        <f>MONTH(C1424:C16391)</f>
        <v>7</v>
      </c>
      <c r="O1424" s="37">
        <f t="shared" si="46"/>
        <v>118.3</v>
      </c>
    </row>
    <row r="1425" spans="2:15" x14ac:dyDescent="0.3">
      <c r="B1425" s="34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45"/>
        <v>2014</v>
      </c>
      <c r="N1425" s="8">
        <f>MONTH(C1425:C16392)</f>
        <v>7</v>
      </c>
      <c r="O1425" s="37">
        <f t="shared" si="46"/>
        <v>159</v>
      </c>
    </row>
    <row r="1426" spans="2:15" x14ac:dyDescent="0.3">
      <c r="B1426" s="34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45"/>
        <v>2014</v>
      </c>
      <c r="N1426" s="8">
        <f>MONTH(C1426:C16393)</f>
        <v>7</v>
      </c>
      <c r="O1426" s="37">
        <f t="shared" si="46"/>
        <v>169</v>
      </c>
    </row>
    <row r="1427" spans="2:15" x14ac:dyDescent="0.3">
      <c r="B1427" s="34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45"/>
        <v>2014</v>
      </c>
      <c r="N1427" s="8">
        <f>MONTH(C1427:C16394)</f>
        <v>7</v>
      </c>
      <c r="O1427" s="37">
        <f t="shared" si="46"/>
        <v>97.3</v>
      </c>
    </row>
    <row r="1428" spans="2:15" x14ac:dyDescent="0.3">
      <c r="B1428" s="34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45"/>
        <v>2014</v>
      </c>
      <c r="N1428" s="8">
        <f>MONTH(C1428:C16395)</f>
        <v>7</v>
      </c>
      <c r="O1428" s="37">
        <f t="shared" si="46"/>
        <v>159</v>
      </c>
    </row>
    <row r="1429" spans="2:15" x14ac:dyDescent="0.3">
      <c r="B1429" s="34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45"/>
        <v>2014</v>
      </c>
      <c r="N1429" s="8">
        <f>MONTH(C1429:C16396)</f>
        <v>7</v>
      </c>
      <c r="O1429" s="37">
        <f t="shared" si="46"/>
        <v>199</v>
      </c>
    </row>
    <row r="1430" spans="2:15" x14ac:dyDescent="0.3">
      <c r="B1430" s="34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45"/>
        <v>2014</v>
      </c>
      <c r="N1430" s="8">
        <f>MONTH(C1430:C16397)</f>
        <v>7</v>
      </c>
      <c r="O1430" s="37">
        <f t="shared" si="46"/>
        <v>129</v>
      </c>
    </row>
    <row r="1431" spans="2:15" x14ac:dyDescent="0.3">
      <c r="B1431" s="34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45"/>
        <v>2014</v>
      </c>
      <c r="N1431" s="8">
        <f>MONTH(C1431:C16398)</f>
        <v>7</v>
      </c>
      <c r="O1431" s="37">
        <f t="shared" si="46"/>
        <v>169</v>
      </c>
    </row>
    <row r="1432" spans="2:15" x14ac:dyDescent="0.3">
      <c r="B1432" s="34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45"/>
        <v>2014</v>
      </c>
      <c r="N1432" s="8">
        <f>MONTH(C1432:C16399)</f>
        <v>7</v>
      </c>
      <c r="O1432" s="37">
        <f t="shared" si="46"/>
        <v>179</v>
      </c>
    </row>
    <row r="1433" spans="2:15" x14ac:dyDescent="0.3">
      <c r="B1433" s="34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45"/>
        <v>2014</v>
      </c>
      <c r="N1433" s="8">
        <f>MONTH(C1433:C16400)</f>
        <v>7</v>
      </c>
      <c r="O1433" s="37">
        <f t="shared" si="46"/>
        <v>139.29999999999998</v>
      </c>
    </row>
    <row r="1434" spans="2:15" x14ac:dyDescent="0.3">
      <c r="B1434" s="34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45"/>
        <v>2014</v>
      </c>
      <c r="N1434" s="8">
        <f>MONTH(C1434:C16401)</f>
        <v>7</v>
      </c>
      <c r="O1434" s="37">
        <f t="shared" si="46"/>
        <v>199</v>
      </c>
    </row>
    <row r="1435" spans="2:15" x14ac:dyDescent="0.3">
      <c r="B1435" s="34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45"/>
        <v>2014</v>
      </c>
      <c r="N1435" s="8">
        <f>MONTH(C1435:C16402)</f>
        <v>7</v>
      </c>
      <c r="O1435" s="37">
        <f t="shared" si="46"/>
        <v>159</v>
      </c>
    </row>
    <row r="1436" spans="2:15" x14ac:dyDescent="0.3">
      <c r="B1436" s="34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45"/>
        <v>2014</v>
      </c>
      <c r="N1436" s="8">
        <f>MONTH(C1436:C16403)</f>
        <v>7</v>
      </c>
      <c r="O1436" s="37">
        <f t="shared" si="46"/>
        <v>179</v>
      </c>
    </row>
    <row r="1437" spans="2:15" x14ac:dyDescent="0.3">
      <c r="B1437" s="34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45"/>
        <v>2014</v>
      </c>
      <c r="N1437" s="8">
        <f>MONTH(C1437:C16404)</f>
        <v>7</v>
      </c>
      <c r="O1437" s="37">
        <f t="shared" si="46"/>
        <v>111.3</v>
      </c>
    </row>
    <row r="1438" spans="2:15" x14ac:dyDescent="0.3">
      <c r="B1438" s="34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45"/>
        <v>2014</v>
      </c>
      <c r="N1438" s="8">
        <f>MONTH(C1438:C16405)</f>
        <v>7</v>
      </c>
      <c r="O1438" s="37">
        <f t="shared" si="46"/>
        <v>79.5</v>
      </c>
    </row>
    <row r="1439" spans="2:15" x14ac:dyDescent="0.3">
      <c r="B1439" s="34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45"/>
        <v>2014</v>
      </c>
      <c r="N1439" s="8">
        <f>MONTH(C1439:C16406)</f>
        <v>7</v>
      </c>
      <c r="O1439" s="37">
        <f t="shared" si="46"/>
        <v>179.1</v>
      </c>
    </row>
    <row r="1440" spans="2:15" x14ac:dyDescent="0.3">
      <c r="B1440" s="34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45"/>
        <v>2014</v>
      </c>
      <c r="N1440" s="8">
        <f>MONTH(C1440:C16407)</f>
        <v>7</v>
      </c>
      <c r="O1440" s="37">
        <f t="shared" si="46"/>
        <v>159</v>
      </c>
    </row>
    <row r="1441" spans="2:15" x14ac:dyDescent="0.3">
      <c r="B1441" s="34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45"/>
        <v>2014</v>
      </c>
      <c r="N1441" s="8">
        <f>MONTH(C1441:C16408)</f>
        <v>7</v>
      </c>
      <c r="O1441" s="37">
        <f t="shared" si="46"/>
        <v>139</v>
      </c>
    </row>
    <row r="1442" spans="2:15" x14ac:dyDescent="0.3">
      <c r="B1442" s="34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45"/>
        <v>2014</v>
      </c>
      <c r="N1442" s="8">
        <f>MONTH(C1442:C16409)</f>
        <v>7</v>
      </c>
      <c r="O1442" s="37">
        <f t="shared" si="46"/>
        <v>189</v>
      </c>
    </row>
    <row r="1443" spans="2:15" x14ac:dyDescent="0.3">
      <c r="B1443" s="34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45"/>
        <v>2014</v>
      </c>
      <c r="N1443" s="8">
        <f>MONTH(C1443:C16410)</f>
        <v>7</v>
      </c>
      <c r="O1443" s="37">
        <f t="shared" si="46"/>
        <v>119.2</v>
      </c>
    </row>
    <row r="1444" spans="2:15" x14ac:dyDescent="0.3">
      <c r="B1444" s="34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45"/>
        <v>2014</v>
      </c>
      <c r="N1444" s="8">
        <f>MONTH(C1444:C16411)</f>
        <v>7</v>
      </c>
      <c r="O1444" s="37">
        <f t="shared" si="46"/>
        <v>132.29999999999998</v>
      </c>
    </row>
    <row r="1445" spans="2:15" x14ac:dyDescent="0.3">
      <c r="B1445" s="34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45"/>
        <v>2014</v>
      </c>
      <c r="N1445" s="8">
        <f>MONTH(C1445:C16412)</f>
        <v>7</v>
      </c>
      <c r="O1445" s="37">
        <f t="shared" si="46"/>
        <v>149</v>
      </c>
    </row>
    <row r="1446" spans="2:15" x14ac:dyDescent="0.3">
      <c r="B1446" s="34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45"/>
        <v>2014</v>
      </c>
      <c r="N1446" s="8">
        <f>MONTH(C1446:C16413)</f>
        <v>7</v>
      </c>
      <c r="O1446" s="37">
        <f t="shared" si="46"/>
        <v>179</v>
      </c>
    </row>
    <row r="1447" spans="2:15" x14ac:dyDescent="0.3">
      <c r="B1447" s="34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45"/>
        <v>2014</v>
      </c>
      <c r="N1447" s="8">
        <f>MONTH(C1447:C16414)</f>
        <v>7</v>
      </c>
      <c r="O1447" s="37">
        <f t="shared" si="46"/>
        <v>159.20000000000002</v>
      </c>
    </row>
    <row r="1448" spans="2:15" x14ac:dyDescent="0.3">
      <c r="B1448" s="34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45"/>
        <v>2014</v>
      </c>
      <c r="N1448" s="8">
        <f>MONTH(C1448:C16415)</f>
        <v>7</v>
      </c>
      <c r="O1448" s="37">
        <f t="shared" si="46"/>
        <v>74.5</v>
      </c>
    </row>
    <row r="1449" spans="2:15" x14ac:dyDescent="0.3">
      <c r="B1449" s="34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45"/>
        <v>2014</v>
      </c>
      <c r="N1449" s="8">
        <f>MONTH(C1449:C16416)</f>
        <v>7</v>
      </c>
      <c r="O1449" s="37">
        <f t="shared" si="46"/>
        <v>179</v>
      </c>
    </row>
    <row r="1450" spans="2:15" x14ac:dyDescent="0.3">
      <c r="B1450" s="34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45"/>
        <v>2014</v>
      </c>
      <c r="N1450" s="8">
        <f>MONTH(C1450:C16417)</f>
        <v>7</v>
      </c>
      <c r="O1450" s="37">
        <f t="shared" si="46"/>
        <v>143.20000000000002</v>
      </c>
    </row>
    <row r="1451" spans="2:15" x14ac:dyDescent="0.3">
      <c r="B1451" s="34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45"/>
        <v>2014</v>
      </c>
      <c r="N1451" s="8">
        <f>MONTH(C1451:C16418)</f>
        <v>7</v>
      </c>
      <c r="O1451" s="37">
        <f t="shared" si="46"/>
        <v>199</v>
      </c>
    </row>
    <row r="1452" spans="2:15" x14ac:dyDescent="0.3">
      <c r="B1452" s="34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45"/>
        <v>2014</v>
      </c>
      <c r="N1452" s="8">
        <f>MONTH(C1452:C16419)</f>
        <v>7</v>
      </c>
      <c r="O1452" s="37">
        <f t="shared" si="46"/>
        <v>169</v>
      </c>
    </row>
    <row r="1453" spans="2:15" x14ac:dyDescent="0.3">
      <c r="B1453" s="34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45"/>
        <v>2014</v>
      </c>
      <c r="N1453" s="8">
        <f>MONTH(C1453:C16420)</f>
        <v>7</v>
      </c>
      <c r="O1453" s="37">
        <f t="shared" si="46"/>
        <v>159</v>
      </c>
    </row>
    <row r="1454" spans="2:15" x14ac:dyDescent="0.3">
      <c r="B1454" s="34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45"/>
        <v>2014</v>
      </c>
      <c r="N1454" s="8">
        <f>MONTH(C1454:C16421)</f>
        <v>7</v>
      </c>
      <c r="O1454" s="37">
        <f t="shared" si="46"/>
        <v>119.2</v>
      </c>
    </row>
    <row r="1455" spans="2:15" x14ac:dyDescent="0.3">
      <c r="B1455" s="34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45"/>
        <v>2014</v>
      </c>
      <c r="N1455" s="8">
        <f>MONTH(C1455:C16422)</f>
        <v>7</v>
      </c>
      <c r="O1455" s="37">
        <f t="shared" si="46"/>
        <v>135.20000000000002</v>
      </c>
    </row>
    <row r="1456" spans="2:15" x14ac:dyDescent="0.3">
      <c r="B1456" s="34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45"/>
        <v>2014</v>
      </c>
      <c r="N1456" s="8">
        <f>MONTH(C1456:C16423)</f>
        <v>7</v>
      </c>
      <c r="O1456" s="37">
        <f t="shared" si="46"/>
        <v>149</v>
      </c>
    </row>
    <row r="1457" spans="2:15" x14ac:dyDescent="0.3">
      <c r="B1457" s="34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45"/>
        <v>2014</v>
      </c>
      <c r="N1457" s="8">
        <f>MONTH(C1457:C16424)</f>
        <v>7</v>
      </c>
      <c r="O1457" s="37">
        <f t="shared" si="46"/>
        <v>84.5</v>
      </c>
    </row>
    <row r="1458" spans="2:15" x14ac:dyDescent="0.3">
      <c r="B1458" s="34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45"/>
        <v>2014</v>
      </c>
      <c r="N1458" s="8">
        <f>MONTH(C1458:C16425)</f>
        <v>7</v>
      </c>
      <c r="O1458" s="37">
        <f t="shared" si="46"/>
        <v>129</v>
      </c>
    </row>
    <row r="1459" spans="2:15" x14ac:dyDescent="0.3">
      <c r="B1459" s="34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45"/>
        <v>2014</v>
      </c>
      <c r="N1459" s="8">
        <f>MONTH(C1459:C16426)</f>
        <v>7</v>
      </c>
      <c r="O1459" s="37">
        <f t="shared" si="46"/>
        <v>111.3</v>
      </c>
    </row>
    <row r="1460" spans="2:15" x14ac:dyDescent="0.3">
      <c r="B1460" s="34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45"/>
        <v>2014</v>
      </c>
      <c r="N1460" s="8">
        <f>MONTH(C1460:C16427)</f>
        <v>7</v>
      </c>
      <c r="O1460" s="37">
        <f t="shared" si="46"/>
        <v>179</v>
      </c>
    </row>
    <row r="1461" spans="2:15" x14ac:dyDescent="0.3">
      <c r="B1461" s="34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45"/>
        <v>2014</v>
      </c>
      <c r="N1461" s="8">
        <f>MONTH(C1461:C16428)</f>
        <v>7</v>
      </c>
      <c r="O1461" s="37">
        <f t="shared" si="46"/>
        <v>159</v>
      </c>
    </row>
    <row r="1462" spans="2:15" x14ac:dyDescent="0.3">
      <c r="B1462" s="34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45"/>
        <v>2014</v>
      </c>
      <c r="N1462" s="8">
        <f>MONTH(C1462:C16429)</f>
        <v>7</v>
      </c>
      <c r="O1462" s="37">
        <f t="shared" si="46"/>
        <v>189</v>
      </c>
    </row>
    <row r="1463" spans="2:15" x14ac:dyDescent="0.3">
      <c r="B1463" s="34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45"/>
        <v>2014</v>
      </c>
      <c r="N1463" s="8">
        <f>MONTH(C1463:C16430)</f>
        <v>7</v>
      </c>
      <c r="O1463" s="37">
        <f t="shared" si="46"/>
        <v>159</v>
      </c>
    </row>
    <row r="1464" spans="2:15" x14ac:dyDescent="0.3">
      <c r="B1464" s="34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45"/>
        <v>2014</v>
      </c>
      <c r="N1464" s="8">
        <f>MONTH(C1464:C16431)</f>
        <v>7</v>
      </c>
      <c r="O1464" s="37">
        <f t="shared" si="46"/>
        <v>159</v>
      </c>
    </row>
    <row r="1465" spans="2:15" x14ac:dyDescent="0.3">
      <c r="B1465" s="34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45"/>
        <v>2014</v>
      </c>
      <c r="N1465" s="8">
        <f>MONTH(C1465:C16432)</f>
        <v>7</v>
      </c>
      <c r="O1465" s="37">
        <f t="shared" si="46"/>
        <v>159</v>
      </c>
    </row>
    <row r="1466" spans="2:15" x14ac:dyDescent="0.3">
      <c r="B1466" s="34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45"/>
        <v>2014</v>
      </c>
      <c r="N1466" s="8">
        <f>MONTH(C1466:C16433)</f>
        <v>7</v>
      </c>
      <c r="O1466" s="37">
        <f t="shared" si="46"/>
        <v>159</v>
      </c>
    </row>
    <row r="1467" spans="2:15" x14ac:dyDescent="0.3">
      <c r="B1467" s="34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45"/>
        <v>2014</v>
      </c>
      <c r="N1467" s="8">
        <f>MONTH(C1467:C16434)</f>
        <v>7</v>
      </c>
      <c r="O1467" s="37">
        <f t="shared" si="46"/>
        <v>84.5</v>
      </c>
    </row>
    <row r="1468" spans="2:15" x14ac:dyDescent="0.3">
      <c r="B1468" s="34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45"/>
        <v>2014</v>
      </c>
      <c r="N1468" s="8">
        <f>MONTH(C1468:C16435)</f>
        <v>7</v>
      </c>
      <c r="O1468" s="37">
        <f t="shared" si="46"/>
        <v>149</v>
      </c>
    </row>
    <row r="1469" spans="2:15" x14ac:dyDescent="0.3">
      <c r="B1469" s="34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45"/>
        <v>2014</v>
      </c>
      <c r="N1469" s="8">
        <f>MONTH(C1469:C16436)</f>
        <v>7</v>
      </c>
      <c r="O1469" s="37">
        <f t="shared" si="46"/>
        <v>179</v>
      </c>
    </row>
    <row r="1470" spans="2:15" x14ac:dyDescent="0.3">
      <c r="B1470" s="34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45"/>
        <v>2014</v>
      </c>
      <c r="N1470" s="8">
        <f>MONTH(C1470:C16437)</f>
        <v>7</v>
      </c>
      <c r="O1470" s="37">
        <f t="shared" si="46"/>
        <v>64.5</v>
      </c>
    </row>
    <row r="1471" spans="2:15" x14ac:dyDescent="0.3">
      <c r="B1471" s="34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45"/>
        <v>2014</v>
      </c>
      <c r="N1471" s="8">
        <f>MONTH(C1471:C16438)</f>
        <v>7</v>
      </c>
      <c r="O1471" s="37">
        <f t="shared" si="46"/>
        <v>64.5</v>
      </c>
    </row>
    <row r="1472" spans="2:15" x14ac:dyDescent="0.3">
      <c r="B1472" s="34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45"/>
        <v>2014</v>
      </c>
      <c r="N1472" s="8">
        <f>MONTH(C1472:C16439)</f>
        <v>7</v>
      </c>
      <c r="O1472" s="37">
        <f t="shared" si="46"/>
        <v>159</v>
      </c>
    </row>
    <row r="1473" spans="2:15" x14ac:dyDescent="0.3">
      <c r="B1473" s="34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45"/>
        <v>2014</v>
      </c>
      <c r="N1473" s="8">
        <f>MONTH(C1473:C16440)</f>
        <v>7</v>
      </c>
      <c r="O1473" s="37">
        <f t="shared" si="46"/>
        <v>89.5</v>
      </c>
    </row>
    <row r="1474" spans="2:15" x14ac:dyDescent="0.3">
      <c r="B1474" s="34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45"/>
        <v>2014</v>
      </c>
      <c r="N1474" s="8">
        <f>MONTH(C1474:C16441)</f>
        <v>7</v>
      </c>
      <c r="O1474" s="37">
        <f t="shared" si="46"/>
        <v>159.20000000000002</v>
      </c>
    </row>
    <row r="1475" spans="2:15" x14ac:dyDescent="0.3">
      <c r="B1475" s="34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45"/>
        <v>2014</v>
      </c>
      <c r="N1475" s="8">
        <f>MONTH(C1475:C16442)</f>
        <v>7</v>
      </c>
      <c r="O1475" s="37">
        <f t="shared" si="46"/>
        <v>139</v>
      </c>
    </row>
    <row r="1476" spans="2:15" x14ac:dyDescent="0.3">
      <c r="B1476" s="34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45"/>
        <v>2014</v>
      </c>
      <c r="N1476" s="8">
        <f>MONTH(C1476:C16443)</f>
        <v>7</v>
      </c>
      <c r="O1476" s="37">
        <f t="shared" si="46"/>
        <v>149</v>
      </c>
    </row>
    <row r="1477" spans="2:15" x14ac:dyDescent="0.3">
      <c r="B1477" s="34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47">YEAR(C1477)</f>
        <v>2014</v>
      </c>
      <c r="N1477" s="8">
        <f>MONTH(C1477:C16444)</f>
        <v>7</v>
      </c>
      <c r="O1477" s="37">
        <f t="shared" si="46"/>
        <v>132.29999999999998</v>
      </c>
    </row>
    <row r="1478" spans="2:15" x14ac:dyDescent="0.3">
      <c r="B1478" s="34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47"/>
        <v>2014</v>
      </c>
      <c r="N1478" s="8">
        <f>MONTH(C1478:C16445)</f>
        <v>7</v>
      </c>
      <c r="O1478" s="37">
        <f t="shared" ref="O1478:O1541" si="48">K1478*(1-L1478)</f>
        <v>64.5</v>
      </c>
    </row>
    <row r="1479" spans="2:15" x14ac:dyDescent="0.3">
      <c r="B1479" s="34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47"/>
        <v>2014</v>
      </c>
      <c r="N1479" s="8">
        <f>MONTH(C1479:C16446)</f>
        <v>7</v>
      </c>
      <c r="O1479" s="37">
        <f t="shared" si="48"/>
        <v>139</v>
      </c>
    </row>
    <row r="1480" spans="2:15" x14ac:dyDescent="0.3">
      <c r="B1480" s="34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47"/>
        <v>2014</v>
      </c>
      <c r="N1480" s="8">
        <f>MONTH(C1480:C16447)</f>
        <v>7</v>
      </c>
      <c r="O1480" s="37">
        <f t="shared" si="48"/>
        <v>125.3</v>
      </c>
    </row>
    <row r="1481" spans="2:15" x14ac:dyDescent="0.3">
      <c r="B1481" s="34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47"/>
        <v>2014</v>
      </c>
      <c r="N1481" s="8">
        <f>MONTH(C1481:C16448)</f>
        <v>7</v>
      </c>
      <c r="O1481" s="37">
        <f t="shared" si="48"/>
        <v>79.5</v>
      </c>
    </row>
    <row r="1482" spans="2:15" x14ac:dyDescent="0.3">
      <c r="B1482" s="34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47"/>
        <v>2014</v>
      </c>
      <c r="N1482" s="8">
        <f>MONTH(C1482:C16449)</f>
        <v>7</v>
      </c>
      <c r="O1482" s="37">
        <f t="shared" si="48"/>
        <v>151.20000000000002</v>
      </c>
    </row>
    <row r="1483" spans="2:15" x14ac:dyDescent="0.3">
      <c r="B1483" s="34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47"/>
        <v>2014</v>
      </c>
      <c r="N1483" s="8">
        <f>MONTH(C1483:C16450)</f>
        <v>7</v>
      </c>
      <c r="O1483" s="37">
        <f t="shared" si="48"/>
        <v>139</v>
      </c>
    </row>
    <row r="1484" spans="2:15" x14ac:dyDescent="0.3">
      <c r="B1484" s="34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47"/>
        <v>2014</v>
      </c>
      <c r="N1484" s="8">
        <f>MONTH(C1484:C16451)</f>
        <v>7</v>
      </c>
      <c r="O1484" s="37">
        <f t="shared" si="48"/>
        <v>97.3</v>
      </c>
    </row>
    <row r="1485" spans="2:15" x14ac:dyDescent="0.3">
      <c r="B1485" s="34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47"/>
        <v>2014</v>
      </c>
      <c r="N1485" s="8">
        <f>MONTH(C1485:C16452)</f>
        <v>7</v>
      </c>
      <c r="O1485" s="37">
        <f t="shared" si="48"/>
        <v>119.2</v>
      </c>
    </row>
    <row r="1486" spans="2:15" x14ac:dyDescent="0.3">
      <c r="B1486" s="34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47"/>
        <v>2014</v>
      </c>
      <c r="N1486" s="8">
        <f>MONTH(C1486:C16453)</f>
        <v>7</v>
      </c>
      <c r="O1486" s="37">
        <f t="shared" si="48"/>
        <v>132.29999999999998</v>
      </c>
    </row>
    <row r="1487" spans="2:15" x14ac:dyDescent="0.3">
      <c r="B1487" s="34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47"/>
        <v>2014</v>
      </c>
      <c r="N1487" s="8">
        <f>MONTH(C1487:C16454)</f>
        <v>7</v>
      </c>
      <c r="O1487" s="37">
        <f t="shared" si="48"/>
        <v>64.5</v>
      </c>
    </row>
    <row r="1488" spans="2:15" x14ac:dyDescent="0.3">
      <c r="B1488" s="34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47"/>
        <v>2014</v>
      </c>
      <c r="N1488" s="8">
        <f>MONTH(C1488:C16455)</f>
        <v>7</v>
      </c>
      <c r="O1488" s="37">
        <f t="shared" si="48"/>
        <v>143.20000000000002</v>
      </c>
    </row>
    <row r="1489" spans="2:15" x14ac:dyDescent="0.3">
      <c r="B1489" s="34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47"/>
        <v>2014</v>
      </c>
      <c r="N1489" s="8">
        <f>MONTH(C1489:C16456)</f>
        <v>7</v>
      </c>
      <c r="O1489" s="37">
        <f t="shared" si="48"/>
        <v>199</v>
      </c>
    </row>
    <row r="1490" spans="2:15" x14ac:dyDescent="0.3">
      <c r="B1490" s="34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47"/>
        <v>2014</v>
      </c>
      <c r="N1490" s="8">
        <f>MONTH(C1490:C16457)</f>
        <v>7</v>
      </c>
      <c r="O1490" s="37">
        <f t="shared" si="48"/>
        <v>161.1</v>
      </c>
    </row>
    <row r="1491" spans="2:15" x14ac:dyDescent="0.3">
      <c r="B1491" s="34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47"/>
        <v>2014</v>
      </c>
      <c r="N1491" s="8">
        <f>MONTH(C1491:C16458)</f>
        <v>7</v>
      </c>
      <c r="O1491" s="37">
        <f t="shared" si="48"/>
        <v>159.20000000000002</v>
      </c>
    </row>
    <row r="1492" spans="2:15" x14ac:dyDescent="0.3">
      <c r="B1492" s="34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47"/>
        <v>2014</v>
      </c>
      <c r="N1492" s="8">
        <f>MONTH(C1492:C16459)</f>
        <v>7</v>
      </c>
      <c r="O1492" s="37">
        <f t="shared" si="48"/>
        <v>159.20000000000002</v>
      </c>
    </row>
    <row r="1493" spans="2:15" x14ac:dyDescent="0.3">
      <c r="B1493" s="34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47"/>
        <v>2014</v>
      </c>
      <c r="N1493" s="8">
        <f>MONTH(C1493:C16460)</f>
        <v>7</v>
      </c>
      <c r="O1493" s="37">
        <f t="shared" si="48"/>
        <v>64.5</v>
      </c>
    </row>
    <row r="1494" spans="2:15" x14ac:dyDescent="0.3">
      <c r="B1494" s="34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47"/>
        <v>2014</v>
      </c>
      <c r="N1494" s="8">
        <f>MONTH(C1494:C16461)</f>
        <v>7</v>
      </c>
      <c r="O1494" s="37">
        <f t="shared" si="48"/>
        <v>134.1</v>
      </c>
    </row>
    <row r="1495" spans="2:15" x14ac:dyDescent="0.3">
      <c r="B1495" s="34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47"/>
        <v>2014</v>
      </c>
      <c r="N1495" s="8">
        <f>MONTH(C1495:C16462)</f>
        <v>7</v>
      </c>
      <c r="O1495" s="37">
        <f t="shared" si="48"/>
        <v>139</v>
      </c>
    </row>
    <row r="1496" spans="2:15" x14ac:dyDescent="0.3">
      <c r="B1496" s="34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47"/>
        <v>2014</v>
      </c>
      <c r="N1496" s="8">
        <f>MONTH(C1496:C16463)</f>
        <v>7</v>
      </c>
      <c r="O1496" s="37">
        <f t="shared" si="48"/>
        <v>79.5</v>
      </c>
    </row>
    <row r="1497" spans="2:15" x14ac:dyDescent="0.3">
      <c r="B1497" s="34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47"/>
        <v>2014</v>
      </c>
      <c r="N1497" s="8">
        <f>MONTH(C1497:C16464)</f>
        <v>7</v>
      </c>
      <c r="O1497" s="37">
        <f t="shared" si="48"/>
        <v>159</v>
      </c>
    </row>
    <row r="1498" spans="2:15" x14ac:dyDescent="0.3">
      <c r="B1498" s="34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47"/>
        <v>2014</v>
      </c>
      <c r="N1498" s="8">
        <f>MONTH(C1498:C16465)</f>
        <v>7</v>
      </c>
      <c r="O1498" s="37">
        <f t="shared" si="48"/>
        <v>199</v>
      </c>
    </row>
    <row r="1499" spans="2:15" x14ac:dyDescent="0.3">
      <c r="B1499" s="34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47"/>
        <v>2014</v>
      </c>
      <c r="N1499" s="8">
        <f>MONTH(C1499:C16466)</f>
        <v>7</v>
      </c>
      <c r="O1499" s="37">
        <f t="shared" si="48"/>
        <v>149</v>
      </c>
    </row>
    <row r="1500" spans="2:15" x14ac:dyDescent="0.3">
      <c r="B1500" s="34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47"/>
        <v>2014</v>
      </c>
      <c r="N1500" s="8">
        <f>MONTH(C1500:C16467)</f>
        <v>7</v>
      </c>
      <c r="O1500" s="37">
        <f t="shared" si="48"/>
        <v>139</v>
      </c>
    </row>
    <row r="1501" spans="2:15" x14ac:dyDescent="0.3">
      <c r="B1501" s="34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47"/>
        <v>2014</v>
      </c>
      <c r="N1501" s="8">
        <f>MONTH(C1501:C16468)</f>
        <v>7</v>
      </c>
      <c r="O1501" s="37">
        <f t="shared" si="48"/>
        <v>199</v>
      </c>
    </row>
    <row r="1502" spans="2:15" x14ac:dyDescent="0.3">
      <c r="B1502" s="34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47"/>
        <v>2014</v>
      </c>
      <c r="N1502" s="8">
        <f>MONTH(C1502:C16469)</f>
        <v>7</v>
      </c>
      <c r="O1502" s="37">
        <f t="shared" si="48"/>
        <v>129</v>
      </c>
    </row>
    <row r="1503" spans="2:15" x14ac:dyDescent="0.3">
      <c r="B1503" s="34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47"/>
        <v>2014</v>
      </c>
      <c r="N1503" s="8">
        <f>MONTH(C1503:C16470)</f>
        <v>7</v>
      </c>
      <c r="O1503" s="37">
        <f t="shared" si="48"/>
        <v>139</v>
      </c>
    </row>
    <row r="1504" spans="2:15" x14ac:dyDescent="0.3">
      <c r="B1504" s="34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47"/>
        <v>2014</v>
      </c>
      <c r="N1504" s="8">
        <f>MONTH(C1504:C16471)</f>
        <v>7</v>
      </c>
      <c r="O1504" s="37">
        <f t="shared" si="48"/>
        <v>189</v>
      </c>
    </row>
    <row r="1505" spans="2:15" x14ac:dyDescent="0.3">
      <c r="B1505" s="34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47"/>
        <v>2014</v>
      </c>
      <c r="N1505" s="8">
        <f>MONTH(C1505:C16472)</f>
        <v>7</v>
      </c>
      <c r="O1505" s="37">
        <f t="shared" si="48"/>
        <v>119.2</v>
      </c>
    </row>
    <row r="1506" spans="2:15" x14ac:dyDescent="0.3">
      <c r="B1506" s="34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47"/>
        <v>2014</v>
      </c>
      <c r="N1506" s="8">
        <f>MONTH(C1506:C16473)</f>
        <v>7</v>
      </c>
      <c r="O1506" s="37">
        <f t="shared" si="48"/>
        <v>139</v>
      </c>
    </row>
    <row r="1507" spans="2:15" x14ac:dyDescent="0.3">
      <c r="B1507" s="34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47"/>
        <v>2014</v>
      </c>
      <c r="N1507" s="8">
        <f>MONTH(C1507:C16474)</f>
        <v>7</v>
      </c>
      <c r="O1507" s="37">
        <f t="shared" si="48"/>
        <v>189</v>
      </c>
    </row>
    <row r="1508" spans="2:15" x14ac:dyDescent="0.3">
      <c r="B1508" s="34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47"/>
        <v>2014</v>
      </c>
      <c r="N1508" s="8">
        <f>MONTH(C1508:C16475)</f>
        <v>7</v>
      </c>
      <c r="O1508" s="37">
        <f t="shared" si="48"/>
        <v>135.20000000000002</v>
      </c>
    </row>
    <row r="1509" spans="2:15" x14ac:dyDescent="0.3">
      <c r="B1509" s="34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47"/>
        <v>2014</v>
      </c>
      <c r="N1509" s="8">
        <f>MONTH(C1509:C16476)</f>
        <v>7</v>
      </c>
      <c r="O1509" s="37">
        <f t="shared" si="48"/>
        <v>97.3</v>
      </c>
    </row>
    <row r="1510" spans="2:15" x14ac:dyDescent="0.3">
      <c r="B1510" s="34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47"/>
        <v>2014</v>
      </c>
      <c r="N1510" s="8">
        <f>MONTH(C1510:C16477)</f>
        <v>7</v>
      </c>
      <c r="O1510" s="37">
        <f t="shared" si="48"/>
        <v>152.1</v>
      </c>
    </row>
    <row r="1511" spans="2:15" x14ac:dyDescent="0.3">
      <c r="B1511" s="34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47"/>
        <v>2014</v>
      </c>
      <c r="N1511" s="8">
        <f>MONTH(C1511:C16478)</f>
        <v>7</v>
      </c>
      <c r="O1511" s="37">
        <f t="shared" si="48"/>
        <v>199</v>
      </c>
    </row>
    <row r="1512" spans="2:15" x14ac:dyDescent="0.3">
      <c r="B1512" s="34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47"/>
        <v>2014</v>
      </c>
      <c r="N1512" s="8">
        <f>MONTH(C1512:C16479)</f>
        <v>7</v>
      </c>
      <c r="O1512" s="37">
        <f t="shared" si="48"/>
        <v>169</v>
      </c>
    </row>
    <row r="1513" spans="2:15" x14ac:dyDescent="0.3">
      <c r="B1513" s="34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47"/>
        <v>2014</v>
      </c>
      <c r="N1513" s="8">
        <f>MONTH(C1513:C16480)</f>
        <v>7</v>
      </c>
      <c r="O1513" s="37">
        <f t="shared" si="48"/>
        <v>149</v>
      </c>
    </row>
    <row r="1514" spans="2:15" x14ac:dyDescent="0.3">
      <c r="B1514" s="34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47"/>
        <v>2014</v>
      </c>
      <c r="N1514" s="8">
        <f>MONTH(C1514:C16481)</f>
        <v>7</v>
      </c>
      <c r="O1514" s="37">
        <f t="shared" si="48"/>
        <v>111.3</v>
      </c>
    </row>
    <row r="1515" spans="2:15" x14ac:dyDescent="0.3">
      <c r="B1515" s="34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47"/>
        <v>2014</v>
      </c>
      <c r="N1515" s="8">
        <f>MONTH(C1515:C16482)</f>
        <v>7</v>
      </c>
      <c r="O1515" s="37">
        <f t="shared" si="48"/>
        <v>169</v>
      </c>
    </row>
    <row r="1516" spans="2:15" x14ac:dyDescent="0.3">
      <c r="B1516" s="34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47"/>
        <v>2014</v>
      </c>
      <c r="N1516" s="8">
        <f>MONTH(C1516:C16483)</f>
        <v>7</v>
      </c>
      <c r="O1516" s="37">
        <f t="shared" si="48"/>
        <v>159</v>
      </c>
    </row>
    <row r="1517" spans="2:15" x14ac:dyDescent="0.3">
      <c r="B1517" s="34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47"/>
        <v>2014</v>
      </c>
      <c r="N1517" s="8">
        <f>MONTH(C1517:C16484)</f>
        <v>7</v>
      </c>
      <c r="O1517" s="37">
        <f t="shared" si="48"/>
        <v>159.20000000000002</v>
      </c>
    </row>
    <row r="1518" spans="2:15" x14ac:dyDescent="0.3">
      <c r="B1518" s="34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47"/>
        <v>2014</v>
      </c>
      <c r="N1518" s="8">
        <f>MONTH(C1518:C16485)</f>
        <v>7</v>
      </c>
      <c r="O1518" s="37">
        <f t="shared" si="48"/>
        <v>152.1</v>
      </c>
    </row>
    <row r="1519" spans="2:15" x14ac:dyDescent="0.3">
      <c r="B1519" s="34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47"/>
        <v>2014</v>
      </c>
      <c r="N1519" s="8">
        <f>MONTH(C1519:C16486)</f>
        <v>7</v>
      </c>
      <c r="O1519" s="37">
        <f t="shared" si="48"/>
        <v>64.5</v>
      </c>
    </row>
    <row r="1520" spans="2:15" x14ac:dyDescent="0.3">
      <c r="B1520" s="34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47"/>
        <v>2014</v>
      </c>
      <c r="N1520" s="8">
        <f>MONTH(C1520:C16487)</f>
        <v>7</v>
      </c>
      <c r="O1520" s="37">
        <f t="shared" si="48"/>
        <v>159</v>
      </c>
    </row>
    <row r="1521" spans="2:15" x14ac:dyDescent="0.3">
      <c r="B1521" s="34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47"/>
        <v>2014</v>
      </c>
      <c r="N1521" s="8">
        <f>MONTH(C1521:C16488)</f>
        <v>7</v>
      </c>
      <c r="O1521" s="37">
        <f t="shared" si="48"/>
        <v>149</v>
      </c>
    </row>
    <row r="1522" spans="2:15" x14ac:dyDescent="0.3">
      <c r="B1522" s="34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47"/>
        <v>2014</v>
      </c>
      <c r="N1522" s="8">
        <f>MONTH(C1522:C16489)</f>
        <v>7</v>
      </c>
      <c r="O1522" s="37">
        <f t="shared" si="48"/>
        <v>159</v>
      </c>
    </row>
    <row r="1523" spans="2:15" x14ac:dyDescent="0.3">
      <c r="B1523" s="34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47"/>
        <v>2014</v>
      </c>
      <c r="N1523" s="8">
        <f>MONTH(C1523:C16490)</f>
        <v>7</v>
      </c>
      <c r="O1523" s="37">
        <f t="shared" si="48"/>
        <v>189</v>
      </c>
    </row>
    <row r="1524" spans="2:15" x14ac:dyDescent="0.3">
      <c r="B1524" s="34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47"/>
        <v>2014</v>
      </c>
      <c r="N1524" s="8">
        <f>MONTH(C1524:C16491)</f>
        <v>7</v>
      </c>
      <c r="O1524" s="37">
        <f t="shared" si="48"/>
        <v>199</v>
      </c>
    </row>
    <row r="1525" spans="2:15" x14ac:dyDescent="0.3">
      <c r="B1525" s="34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47"/>
        <v>2014</v>
      </c>
      <c r="N1525" s="8">
        <f>MONTH(C1525:C16492)</f>
        <v>7</v>
      </c>
      <c r="O1525" s="37">
        <f t="shared" si="48"/>
        <v>135.20000000000002</v>
      </c>
    </row>
    <row r="1526" spans="2:15" x14ac:dyDescent="0.3">
      <c r="B1526" s="34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47"/>
        <v>2014</v>
      </c>
      <c r="N1526" s="8">
        <f>MONTH(C1526:C16493)</f>
        <v>7</v>
      </c>
      <c r="O1526" s="37">
        <f t="shared" si="48"/>
        <v>199</v>
      </c>
    </row>
    <row r="1527" spans="2:15" x14ac:dyDescent="0.3">
      <c r="B1527" s="34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47"/>
        <v>2014</v>
      </c>
      <c r="N1527" s="8">
        <f>MONTH(C1527:C16494)</f>
        <v>7</v>
      </c>
      <c r="O1527" s="37">
        <f t="shared" si="48"/>
        <v>169</v>
      </c>
    </row>
    <row r="1528" spans="2:15" x14ac:dyDescent="0.3">
      <c r="B1528" s="34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47"/>
        <v>2014</v>
      </c>
      <c r="N1528" s="8">
        <f>MONTH(C1528:C16495)</f>
        <v>7</v>
      </c>
      <c r="O1528" s="37">
        <f t="shared" si="48"/>
        <v>119.2</v>
      </c>
    </row>
    <row r="1529" spans="2:15" x14ac:dyDescent="0.3">
      <c r="B1529" s="34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47"/>
        <v>2014</v>
      </c>
      <c r="N1529" s="8">
        <f>MONTH(C1529:C16496)</f>
        <v>7</v>
      </c>
      <c r="O1529" s="37">
        <f t="shared" si="48"/>
        <v>169</v>
      </c>
    </row>
    <row r="1530" spans="2:15" x14ac:dyDescent="0.3">
      <c r="B1530" s="34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47"/>
        <v>2014</v>
      </c>
      <c r="N1530" s="8">
        <f>MONTH(C1530:C16497)</f>
        <v>7</v>
      </c>
      <c r="O1530" s="37">
        <f t="shared" si="48"/>
        <v>159</v>
      </c>
    </row>
    <row r="1531" spans="2:15" x14ac:dyDescent="0.3">
      <c r="B1531" s="34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47"/>
        <v>2014</v>
      </c>
      <c r="N1531" s="8">
        <f>MONTH(C1531:C16498)</f>
        <v>7</v>
      </c>
      <c r="O1531" s="37">
        <f t="shared" si="48"/>
        <v>169</v>
      </c>
    </row>
    <row r="1532" spans="2:15" x14ac:dyDescent="0.3">
      <c r="B1532" s="34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47"/>
        <v>2014</v>
      </c>
      <c r="N1532" s="8">
        <f>MONTH(C1532:C16499)</f>
        <v>7</v>
      </c>
      <c r="O1532" s="37">
        <f t="shared" si="48"/>
        <v>119.2</v>
      </c>
    </row>
    <row r="1533" spans="2:15" x14ac:dyDescent="0.3">
      <c r="B1533" s="34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47"/>
        <v>2014</v>
      </c>
      <c r="N1533" s="8">
        <f>MONTH(C1533:C16500)</f>
        <v>7</v>
      </c>
      <c r="O1533" s="37">
        <f t="shared" si="48"/>
        <v>170.1</v>
      </c>
    </row>
    <row r="1534" spans="2:15" x14ac:dyDescent="0.3">
      <c r="B1534" s="34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47"/>
        <v>2014</v>
      </c>
      <c r="N1534" s="8">
        <f>MONTH(C1534:C16501)</f>
        <v>7</v>
      </c>
      <c r="O1534" s="37">
        <f t="shared" si="48"/>
        <v>139</v>
      </c>
    </row>
    <row r="1535" spans="2:15" x14ac:dyDescent="0.3">
      <c r="B1535" s="34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47"/>
        <v>2014</v>
      </c>
      <c r="N1535" s="8">
        <f>MONTH(C1535:C16502)</f>
        <v>7</v>
      </c>
      <c r="O1535" s="37">
        <f t="shared" si="48"/>
        <v>125.3</v>
      </c>
    </row>
    <row r="1536" spans="2:15" x14ac:dyDescent="0.3">
      <c r="B1536" s="34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47"/>
        <v>2014</v>
      </c>
      <c r="N1536" s="8">
        <f>MONTH(C1536:C16503)</f>
        <v>7</v>
      </c>
      <c r="O1536" s="37">
        <f t="shared" si="48"/>
        <v>84.5</v>
      </c>
    </row>
    <row r="1537" spans="2:15" x14ac:dyDescent="0.3">
      <c r="B1537" s="34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47"/>
        <v>2014</v>
      </c>
      <c r="N1537" s="8">
        <f>MONTH(C1537:C16504)</f>
        <v>7</v>
      </c>
      <c r="O1537" s="37">
        <f t="shared" si="48"/>
        <v>169</v>
      </c>
    </row>
    <row r="1538" spans="2:15" x14ac:dyDescent="0.3">
      <c r="B1538" s="34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47"/>
        <v>2014</v>
      </c>
      <c r="N1538" s="8">
        <f>MONTH(C1538:C16505)</f>
        <v>7</v>
      </c>
      <c r="O1538" s="37">
        <f t="shared" si="48"/>
        <v>116.10000000000001</v>
      </c>
    </row>
    <row r="1539" spans="2:15" x14ac:dyDescent="0.3">
      <c r="B1539" s="34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47"/>
        <v>2014</v>
      </c>
      <c r="N1539" s="8">
        <f>MONTH(C1539:C16506)</f>
        <v>7</v>
      </c>
      <c r="O1539" s="37">
        <f t="shared" si="48"/>
        <v>169</v>
      </c>
    </row>
    <row r="1540" spans="2:15" x14ac:dyDescent="0.3">
      <c r="B1540" s="34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47"/>
        <v>2014</v>
      </c>
      <c r="N1540" s="8">
        <f>MONTH(C1540:C16507)</f>
        <v>7</v>
      </c>
      <c r="O1540" s="37">
        <f t="shared" si="48"/>
        <v>169</v>
      </c>
    </row>
    <row r="1541" spans="2:15" x14ac:dyDescent="0.3">
      <c r="B1541" s="34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49">YEAR(C1541)</f>
        <v>2014</v>
      </c>
      <c r="N1541" s="8">
        <f>MONTH(C1541:C16508)</f>
        <v>7</v>
      </c>
      <c r="O1541" s="37">
        <f t="shared" si="48"/>
        <v>79.5</v>
      </c>
    </row>
    <row r="1542" spans="2:15" x14ac:dyDescent="0.3">
      <c r="B1542" s="34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49"/>
        <v>2014</v>
      </c>
      <c r="N1542" s="8">
        <f>MONTH(C1542:C16509)</f>
        <v>7</v>
      </c>
      <c r="O1542" s="37">
        <f t="shared" ref="O1542:O1605" si="50">K1542*(1-L1542)</f>
        <v>134.1</v>
      </c>
    </row>
    <row r="1543" spans="2:15" x14ac:dyDescent="0.3">
      <c r="B1543" s="34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49"/>
        <v>2014</v>
      </c>
      <c r="N1543" s="8">
        <f>MONTH(C1543:C16510)</f>
        <v>7</v>
      </c>
      <c r="O1543" s="37">
        <f t="shared" si="50"/>
        <v>74.5</v>
      </c>
    </row>
    <row r="1544" spans="2:15" x14ac:dyDescent="0.3">
      <c r="B1544" s="34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49"/>
        <v>2014</v>
      </c>
      <c r="N1544" s="8">
        <f>MONTH(C1544:C16511)</f>
        <v>7</v>
      </c>
      <c r="O1544" s="37">
        <f t="shared" si="50"/>
        <v>199</v>
      </c>
    </row>
    <row r="1545" spans="2:15" x14ac:dyDescent="0.3">
      <c r="B1545" s="34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49"/>
        <v>2014</v>
      </c>
      <c r="N1545" s="8">
        <f>MONTH(C1545:C16512)</f>
        <v>7</v>
      </c>
      <c r="O1545" s="37">
        <f t="shared" si="50"/>
        <v>169</v>
      </c>
    </row>
    <row r="1546" spans="2:15" x14ac:dyDescent="0.3">
      <c r="B1546" s="34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49"/>
        <v>2014</v>
      </c>
      <c r="N1546" s="8">
        <f>MONTH(C1546:C16513)</f>
        <v>7</v>
      </c>
      <c r="O1546" s="37">
        <f t="shared" si="50"/>
        <v>179</v>
      </c>
    </row>
    <row r="1547" spans="2:15" x14ac:dyDescent="0.3">
      <c r="B1547" s="34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49"/>
        <v>2014</v>
      </c>
      <c r="N1547" s="8">
        <f>MONTH(C1547:C16514)</f>
        <v>7</v>
      </c>
      <c r="O1547" s="37">
        <f t="shared" si="50"/>
        <v>159.20000000000002</v>
      </c>
    </row>
    <row r="1548" spans="2:15" x14ac:dyDescent="0.3">
      <c r="B1548" s="34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49"/>
        <v>2014</v>
      </c>
      <c r="N1548" s="8">
        <f>MONTH(C1548:C16515)</f>
        <v>7</v>
      </c>
      <c r="O1548" s="37">
        <f t="shared" si="50"/>
        <v>161.1</v>
      </c>
    </row>
    <row r="1549" spans="2:15" x14ac:dyDescent="0.3">
      <c r="B1549" s="34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49"/>
        <v>2014</v>
      </c>
      <c r="N1549" s="8">
        <f>MONTH(C1549:C16516)</f>
        <v>7</v>
      </c>
      <c r="O1549" s="37">
        <f t="shared" si="50"/>
        <v>149</v>
      </c>
    </row>
    <row r="1550" spans="2:15" x14ac:dyDescent="0.3">
      <c r="B1550" s="34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49"/>
        <v>2014</v>
      </c>
      <c r="N1550" s="8">
        <f>MONTH(C1550:C16517)</f>
        <v>7</v>
      </c>
      <c r="O1550" s="37">
        <f t="shared" si="50"/>
        <v>64.5</v>
      </c>
    </row>
    <row r="1551" spans="2:15" x14ac:dyDescent="0.3">
      <c r="B1551" s="34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49"/>
        <v>2014</v>
      </c>
      <c r="N1551" s="8">
        <f>MONTH(C1551:C16518)</f>
        <v>7</v>
      </c>
      <c r="O1551" s="37">
        <f t="shared" si="50"/>
        <v>179</v>
      </c>
    </row>
    <row r="1552" spans="2:15" x14ac:dyDescent="0.3">
      <c r="B1552" s="34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49"/>
        <v>2014</v>
      </c>
      <c r="N1552" s="8">
        <f>MONTH(C1552:C16519)</f>
        <v>7</v>
      </c>
      <c r="O1552" s="37">
        <f t="shared" si="50"/>
        <v>104.3</v>
      </c>
    </row>
    <row r="1553" spans="2:15" x14ac:dyDescent="0.3">
      <c r="B1553" s="34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49"/>
        <v>2014</v>
      </c>
      <c r="N1553" s="8">
        <f>MONTH(C1553:C16520)</f>
        <v>7</v>
      </c>
      <c r="O1553" s="37">
        <f t="shared" si="50"/>
        <v>79.5</v>
      </c>
    </row>
    <row r="1554" spans="2:15" x14ac:dyDescent="0.3">
      <c r="B1554" s="34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49"/>
        <v>2014</v>
      </c>
      <c r="N1554" s="8">
        <f>MONTH(C1554:C16521)</f>
        <v>7</v>
      </c>
      <c r="O1554" s="37">
        <f t="shared" si="50"/>
        <v>132.29999999999998</v>
      </c>
    </row>
    <row r="1555" spans="2:15" x14ac:dyDescent="0.3">
      <c r="B1555" s="34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49"/>
        <v>2014</v>
      </c>
      <c r="N1555" s="8">
        <f>MONTH(C1555:C16522)</f>
        <v>7</v>
      </c>
      <c r="O1555" s="37">
        <f t="shared" si="50"/>
        <v>139</v>
      </c>
    </row>
    <row r="1556" spans="2:15" x14ac:dyDescent="0.3">
      <c r="B1556" s="34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49"/>
        <v>2014</v>
      </c>
      <c r="N1556" s="8">
        <f>MONTH(C1556:C16523)</f>
        <v>7</v>
      </c>
      <c r="O1556" s="37">
        <f t="shared" si="50"/>
        <v>139</v>
      </c>
    </row>
    <row r="1557" spans="2:15" x14ac:dyDescent="0.3">
      <c r="B1557" s="34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49"/>
        <v>2014</v>
      </c>
      <c r="N1557" s="8">
        <f>MONTH(C1557:C16524)</f>
        <v>7</v>
      </c>
      <c r="O1557" s="37">
        <f t="shared" si="50"/>
        <v>125.3</v>
      </c>
    </row>
    <row r="1558" spans="2:15" x14ac:dyDescent="0.3">
      <c r="B1558" s="34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49"/>
        <v>2014</v>
      </c>
      <c r="N1558" s="8">
        <f>MONTH(C1558:C16525)</f>
        <v>7</v>
      </c>
      <c r="O1558" s="37">
        <f t="shared" si="50"/>
        <v>89.5</v>
      </c>
    </row>
    <row r="1559" spans="2:15" x14ac:dyDescent="0.3">
      <c r="B1559" s="34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49"/>
        <v>2014</v>
      </c>
      <c r="N1559" s="8">
        <f>MONTH(C1559:C16526)</f>
        <v>7</v>
      </c>
      <c r="O1559" s="37">
        <f t="shared" si="50"/>
        <v>199</v>
      </c>
    </row>
    <row r="1560" spans="2:15" x14ac:dyDescent="0.3">
      <c r="B1560" s="34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49"/>
        <v>2014</v>
      </c>
      <c r="N1560" s="8">
        <f>MONTH(C1560:C16527)</f>
        <v>7</v>
      </c>
      <c r="O1560" s="37">
        <f t="shared" si="50"/>
        <v>99.5</v>
      </c>
    </row>
    <row r="1561" spans="2:15" x14ac:dyDescent="0.3">
      <c r="B1561" s="34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49"/>
        <v>2014</v>
      </c>
      <c r="N1561" s="8">
        <f>MONTH(C1561:C16528)</f>
        <v>7</v>
      </c>
      <c r="O1561" s="37">
        <f t="shared" si="50"/>
        <v>125.10000000000001</v>
      </c>
    </row>
    <row r="1562" spans="2:15" x14ac:dyDescent="0.3">
      <c r="B1562" s="34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49"/>
        <v>2014</v>
      </c>
      <c r="N1562" s="8">
        <f>MONTH(C1562:C16529)</f>
        <v>7</v>
      </c>
      <c r="O1562" s="37">
        <f t="shared" si="50"/>
        <v>169</v>
      </c>
    </row>
    <row r="1563" spans="2:15" x14ac:dyDescent="0.3">
      <c r="B1563" s="34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49"/>
        <v>2014</v>
      </c>
      <c r="N1563" s="8">
        <f>MONTH(C1563:C16530)</f>
        <v>7</v>
      </c>
      <c r="O1563" s="37">
        <f t="shared" si="50"/>
        <v>159.20000000000002</v>
      </c>
    </row>
    <row r="1564" spans="2:15" x14ac:dyDescent="0.3">
      <c r="B1564" s="34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49"/>
        <v>2014</v>
      </c>
      <c r="N1564" s="8">
        <f>MONTH(C1564:C16531)</f>
        <v>7</v>
      </c>
      <c r="O1564" s="37">
        <f t="shared" si="50"/>
        <v>84.5</v>
      </c>
    </row>
    <row r="1565" spans="2:15" x14ac:dyDescent="0.3">
      <c r="B1565" s="34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49"/>
        <v>2014</v>
      </c>
      <c r="N1565" s="8">
        <f>MONTH(C1565:C16532)</f>
        <v>7</v>
      </c>
      <c r="O1565" s="37">
        <f t="shared" si="50"/>
        <v>119.2</v>
      </c>
    </row>
    <row r="1566" spans="2:15" x14ac:dyDescent="0.3">
      <c r="B1566" s="34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49"/>
        <v>2014</v>
      </c>
      <c r="N1566" s="8">
        <f>MONTH(C1566:C16533)</f>
        <v>7</v>
      </c>
      <c r="O1566" s="37">
        <f t="shared" si="50"/>
        <v>64.5</v>
      </c>
    </row>
    <row r="1567" spans="2:15" x14ac:dyDescent="0.3">
      <c r="B1567" s="34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49"/>
        <v>2014</v>
      </c>
      <c r="N1567" s="8">
        <f>MONTH(C1567:C16534)</f>
        <v>7</v>
      </c>
      <c r="O1567" s="37">
        <f t="shared" si="50"/>
        <v>169</v>
      </c>
    </row>
    <row r="1568" spans="2:15" x14ac:dyDescent="0.3">
      <c r="B1568" s="34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49"/>
        <v>2014</v>
      </c>
      <c r="N1568" s="8">
        <f>MONTH(C1568:C16535)</f>
        <v>7</v>
      </c>
      <c r="O1568" s="37">
        <f t="shared" si="50"/>
        <v>149</v>
      </c>
    </row>
    <row r="1569" spans="2:15" x14ac:dyDescent="0.3">
      <c r="B1569" s="34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49"/>
        <v>2014</v>
      </c>
      <c r="N1569" s="8">
        <f>MONTH(C1569:C16536)</f>
        <v>7</v>
      </c>
      <c r="O1569" s="37">
        <f t="shared" si="50"/>
        <v>103.2</v>
      </c>
    </row>
    <row r="1570" spans="2:15" x14ac:dyDescent="0.3">
      <c r="B1570" s="34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49"/>
        <v>2014</v>
      </c>
      <c r="N1570" s="8">
        <f>MONTH(C1570:C16537)</f>
        <v>7</v>
      </c>
      <c r="O1570" s="37">
        <f t="shared" si="50"/>
        <v>169</v>
      </c>
    </row>
    <row r="1571" spans="2:15" x14ac:dyDescent="0.3">
      <c r="B1571" s="34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49"/>
        <v>2014</v>
      </c>
      <c r="N1571" s="8">
        <f>MONTH(C1571:C16538)</f>
        <v>7</v>
      </c>
      <c r="O1571" s="37">
        <f t="shared" si="50"/>
        <v>169</v>
      </c>
    </row>
    <row r="1572" spans="2:15" x14ac:dyDescent="0.3">
      <c r="B1572" s="34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49"/>
        <v>2014</v>
      </c>
      <c r="N1572" s="8">
        <f>MONTH(C1572:C16539)</f>
        <v>7</v>
      </c>
      <c r="O1572" s="37">
        <f t="shared" si="50"/>
        <v>169</v>
      </c>
    </row>
    <row r="1573" spans="2:15" x14ac:dyDescent="0.3">
      <c r="B1573" s="34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49"/>
        <v>2014</v>
      </c>
      <c r="N1573" s="8">
        <f>MONTH(C1573:C16540)</f>
        <v>7</v>
      </c>
      <c r="O1573" s="37">
        <f t="shared" si="50"/>
        <v>84.5</v>
      </c>
    </row>
    <row r="1574" spans="2:15" x14ac:dyDescent="0.3">
      <c r="B1574" s="34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49"/>
        <v>2014</v>
      </c>
      <c r="N1574" s="8">
        <f>MONTH(C1574:C16541)</f>
        <v>7</v>
      </c>
      <c r="O1574" s="37">
        <f t="shared" si="50"/>
        <v>84.5</v>
      </c>
    </row>
    <row r="1575" spans="2:15" x14ac:dyDescent="0.3">
      <c r="B1575" s="34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49"/>
        <v>2014</v>
      </c>
      <c r="N1575" s="8">
        <f>MONTH(C1575:C16542)</f>
        <v>7</v>
      </c>
      <c r="O1575" s="37">
        <f t="shared" si="50"/>
        <v>161.1</v>
      </c>
    </row>
    <row r="1576" spans="2:15" x14ac:dyDescent="0.3">
      <c r="B1576" s="34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49"/>
        <v>2014</v>
      </c>
      <c r="N1576" s="8">
        <f>MONTH(C1576:C16543)</f>
        <v>7</v>
      </c>
      <c r="O1576" s="37">
        <f t="shared" si="50"/>
        <v>125.3</v>
      </c>
    </row>
    <row r="1577" spans="2:15" x14ac:dyDescent="0.3">
      <c r="B1577" s="34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49"/>
        <v>2014</v>
      </c>
      <c r="N1577" s="8">
        <f>MONTH(C1577:C16544)</f>
        <v>7</v>
      </c>
      <c r="O1577" s="37">
        <f t="shared" si="50"/>
        <v>135.20000000000002</v>
      </c>
    </row>
    <row r="1578" spans="2:15" x14ac:dyDescent="0.3">
      <c r="B1578" s="34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49"/>
        <v>2014</v>
      </c>
      <c r="N1578" s="8">
        <f>MONTH(C1578:C16545)</f>
        <v>7</v>
      </c>
      <c r="O1578" s="37">
        <f t="shared" si="50"/>
        <v>169</v>
      </c>
    </row>
    <row r="1579" spans="2:15" x14ac:dyDescent="0.3">
      <c r="B1579" s="34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49"/>
        <v>2014</v>
      </c>
      <c r="N1579" s="8">
        <f>MONTH(C1579:C16546)</f>
        <v>7</v>
      </c>
      <c r="O1579" s="37">
        <f t="shared" si="50"/>
        <v>159</v>
      </c>
    </row>
    <row r="1580" spans="2:15" x14ac:dyDescent="0.3">
      <c r="B1580" s="34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49"/>
        <v>2014</v>
      </c>
      <c r="N1580" s="8">
        <f>MONTH(C1580:C16547)</f>
        <v>7</v>
      </c>
      <c r="O1580" s="37">
        <f t="shared" si="50"/>
        <v>103.2</v>
      </c>
    </row>
    <row r="1581" spans="2:15" x14ac:dyDescent="0.3">
      <c r="B1581" s="34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49"/>
        <v>2014</v>
      </c>
      <c r="N1581" s="8">
        <f>MONTH(C1581:C16548)</f>
        <v>7</v>
      </c>
      <c r="O1581" s="37">
        <f t="shared" si="50"/>
        <v>139</v>
      </c>
    </row>
    <row r="1582" spans="2:15" x14ac:dyDescent="0.3">
      <c r="B1582" s="34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49"/>
        <v>2014</v>
      </c>
      <c r="N1582" s="8">
        <f>MONTH(C1582:C16549)</f>
        <v>7</v>
      </c>
      <c r="O1582" s="37">
        <f t="shared" si="50"/>
        <v>159.20000000000002</v>
      </c>
    </row>
    <row r="1583" spans="2:15" x14ac:dyDescent="0.3">
      <c r="B1583" s="34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49"/>
        <v>2014</v>
      </c>
      <c r="N1583" s="8">
        <f>MONTH(C1583:C16550)</f>
        <v>7</v>
      </c>
      <c r="O1583" s="37">
        <f t="shared" si="50"/>
        <v>159.20000000000002</v>
      </c>
    </row>
    <row r="1584" spans="2:15" x14ac:dyDescent="0.3">
      <c r="B1584" s="34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49"/>
        <v>2014</v>
      </c>
      <c r="N1584" s="8">
        <f>MONTH(C1584:C16551)</f>
        <v>7</v>
      </c>
      <c r="O1584" s="37">
        <f t="shared" si="50"/>
        <v>84.5</v>
      </c>
    </row>
    <row r="1585" spans="2:15" x14ac:dyDescent="0.3">
      <c r="B1585" s="34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49"/>
        <v>2014</v>
      </c>
      <c r="N1585" s="8">
        <f>MONTH(C1585:C16552)</f>
        <v>7</v>
      </c>
      <c r="O1585" s="37">
        <f t="shared" si="50"/>
        <v>135.20000000000002</v>
      </c>
    </row>
    <row r="1586" spans="2:15" x14ac:dyDescent="0.3">
      <c r="B1586" s="34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49"/>
        <v>2014</v>
      </c>
      <c r="N1586" s="8">
        <f>MONTH(C1586:C16553)</f>
        <v>7</v>
      </c>
      <c r="O1586" s="37">
        <f t="shared" si="50"/>
        <v>143.1</v>
      </c>
    </row>
    <row r="1587" spans="2:15" x14ac:dyDescent="0.3">
      <c r="B1587" s="34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49"/>
        <v>2014</v>
      </c>
      <c r="N1587" s="8">
        <f>MONTH(C1587:C16554)</f>
        <v>7</v>
      </c>
      <c r="O1587" s="37">
        <f t="shared" si="50"/>
        <v>97.3</v>
      </c>
    </row>
    <row r="1588" spans="2:15" x14ac:dyDescent="0.3">
      <c r="B1588" s="34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49"/>
        <v>2014</v>
      </c>
      <c r="N1588" s="8">
        <f>MONTH(C1588:C16555)</f>
        <v>8</v>
      </c>
      <c r="O1588" s="37">
        <f t="shared" si="50"/>
        <v>97.3</v>
      </c>
    </row>
    <row r="1589" spans="2:15" x14ac:dyDescent="0.3">
      <c r="B1589" s="34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49"/>
        <v>2014</v>
      </c>
      <c r="N1589" s="8">
        <f>MONTH(C1589:C16556)</f>
        <v>8</v>
      </c>
      <c r="O1589" s="37">
        <f t="shared" si="50"/>
        <v>139</v>
      </c>
    </row>
    <row r="1590" spans="2:15" x14ac:dyDescent="0.3">
      <c r="B1590" s="34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49"/>
        <v>2014</v>
      </c>
      <c r="N1590" s="8">
        <f>MONTH(C1590:C16557)</f>
        <v>8</v>
      </c>
      <c r="O1590" s="37">
        <f t="shared" si="50"/>
        <v>149</v>
      </c>
    </row>
    <row r="1591" spans="2:15" x14ac:dyDescent="0.3">
      <c r="B1591" s="34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49"/>
        <v>2014</v>
      </c>
      <c r="N1591" s="8">
        <f>MONTH(C1591:C16558)</f>
        <v>8</v>
      </c>
      <c r="O1591" s="37">
        <f t="shared" si="50"/>
        <v>169</v>
      </c>
    </row>
    <row r="1592" spans="2:15" x14ac:dyDescent="0.3">
      <c r="B1592" s="34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49"/>
        <v>2014</v>
      </c>
      <c r="N1592" s="8">
        <f>MONTH(C1592:C16559)</f>
        <v>8</v>
      </c>
      <c r="O1592" s="37">
        <f t="shared" si="50"/>
        <v>199</v>
      </c>
    </row>
    <row r="1593" spans="2:15" x14ac:dyDescent="0.3">
      <c r="B1593" s="34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49"/>
        <v>2014</v>
      </c>
      <c r="N1593" s="8">
        <f>MONTH(C1593:C16560)</f>
        <v>8</v>
      </c>
      <c r="O1593" s="37">
        <f t="shared" si="50"/>
        <v>159.20000000000002</v>
      </c>
    </row>
    <row r="1594" spans="2:15" x14ac:dyDescent="0.3">
      <c r="B1594" s="34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49"/>
        <v>2014</v>
      </c>
      <c r="N1594" s="8">
        <f>MONTH(C1594:C16561)</f>
        <v>8</v>
      </c>
      <c r="O1594" s="37">
        <f t="shared" si="50"/>
        <v>189</v>
      </c>
    </row>
    <row r="1595" spans="2:15" x14ac:dyDescent="0.3">
      <c r="B1595" s="34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49"/>
        <v>2014</v>
      </c>
      <c r="N1595" s="8">
        <f>MONTH(C1595:C16562)</f>
        <v>8</v>
      </c>
      <c r="O1595" s="37">
        <f t="shared" si="50"/>
        <v>161.1</v>
      </c>
    </row>
    <row r="1596" spans="2:15" x14ac:dyDescent="0.3">
      <c r="B1596" s="34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49"/>
        <v>2014</v>
      </c>
      <c r="N1596" s="8">
        <f>MONTH(C1596:C16563)</f>
        <v>8</v>
      </c>
      <c r="O1596" s="37">
        <f t="shared" si="50"/>
        <v>159</v>
      </c>
    </row>
    <row r="1597" spans="2:15" x14ac:dyDescent="0.3">
      <c r="B1597" s="34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49"/>
        <v>2014</v>
      </c>
      <c r="N1597" s="8">
        <f>MONTH(C1597:C16564)</f>
        <v>8</v>
      </c>
      <c r="O1597" s="37">
        <f t="shared" si="50"/>
        <v>119.2</v>
      </c>
    </row>
    <row r="1598" spans="2:15" x14ac:dyDescent="0.3">
      <c r="B1598" s="34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49"/>
        <v>2014</v>
      </c>
      <c r="N1598" s="8">
        <f>MONTH(C1598:C16565)</f>
        <v>8</v>
      </c>
      <c r="O1598" s="37">
        <f t="shared" si="50"/>
        <v>125.10000000000001</v>
      </c>
    </row>
    <row r="1599" spans="2:15" x14ac:dyDescent="0.3">
      <c r="B1599" s="34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49"/>
        <v>2014</v>
      </c>
      <c r="N1599" s="8">
        <f>MONTH(C1599:C16566)</f>
        <v>8</v>
      </c>
      <c r="O1599" s="37">
        <f t="shared" si="50"/>
        <v>169</v>
      </c>
    </row>
    <row r="1600" spans="2:15" x14ac:dyDescent="0.3">
      <c r="B1600" s="34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49"/>
        <v>2014</v>
      </c>
      <c r="N1600" s="8">
        <f>MONTH(C1600:C16567)</f>
        <v>8</v>
      </c>
      <c r="O1600" s="37">
        <f t="shared" si="50"/>
        <v>149</v>
      </c>
    </row>
    <row r="1601" spans="2:15" x14ac:dyDescent="0.3">
      <c r="B1601" s="34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49"/>
        <v>2014</v>
      </c>
      <c r="N1601" s="8">
        <f>MONTH(C1601:C16568)</f>
        <v>8</v>
      </c>
      <c r="O1601" s="37">
        <f t="shared" si="50"/>
        <v>199</v>
      </c>
    </row>
    <row r="1602" spans="2:15" x14ac:dyDescent="0.3">
      <c r="B1602" s="34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49"/>
        <v>2014</v>
      </c>
      <c r="N1602" s="8">
        <f>MONTH(C1602:C16569)</f>
        <v>8</v>
      </c>
      <c r="O1602" s="37">
        <f t="shared" si="50"/>
        <v>119.2</v>
      </c>
    </row>
    <row r="1603" spans="2:15" x14ac:dyDescent="0.3">
      <c r="B1603" s="34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49"/>
        <v>2014</v>
      </c>
      <c r="N1603" s="8">
        <f>MONTH(C1603:C16570)</f>
        <v>8</v>
      </c>
      <c r="O1603" s="37">
        <f t="shared" si="50"/>
        <v>189</v>
      </c>
    </row>
    <row r="1604" spans="2:15" x14ac:dyDescent="0.3">
      <c r="B1604" s="34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49"/>
        <v>2014</v>
      </c>
      <c r="N1604" s="8">
        <f>MONTH(C1604:C16571)</f>
        <v>8</v>
      </c>
      <c r="O1604" s="37">
        <f t="shared" si="50"/>
        <v>139</v>
      </c>
    </row>
    <row r="1605" spans="2:15" x14ac:dyDescent="0.3">
      <c r="B1605" s="34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51">YEAR(C1605)</f>
        <v>2014</v>
      </c>
      <c r="N1605" s="8">
        <f>MONTH(C1605:C16572)</f>
        <v>8</v>
      </c>
      <c r="O1605" s="37">
        <f t="shared" si="50"/>
        <v>199</v>
      </c>
    </row>
    <row r="1606" spans="2:15" x14ac:dyDescent="0.3">
      <c r="B1606" s="34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51"/>
        <v>2014</v>
      </c>
      <c r="N1606" s="8">
        <f>MONTH(C1606:C16573)</f>
        <v>8</v>
      </c>
      <c r="O1606" s="37">
        <f t="shared" ref="O1606:O1669" si="52">K1606*(1-L1606)</f>
        <v>134.1</v>
      </c>
    </row>
    <row r="1607" spans="2:15" x14ac:dyDescent="0.3">
      <c r="B1607" s="34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51"/>
        <v>2014</v>
      </c>
      <c r="N1607" s="8">
        <f>MONTH(C1607:C16574)</f>
        <v>8</v>
      </c>
      <c r="O1607" s="37">
        <f t="shared" si="52"/>
        <v>170.1</v>
      </c>
    </row>
    <row r="1608" spans="2:15" x14ac:dyDescent="0.3">
      <c r="B1608" s="34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51"/>
        <v>2014</v>
      </c>
      <c r="N1608" s="8">
        <f>MONTH(C1608:C16575)</f>
        <v>8</v>
      </c>
      <c r="O1608" s="37">
        <f t="shared" si="52"/>
        <v>99.5</v>
      </c>
    </row>
    <row r="1609" spans="2:15" x14ac:dyDescent="0.3">
      <c r="B1609" s="34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51"/>
        <v>2014</v>
      </c>
      <c r="N1609" s="8">
        <f>MONTH(C1609:C16576)</f>
        <v>8</v>
      </c>
      <c r="O1609" s="37">
        <f t="shared" si="52"/>
        <v>129</v>
      </c>
    </row>
    <row r="1610" spans="2:15" x14ac:dyDescent="0.3">
      <c r="B1610" s="34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51"/>
        <v>2014</v>
      </c>
      <c r="N1610" s="8">
        <f>MONTH(C1610:C16577)</f>
        <v>8</v>
      </c>
      <c r="O1610" s="37">
        <f t="shared" si="52"/>
        <v>139.29999999999998</v>
      </c>
    </row>
    <row r="1611" spans="2:15" x14ac:dyDescent="0.3">
      <c r="B1611" s="34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51"/>
        <v>2014</v>
      </c>
      <c r="N1611" s="8">
        <f>MONTH(C1611:C16578)</f>
        <v>8</v>
      </c>
      <c r="O1611" s="37">
        <f t="shared" si="52"/>
        <v>159</v>
      </c>
    </row>
    <row r="1612" spans="2:15" x14ac:dyDescent="0.3">
      <c r="B1612" s="34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51"/>
        <v>2014</v>
      </c>
      <c r="N1612" s="8">
        <f>MONTH(C1612:C16579)</f>
        <v>8</v>
      </c>
      <c r="O1612" s="37">
        <f t="shared" si="52"/>
        <v>84.5</v>
      </c>
    </row>
    <row r="1613" spans="2:15" x14ac:dyDescent="0.3">
      <c r="B1613" s="34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51"/>
        <v>2014</v>
      </c>
      <c r="N1613" s="8">
        <f>MONTH(C1613:C16580)</f>
        <v>8</v>
      </c>
      <c r="O1613" s="37">
        <f t="shared" si="52"/>
        <v>103.2</v>
      </c>
    </row>
    <row r="1614" spans="2:15" x14ac:dyDescent="0.3">
      <c r="B1614" s="34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51"/>
        <v>2014</v>
      </c>
      <c r="N1614" s="8">
        <f>MONTH(C1614:C16581)</f>
        <v>8</v>
      </c>
      <c r="O1614" s="37">
        <f t="shared" si="52"/>
        <v>90.3</v>
      </c>
    </row>
    <row r="1615" spans="2:15" x14ac:dyDescent="0.3">
      <c r="B1615" s="34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51"/>
        <v>2014</v>
      </c>
      <c r="N1615" s="8">
        <f>MONTH(C1615:C16582)</f>
        <v>8</v>
      </c>
      <c r="O1615" s="37">
        <f t="shared" si="52"/>
        <v>134.1</v>
      </c>
    </row>
    <row r="1616" spans="2:15" x14ac:dyDescent="0.3">
      <c r="B1616" s="34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51"/>
        <v>2014</v>
      </c>
      <c r="N1616" s="8">
        <f>MONTH(C1616:C16583)</f>
        <v>8</v>
      </c>
      <c r="O1616" s="37">
        <f t="shared" si="52"/>
        <v>139</v>
      </c>
    </row>
    <row r="1617" spans="2:15" x14ac:dyDescent="0.3">
      <c r="B1617" s="34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51"/>
        <v>2014</v>
      </c>
      <c r="N1617" s="8">
        <f>MONTH(C1617:C16584)</f>
        <v>8</v>
      </c>
      <c r="O1617" s="37">
        <f t="shared" si="52"/>
        <v>149</v>
      </c>
    </row>
    <row r="1618" spans="2:15" x14ac:dyDescent="0.3">
      <c r="B1618" s="34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51"/>
        <v>2014</v>
      </c>
      <c r="N1618" s="8">
        <f>MONTH(C1618:C16585)</f>
        <v>8</v>
      </c>
      <c r="O1618" s="37">
        <f t="shared" si="52"/>
        <v>169</v>
      </c>
    </row>
    <row r="1619" spans="2:15" x14ac:dyDescent="0.3">
      <c r="B1619" s="34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51"/>
        <v>2014</v>
      </c>
      <c r="N1619" s="8">
        <f>MONTH(C1619:C16586)</f>
        <v>8</v>
      </c>
      <c r="O1619" s="37">
        <f t="shared" si="52"/>
        <v>84.5</v>
      </c>
    </row>
    <row r="1620" spans="2:15" x14ac:dyDescent="0.3">
      <c r="B1620" s="34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51"/>
        <v>2014</v>
      </c>
      <c r="N1620" s="8">
        <f>MONTH(C1620:C16587)</f>
        <v>8</v>
      </c>
      <c r="O1620" s="37">
        <f t="shared" si="52"/>
        <v>64.5</v>
      </c>
    </row>
    <row r="1621" spans="2:15" x14ac:dyDescent="0.3">
      <c r="B1621" s="34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51"/>
        <v>2014</v>
      </c>
      <c r="N1621" s="8">
        <f>MONTH(C1621:C16588)</f>
        <v>8</v>
      </c>
      <c r="O1621" s="37">
        <f t="shared" si="52"/>
        <v>99.5</v>
      </c>
    </row>
    <row r="1622" spans="2:15" x14ac:dyDescent="0.3">
      <c r="B1622" s="34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51"/>
        <v>2014</v>
      </c>
      <c r="N1622" s="8">
        <f>MONTH(C1622:C16589)</f>
        <v>8</v>
      </c>
      <c r="O1622" s="37">
        <f t="shared" si="52"/>
        <v>90.3</v>
      </c>
    </row>
    <row r="1623" spans="2:15" x14ac:dyDescent="0.3">
      <c r="B1623" s="34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51"/>
        <v>2014</v>
      </c>
      <c r="N1623" s="8">
        <f>MONTH(C1623:C16590)</f>
        <v>8</v>
      </c>
      <c r="O1623" s="37">
        <f t="shared" si="52"/>
        <v>125.10000000000001</v>
      </c>
    </row>
    <row r="1624" spans="2:15" x14ac:dyDescent="0.3">
      <c r="B1624" s="34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51"/>
        <v>2014</v>
      </c>
      <c r="N1624" s="8">
        <f>MONTH(C1624:C16591)</f>
        <v>8</v>
      </c>
      <c r="O1624" s="37">
        <f t="shared" si="52"/>
        <v>139</v>
      </c>
    </row>
    <row r="1625" spans="2:15" x14ac:dyDescent="0.3">
      <c r="B1625" s="34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51"/>
        <v>2014</v>
      </c>
      <c r="N1625" s="8">
        <f>MONTH(C1625:C16592)</f>
        <v>8</v>
      </c>
      <c r="O1625" s="37">
        <f t="shared" si="52"/>
        <v>103.2</v>
      </c>
    </row>
    <row r="1626" spans="2:15" x14ac:dyDescent="0.3">
      <c r="B1626" s="34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51"/>
        <v>2014</v>
      </c>
      <c r="N1626" s="8">
        <f>MONTH(C1626:C16593)</f>
        <v>8</v>
      </c>
      <c r="O1626" s="37">
        <f t="shared" si="52"/>
        <v>84.5</v>
      </c>
    </row>
    <row r="1627" spans="2:15" x14ac:dyDescent="0.3">
      <c r="B1627" s="34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51"/>
        <v>2014</v>
      </c>
      <c r="N1627" s="8">
        <f>MONTH(C1627:C16594)</f>
        <v>8</v>
      </c>
      <c r="O1627" s="37">
        <f t="shared" si="52"/>
        <v>139</v>
      </c>
    </row>
    <row r="1628" spans="2:15" x14ac:dyDescent="0.3">
      <c r="B1628" s="34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51"/>
        <v>2014</v>
      </c>
      <c r="N1628" s="8">
        <f>MONTH(C1628:C16595)</f>
        <v>8</v>
      </c>
      <c r="O1628" s="37">
        <f t="shared" si="52"/>
        <v>139</v>
      </c>
    </row>
    <row r="1629" spans="2:15" x14ac:dyDescent="0.3">
      <c r="B1629" s="34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51"/>
        <v>2014</v>
      </c>
      <c r="N1629" s="8">
        <f>MONTH(C1629:C16596)</f>
        <v>8</v>
      </c>
      <c r="O1629" s="37">
        <f t="shared" si="52"/>
        <v>99.5</v>
      </c>
    </row>
    <row r="1630" spans="2:15" x14ac:dyDescent="0.3">
      <c r="B1630" s="34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51"/>
        <v>2014</v>
      </c>
      <c r="N1630" s="8">
        <f>MONTH(C1630:C16597)</f>
        <v>8</v>
      </c>
      <c r="O1630" s="37">
        <f t="shared" si="52"/>
        <v>169</v>
      </c>
    </row>
    <row r="1631" spans="2:15" x14ac:dyDescent="0.3">
      <c r="B1631" s="34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51"/>
        <v>2014</v>
      </c>
      <c r="N1631" s="8">
        <f>MONTH(C1631:C16598)</f>
        <v>8</v>
      </c>
      <c r="O1631" s="37">
        <f t="shared" si="52"/>
        <v>149</v>
      </c>
    </row>
    <row r="1632" spans="2:15" x14ac:dyDescent="0.3">
      <c r="B1632" s="34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51"/>
        <v>2014</v>
      </c>
      <c r="N1632" s="8">
        <f>MONTH(C1632:C16599)</f>
        <v>8</v>
      </c>
      <c r="O1632" s="37">
        <f t="shared" si="52"/>
        <v>103.2</v>
      </c>
    </row>
    <row r="1633" spans="2:15" x14ac:dyDescent="0.3">
      <c r="B1633" s="34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51"/>
        <v>2014</v>
      </c>
      <c r="N1633" s="8">
        <f>MONTH(C1633:C16600)</f>
        <v>8</v>
      </c>
      <c r="O1633" s="37">
        <f t="shared" si="52"/>
        <v>134.1</v>
      </c>
    </row>
    <row r="1634" spans="2:15" x14ac:dyDescent="0.3">
      <c r="B1634" s="34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51"/>
        <v>2014</v>
      </c>
      <c r="N1634" s="8">
        <f>MONTH(C1634:C16601)</f>
        <v>8</v>
      </c>
      <c r="O1634" s="37">
        <f t="shared" si="52"/>
        <v>135.20000000000002</v>
      </c>
    </row>
    <row r="1635" spans="2:15" x14ac:dyDescent="0.3">
      <c r="B1635" s="34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51"/>
        <v>2014</v>
      </c>
      <c r="N1635" s="8">
        <f>MONTH(C1635:C16602)</f>
        <v>8</v>
      </c>
      <c r="O1635" s="37">
        <f t="shared" si="52"/>
        <v>139</v>
      </c>
    </row>
    <row r="1636" spans="2:15" x14ac:dyDescent="0.3">
      <c r="B1636" s="34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51"/>
        <v>2014</v>
      </c>
      <c r="N1636" s="8">
        <f>MONTH(C1636:C16603)</f>
        <v>8</v>
      </c>
      <c r="O1636" s="37">
        <f t="shared" si="52"/>
        <v>139</v>
      </c>
    </row>
    <row r="1637" spans="2:15" x14ac:dyDescent="0.3">
      <c r="B1637" s="34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51"/>
        <v>2014</v>
      </c>
      <c r="N1637" s="8">
        <f>MONTH(C1637:C16604)</f>
        <v>8</v>
      </c>
      <c r="O1637" s="37">
        <f t="shared" si="52"/>
        <v>94.5</v>
      </c>
    </row>
    <row r="1638" spans="2:15" x14ac:dyDescent="0.3">
      <c r="B1638" s="34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51"/>
        <v>2014</v>
      </c>
      <c r="N1638" s="8">
        <f>MONTH(C1638:C16605)</f>
        <v>8</v>
      </c>
      <c r="O1638" s="37">
        <f t="shared" si="52"/>
        <v>89.5</v>
      </c>
    </row>
    <row r="1639" spans="2:15" x14ac:dyDescent="0.3">
      <c r="B1639" s="34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51"/>
        <v>2014</v>
      </c>
      <c r="N1639" s="8">
        <f>MONTH(C1639:C16606)</f>
        <v>8</v>
      </c>
      <c r="O1639" s="37">
        <f t="shared" si="52"/>
        <v>143.1</v>
      </c>
    </row>
    <row r="1640" spans="2:15" x14ac:dyDescent="0.3">
      <c r="B1640" s="34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51"/>
        <v>2014</v>
      </c>
      <c r="N1640" s="8">
        <f>MONTH(C1640:C16607)</f>
        <v>8</v>
      </c>
      <c r="O1640" s="37">
        <f t="shared" si="52"/>
        <v>64.5</v>
      </c>
    </row>
    <row r="1641" spans="2:15" x14ac:dyDescent="0.3">
      <c r="B1641" s="34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51"/>
        <v>2014</v>
      </c>
      <c r="N1641" s="8">
        <f>MONTH(C1641:C16608)</f>
        <v>8</v>
      </c>
      <c r="O1641" s="37">
        <f t="shared" si="52"/>
        <v>90.3</v>
      </c>
    </row>
    <row r="1642" spans="2:15" x14ac:dyDescent="0.3">
      <c r="B1642" s="34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51"/>
        <v>2014</v>
      </c>
      <c r="N1642" s="8">
        <f>MONTH(C1642:C16609)</f>
        <v>8</v>
      </c>
      <c r="O1642" s="37">
        <f t="shared" si="52"/>
        <v>189</v>
      </c>
    </row>
    <row r="1643" spans="2:15" x14ac:dyDescent="0.3">
      <c r="B1643" s="34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51"/>
        <v>2014</v>
      </c>
      <c r="N1643" s="8">
        <f>MONTH(C1643:C16610)</f>
        <v>8</v>
      </c>
      <c r="O1643" s="37">
        <f t="shared" si="52"/>
        <v>169</v>
      </c>
    </row>
    <row r="1644" spans="2:15" x14ac:dyDescent="0.3">
      <c r="B1644" s="34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51"/>
        <v>2014</v>
      </c>
      <c r="N1644" s="8">
        <f>MONTH(C1644:C16611)</f>
        <v>8</v>
      </c>
      <c r="O1644" s="37">
        <f t="shared" si="52"/>
        <v>149</v>
      </c>
    </row>
    <row r="1645" spans="2:15" x14ac:dyDescent="0.3">
      <c r="B1645" s="34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51"/>
        <v>2014</v>
      </c>
      <c r="N1645" s="8">
        <f>MONTH(C1645:C16612)</f>
        <v>8</v>
      </c>
      <c r="O1645" s="37">
        <f t="shared" si="52"/>
        <v>69.5</v>
      </c>
    </row>
    <row r="1646" spans="2:15" x14ac:dyDescent="0.3">
      <c r="B1646" s="34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51"/>
        <v>2014</v>
      </c>
      <c r="N1646" s="8">
        <f>MONTH(C1646:C16613)</f>
        <v>8</v>
      </c>
      <c r="O1646" s="37">
        <f t="shared" si="52"/>
        <v>159</v>
      </c>
    </row>
    <row r="1647" spans="2:15" x14ac:dyDescent="0.3">
      <c r="B1647" s="34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51"/>
        <v>2014</v>
      </c>
      <c r="N1647" s="8">
        <f>MONTH(C1647:C16614)</f>
        <v>8</v>
      </c>
      <c r="O1647" s="37">
        <f t="shared" si="52"/>
        <v>64.5</v>
      </c>
    </row>
    <row r="1648" spans="2:15" x14ac:dyDescent="0.3">
      <c r="B1648" s="34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51"/>
        <v>2014</v>
      </c>
      <c r="N1648" s="8">
        <f>MONTH(C1648:C16615)</f>
        <v>8</v>
      </c>
      <c r="O1648" s="37">
        <f t="shared" si="52"/>
        <v>149</v>
      </c>
    </row>
    <row r="1649" spans="2:15" x14ac:dyDescent="0.3">
      <c r="B1649" s="34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51"/>
        <v>2014</v>
      </c>
      <c r="N1649" s="8">
        <f>MONTH(C1649:C16616)</f>
        <v>8</v>
      </c>
      <c r="O1649" s="37">
        <f t="shared" si="52"/>
        <v>199</v>
      </c>
    </row>
    <row r="1650" spans="2:15" x14ac:dyDescent="0.3">
      <c r="B1650" s="34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51"/>
        <v>2014</v>
      </c>
      <c r="N1650" s="8">
        <f>MONTH(C1650:C16617)</f>
        <v>8</v>
      </c>
      <c r="O1650" s="37">
        <f t="shared" si="52"/>
        <v>169</v>
      </c>
    </row>
    <row r="1651" spans="2:15" x14ac:dyDescent="0.3">
      <c r="B1651" s="34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51"/>
        <v>2014</v>
      </c>
      <c r="N1651" s="8">
        <f>MONTH(C1651:C16618)</f>
        <v>8</v>
      </c>
      <c r="O1651" s="37">
        <f t="shared" si="52"/>
        <v>179</v>
      </c>
    </row>
    <row r="1652" spans="2:15" x14ac:dyDescent="0.3">
      <c r="B1652" s="34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51"/>
        <v>2014</v>
      </c>
      <c r="N1652" s="8">
        <f>MONTH(C1652:C16619)</f>
        <v>8</v>
      </c>
      <c r="O1652" s="37">
        <f t="shared" si="52"/>
        <v>134.1</v>
      </c>
    </row>
    <row r="1653" spans="2:15" x14ac:dyDescent="0.3">
      <c r="B1653" s="34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51"/>
        <v>2014</v>
      </c>
      <c r="N1653" s="8">
        <f>MONTH(C1653:C16620)</f>
        <v>8</v>
      </c>
      <c r="O1653" s="37">
        <f t="shared" si="52"/>
        <v>64.5</v>
      </c>
    </row>
    <row r="1654" spans="2:15" x14ac:dyDescent="0.3">
      <c r="B1654" s="34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51"/>
        <v>2014</v>
      </c>
      <c r="N1654" s="8">
        <f>MONTH(C1654:C16621)</f>
        <v>8</v>
      </c>
      <c r="O1654" s="37">
        <f t="shared" si="52"/>
        <v>84.5</v>
      </c>
    </row>
    <row r="1655" spans="2:15" x14ac:dyDescent="0.3">
      <c r="B1655" s="34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51"/>
        <v>2014</v>
      </c>
      <c r="N1655" s="8">
        <f>MONTH(C1655:C16622)</f>
        <v>8</v>
      </c>
      <c r="O1655" s="37">
        <f t="shared" si="52"/>
        <v>179.1</v>
      </c>
    </row>
    <row r="1656" spans="2:15" x14ac:dyDescent="0.3">
      <c r="B1656" s="34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51"/>
        <v>2014</v>
      </c>
      <c r="N1656" s="8">
        <f>MONTH(C1656:C16623)</f>
        <v>8</v>
      </c>
      <c r="O1656" s="37">
        <f t="shared" si="52"/>
        <v>189</v>
      </c>
    </row>
    <row r="1657" spans="2:15" x14ac:dyDescent="0.3">
      <c r="B1657" s="34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51"/>
        <v>2014</v>
      </c>
      <c r="N1657" s="8">
        <f>MONTH(C1657:C16624)</f>
        <v>8</v>
      </c>
      <c r="O1657" s="37">
        <f t="shared" si="52"/>
        <v>179.1</v>
      </c>
    </row>
    <row r="1658" spans="2:15" x14ac:dyDescent="0.3">
      <c r="B1658" s="34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51"/>
        <v>2014</v>
      </c>
      <c r="N1658" s="8">
        <f>MONTH(C1658:C16625)</f>
        <v>8</v>
      </c>
      <c r="O1658" s="37">
        <f t="shared" si="52"/>
        <v>139</v>
      </c>
    </row>
    <row r="1659" spans="2:15" x14ac:dyDescent="0.3">
      <c r="B1659" s="34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51"/>
        <v>2014</v>
      </c>
      <c r="N1659" s="8">
        <f>MONTH(C1659:C16626)</f>
        <v>8</v>
      </c>
      <c r="O1659" s="37">
        <f t="shared" si="52"/>
        <v>89.5</v>
      </c>
    </row>
    <row r="1660" spans="2:15" x14ac:dyDescent="0.3">
      <c r="B1660" s="34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51"/>
        <v>2014</v>
      </c>
      <c r="N1660" s="8">
        <f>MONTH(C1660:C16627)</f>
        <v>8</v>
      </c>
      <c r="O1660" s="37">
        <f t="shared" si="52"/>
        <v>169</v>
      </c>
    </row>
    <row r="1661" spans="2:15" x14ac:dyDescent="0.3">
      <c r="B1661" s="34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51"/>
        <v>2014</v>
      </c>
      <c r="N1661" s="8">
        <f>MONTH(C1661:C16628)</f>
        <v>8</v>
      </c>
      <c r="O1661" s="37">
        <f t="shared" si="52"/>
        <v>149</v>
      </c>
    </row>
    <row r="1662" spans="2:15" x14ac:dyDescent="0.3">
      <c r="B1662" s="34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51"/>
        <v>2014</v>
      </c>
      <c r="N1662" s="8">
        <f>MONTH(C1662:C16629)</f>
        <v>8</v>
      </c>
      <c r="O1662" s="37">
        <f t="shared" si="52"/>
        <v>129</v>
      </c>
    </row>
    <row r="1663" spans="2:15" x14ac:dyDescent="0.3">
      <c r="B1663" s="34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51"/>
        <v>2014</v>
      </c>
      <c r="N1663" s="8">
        <f>MONTH(C1663:C16630)</f>
        <v>8</v>
      </c>
      <c r="O1663" s="37">
        <f t="shared" si="52"/>
        <v>159.20000000000002</v>
      </c>
    </row>
    <row r="1664" spans="2:15" x14ac:dyDescent="0.3">
      <c r="B1664" s="34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51"/>
        <v>2014</v>
      </c>
      <c r="N1664" s="8">
        <f>MONTH(C1664:C16631)</f>
        <v>8</v>
      </c>
      <c r="O1664" s="37">
        <f t="shared" si="52"/>
        <v>139</v>
      </c>
    </row>
    <row r="1665" spans="2:15" x14ac:dyDescent="0.3">
      <c r="B1665" s="34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51"/>
        <v>2014</v>
      </c>
      <c r="N1665" s="8">
        <f>MONTH(C1665:C16632)</f>
        <v>8</v>
      </c>
      <c r="O1665" s="37">
        <f t="shared" si="52"/>
        <v>94.5</v>
      </c>
    </row>
    <row r="1666" spans="2:15" x14ac:dyDescent="0.3">
      <c r="B1666" s="34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51"/>
        <v>2014</v>
      </c>
      <c r="N1666" s="8">
        <f>MONTH(C1666:C16633)</f>
        <v>8</v>
      </c>
      <c r="O1666" s="37">
        <f t="shared" si="52"/>
        <v>135.20000000000002</v>
      </c>
    </row>
    <row r="1667" spans="2:15" x14ac:dyDescent="0.3">
      <c r="B1667" s="34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51"/>
        <v>2014</v>
      </c>
      <c r="N1667" s="8">
        <f>MONTH(C1667:C16634)</f>
        <v>8</v>
      </c>
      <c r="O1667" s="37">
        <f t="shared" si="52"/>
        <v>139</v>
      </c>
    </row>
    <row r="1668" spans="2:15" x14ac:dyDescent="0.3">
      <c r="B1668" s="34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51"/>
        <v>2014</v>
      </c>
      <c r="N1668" s="8">
        <f>MONTH(C1668:C16635)</f>
        <v>8</v>
      </c>
      <c r="O1668" s="37">
        <f t="shared" si="52"/>
        <v>179</v>
      </c>
    </row>
    <row r="1669" spans="2:15" x14ac:dyDescent="0.3">
      <c r="B1669" s="34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53">YEAR(C1669)</f>
        <v>2014</v>
      </c>
      <c r="N1669" s="8">
        <f>MONTH(C1669:C16636)</f>
        <v>8</v>
      </c>
      <c r="O1669" s="37">
        <f t="shared" si="52"/>
        <v>129</v>
      </c>
    </row>
    <row r="1670" spans="2:15" x14ac:dyDescent="0.3">
      <c r="B1670" s="34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53"/>
        <v>2014</v>
      </c>
      <c r="N1670" s="8">
        <f>MONTH(C1670:C16637)</f>
        <v>8</v>
      </c>
      <c r="O1670" s="37">
        <f t="shared" ref="O1670:O1733" si="54">K1670*(1-L1670)</f>
        <v>129</v>
      </c>
    </row>
    <row r="1671" spans="2:15" x14ac:dyDescent="0.3">
      <c r="B1671" s="34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53"/>
        <v>2014</v>
      </c>
      <c r="N1671" s="8">
        <f>MONTH(C1671:C16638)</f>
        <v>8</v>
      </c>
      <c r="O1671" s="37">
        <f t="shared" si="54"/>
        <v>199</v>
      </c>
    </row>
    <row r="1672" spans="2:15" x14ac:dyDescent="0.3">
      <c r="B1672" s="34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53"/>
        <v>2014</v>
      </c>
      <c r="N1672" s="8">
        <f>MONTH(C1672:C16639)</f>
        <v>8</v>
      </c>
      <c r="O1672" s="37">
        <f t="shared" si="54"/>
        <v>129</v>
      </c>
    </row>
    <row r="1673" spans="2:15" x14ac:dyDescent="0.3">
      <c r="B1673" s="34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53"/>
        <v>2014</v>
      </c>
      <c r="N1673" s="8">
        <f>MONTH(C1673:C16640)</f>
        <v>8</v>
      </c>
      <c r="O1673" s="37">
        <f t="shared" si="54"/>
        <v>64.5</v>
      </c>
    </row>
    <row r="1674" spans="2:15" x14ac:dyDescent="0.3">
      <c r="B1674" s="34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53"/>
        <v>2014</v>
      </c>
      <c r="N1674" s="8">
        <f>MONTH(C1674:C16641)</f>
        <v>8</v>
      </c>
      <c r="O1674" s="37">
        <f t="shared" si="54"/>
        <v>129</v>
      </c>
    </row>
    <row r="1675" spans="2:15" x14ac:dyDescent="0.3">
      <c r="B1675" s="34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53"/>
        <v>2014</v>
      </c>
      <c r="N1675" s="8">
        <f>MONTH(C1675:C16642)</f>
        <v>8</v>
      </c>
      <c r="O1675" s="37">
        <f t="shared" si="54"/>
        <v>139</v>
      </c>
    </row>
    <row r="1676" spans="2:15" x14ac:dyDescent="0.3">
      <c r="B1676" s="34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53"/>
        <v>2014</v>
      </c>
      <c r="N1676" s="8">
        <f>MONTH(C1676:C16643)</f>
        <v>8</v>
      </c>
      <c r="O1676" s="37">
        <f t="shared" si="54"/>
        <v>84.5</v>
      </c>
    </row>
    <row r="1677" spans="2:15" x14ac:dyDescent="0.3">
      <c r="B1677" s="34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53"/>
        <v>2014</v>
      </c>
      <c r="N1677" s="8">
        <f>MONTH(C1677:C16644)</f>
        <v>8</v>
      </c>
      <c r="O1677" s="37">
        <f t="shared" si="54"/>
        <v>179</v>
      </c>
    </row>
    <row r="1678" spans="2:15" x14ac:dyDescent="0.3">
      <c r="B1678" s="34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53"/>
        <v>2014</v>
      </c>
      <c r="N1678" s="8">
        <f>MONTH(C1678:C16645)</f>
        <v>8</v>
      </c>
      <c r="O1678" s="37">
        <f t="shared" si="54"/>
        <v>139</v>
      </c>
    </row>
    <row r="1679" spans="2:15" x14ac:dyDescent="0.3">
      <c r="B1679" s="34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53"/>
        <v>2014</v>
      </c>
      <c r="N1679" s="8">
        <f>MONTH(C1679:C16646)</f>
        <v>8</v>
      </c>
      <c r="O1679" s="37">
        <f t="shared" si="54"/>
        <v>199</v>
      </c>
    </row>
    <row r="1680" spans="2:15" x14ac:dyDescent="0.3">
      <c r="B1680" s="34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53"/>
        <v>2014</v>
      </c>
      <c r="N1680" s="8">
        <f>MONTH(C1680:C16647)</f>
        <v>8</v>
      </c>
      <c r="O1680" s="37">
        <f t="shared" si="54"/>
        <v>139</v>
      </c>
    </row>
    <row r="1681" spans="2:15" x14ac:dyDescent="0.3">
      <c r="B1681" s="34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53"/>
        <v>2014</v>
      </c>
      <c r="N1681" s="8">
        <f>MONTH(C1681:C16648)</f>
        <v>8</v>
      </c>
      <c r="O1681" s="37">
        <f t="shared" si="54"/>
        <v>139</v>
      </c>
    </row>
    <row r="1682" spans="2:15" x14ac:dyDescent="0.3">
      <c r="B1682" s="34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53"/>
        <v>2014</v>
      </c>
      <c r="N1682" s="8">
        <f>MONTH(C1682:C16649)</f>
        <v>8</v>
      </c>
      <c r="O1682" s="37">
        <f t="shared" si="54"/>
        <v>99.5</v>
      </c>
    </row>
    <row r="1683" spans="2:15" x14ac:dyDescent="0.3">
      <c r="B1683" s="34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53"/>
        <v>2014</v>
      </c>
      <c r="N1683" s="8">
        <f>MONTH(C1683:C16650)</f>
        <v>8</v>
      </c>
      <c r="O1683" s="37">
        <f t="shared" si="54"/>
        <v>132.29999999999998</v>
      </c>
    </row>
    <row r="1684" spans="2:15" x14ac:dyDescent="0.3">
      <c r="B1684" s="34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53"/>
        <v>2014</v>
      </c>
      <c r="N1684" s="8">
        <f>MONTH(C1684:C16651)</f>
        <v>8</v>
      </c>
      <c r="O1684" s="37">
        <f t="shared" si="54"/>
        <v>199</v>
      </c>
    </row>
    <row r="1685" spans="2:15" x14ac:dyDescent="0.3">
      <c r="B1685" s="34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53"/>
        <v>2014</v>
      </c>
      <c r="N1685" s="8">
        <f>MONTH(C1685:C16652)</f>
        <v>8</v>
      </c>
      <c r="O1685" s="37">
        <f t="shared" si="54"/>
        <v>189</v>
      </c>
    </row>
    <row r="1686" spans="2:15" x14ac:dyDescent="0.3">
      <c r="B1686" s="34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53"/>
        <v>2014</v>
      </c>
      <c r="N1686" s="8">
        <f>MONTH(C1686:C16653)</f>
        <v>8</v>
      </c>
      <c r="O1686" s="37">
        <f t="shared" si="54"/>
        <v>69.5</v>
      </c>
    </row>
    <row r="1687" spans="2:15" x14ac:dyDescent="0.3">
      <c r="B1687" s="34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53"/>
        <v>2014</v>
      </c>
      <c r="N1687" s="8">
        <f>MONTH(C1687:C16654)</f>
        <v>8</v>
      </c>
      <c r="O1687" s="37">
        <f t="shared" si="54"/>
        <v>139</v>
      </c>
    </row>
    <row r="1688" spans="2:15" x14ac:dyDescent="0.3">
      <c r="B1688" s="34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53"/>
        <v>2014</v>
      </c>
      <c r="N1688" s="8">
        <f>MONTH(C1688:C16655)</f>
        <v>8</v>
      </c>
      <c r="O1688" s="37">
        <f t="shared" si="54"/>
        <v>103.2</v>
      </c>
    </row>
    <row r="1689" spans="2:15" x14ac:dyDescent="0.3">
      <c r="B1689" s="34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53"/>
        <v>2014</v>
      </c>
      <c r="N1689" s="8">
        <f>MONTH(C1689:C16656)</f>
        <v>8</v>
      </c>
      <c r="O1689" s="37">
        <f t="shared" si="54"/>
        <v>199</v>
      </c>
    </row>
    <row r="1690" spans="2:15" x14ac:dyDescent="0.3">
      <c r="B1690" s="34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53"/>
        <v>2014</v>
      </c>
      <c r="N1690" s="8">
        <f>MONTH(C1690:C16657)</f>
        <v>8</v>
      </c>
      <c r="O1690" s="37">
        <f t="shared" si="54"/>
        <v>189</v>
      </c>
    </row>
    <row r="1691" spans="2:15" x14ac:dyDescent="0.3">
      <c r="B1691" s="34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53"/>
        <v>2014</v>
      </c>
      <c r="N1691" s="8">
        <f>MONTH(C1691:C16658)</f>
        <v>8</v>
      </c>
      <c r="O1691" s="37">
        <f t="shared" si="54"/>
        <v>111.2</v>
      </c>
    </row>
    <row r="1692" spans="2:15" x14ac:dyDescent="0.3">
      <c r="B1692" s="34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53"/>
        <v>2014</v>
      </c>
      <c r="N1692" s="8">
        <f>MONTH(C1692:C16659)</f>
        <v>8</v>
      </c>
      <c r="O1692" s="37">
        <f t="shared" si="54"/>
        <v>111.2</v>
      </c>
    </row>
    <row r="1693" spans="2:15" x14ac:dyDescent="0.3">
      <c r="B1693" s="34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53"/>
        <v>2014</v>
      </c>
      <c r="N1693" s="8">
        <f>MONTH(C1693:C16660)</f>
        <v>8</v>
      </c>
      <c r="O1693" s="37">
        <f t="shared" si="54"/>
        <v>74.5</v>
      </c>
    </row>
    <row r="1694" spans="2:15" x14ac:dyDescent="0.3">
      <c r="B1694" s="34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53"/>
        <v>2014</v>
      </c>
      <c r="N1694" s="8">
        <f>MONTH(C1694:C16661)</f>
        <v>8</v>
      </c>
      <c r="O1694" s="37">
        <f t="shared" si="54"/>
        <v>64.5</v>
      </c>
    </row>
    <row r="1695" spans="2:15" x14ac:dyDescent="0.3">
      <c r="B1695" s="34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53"/>
        <v>2014</v>
      </c>
      <c r="N1695" s="8">
        <f>MONTH(C1695:C16662)</f>
        <v>8</v>
      </c>
      <c r="O1695" s="37">
        <f t="shared" si="54"/>
        <v>189</v>
      </c>
    </row>
    <row r="1696" spans="2:15" x14ac:dyDescent="0.3">
      <c r="B1696" s="34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53"/>
        <v>2014</v>
      </c>
      <c r="N1696" s="8">
        <f>MONTH(C1696:C16663)</f>
        <v>8</v>
      </c>
      <c r="O1696" s="37">
        <f t="shared" si="54"/>
        <v>69.5</v>
      </c>
    </row>
    <row r="1697" spans="2:15" x14ac:dyDescent="0.3">
      <c r="B1697" s="34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53"/>
        <v>2014</v>
      </c>
      <c r="N1697" s="8">
        <f>MONTH(C1697:C16664)</f>
        <v>8</v>
      </c>
      <c r="O1697" s="37">
        <f t="shared" si="54"/>
        <v>84.5</v>
      </c>
    </row>
    <row r="1698" spans="2:15" x14ac:dyDescent="0.3">
      <c r="B1698" s="34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53"/>
        <v>2014</v>
      </c>
      <c r="N1698" s="8">
        <f>MONTH(C1698:C16665)</f>
        <v>8</v>
      </c>
      <c r="O1698" s="37">
        <f t="shared" si="54"/>
        <v>189</v>
      </c>
    </row>
    <row r="1699" spans="2:15" x14ac:dyDescent="0.3">
      <c r="B1699" s="34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53"/>
        <v>2014</v>
      </c>
      <c r="N1699" s="8">
        <f>MONTH(C1699:C16666)</f>
        <v>8</v>
      </c>
      <c r="O1699" s="37">
        <f t="shared" si="54"/>
        <v>170.1</v>
      </c>
    </row>
    <row r="1700" spans="2:15" x14ac:dyDescent="0.3">
      <c r="B1700" s="34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53"/>
        <v>2014</v>
      </c>
      <c r="N1700" s="8">
        <f>MONTH(C1700:C16667)</f>
        <v>8</v>
      </c>
      <c r="O1700" s="37">
        <f t="shared" si="54"/>
        <v>169</v>
      </c>
    </row>
    <row r="1701" spans="2:15" x14ac:dyDescent="0.3">
      <c r="B1701" s="34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53"/>
        <v>2014</v>
      </c>
      <c r="N1701" s="8">
        <f>MONTH(C1701:C16668)</f>
        <v>8</v>
      </c>
      <c r="O1701" s="37">
        <f t="shared" si="54"/>
        <v>189</v>
      </c>
    </row>
    <row r="1702" spans="2:15" x14ac:dyDescent="0.3">
      <c r="B1702" s="34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53"/>
        <v>2014</v>
      </c>
      <c r="N1702" s="8">
        <f>MONTH(C1702:C16669)</f>
        <v>8</v>
      </c>
      <c r="O1702" s="37">
        <f t="shared" si="54"/>
        <v>104.3</v>
      </c>
    </row>
    <row r="1703" spans="2:15" x14ac:dyDescent="0.3">
      <c r="B1703" s="34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53"/>
        <v>2014</v>
      </c>
      <c r="N1703" s="8">
        <f>MONTH(C1703:C16670)</f>
        <v>8</v>
      </c>
      <c r="O1703" s="37">
        <f t="shared" si="54"/>
        <v>135.20000000000002</v>
      </c>
    </row>
    <row r="1704" spans="2:15" x14ac:dyDescent="0.3">
      <c r="B1704" s="34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53"/>
        <v>2014</v>
      </c>
      <c r="N1704" s="8">
        <f>MONTH(C1704:C16671)</f>
        <v>8</v>
      </c>
      <c r="O1704" s="37">
        <f t="shared" si="54"/>
        <v>159</v>
      </c>
    </row>
    <row r="1705" spans="2:15" x14ac:dyDescent="0.3">
      <c r="B1705" s="34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53"/>
        <v>2014</v>
      </c>
      <c r="N1705" s="8">
        <f>MONTH(C1705:C16672)</f>
        <v>8</v>
      </c>
      <c r="O1705" s="37">
        <f t="shared" si="54"/>
        <v>104.3</v>
      </c>
    </row>
    <row r="1706" spans="2:15" x14ac:dyDescent="0.3">
      <c r="B1706" s="34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53"/>
        <v>2014</v>
      </c>
      <c r="N1706" s="8">
        <f>MONTH(C1706:C16673)</f>
        <v>8</v>
      </c>
      <c r="O1706" s="37">
        <f t="shared" si="54"/>
        <v>116.10000000000001</v>
      </c>
    </row>
    <row r="1707" spans="2:15" x14ac:dyDescent="0.3">
      <c r="B1707" s="34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53"/>
        <v>2014</v>
      </c>
      <c r="N1707" s="8">
        <f>MONTH(C1707:C16674)</f>
        <v>8</v>
      </c>
      <c r="O1707" s="37">
        <f t="shared" si="54"/>
        <v>169</v>
      </c>
    </row>
    <row r="1708" spans="2:15" x14ac:dyDescent="0.3">
      <c r="B1708" s="34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53"/>
        <v>2014</v>
      </c>
      <c r="N1708" s="8">
        <f>MONTH(C1708:C16675)</f>
        <v>8</v>
      </c>
      <c r="O1708" s="37">
        <f t="shared" si="54"/>
        <v>149</v>
      </c>
    </row>
    <row r="1709" spans="2:15" x14ac:dyDescent="0.3">
      <c r="B1709" s="34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53"/>
        <v>2014</v>
      </c>
      <c r="N1709" s="8">
        <f>MONTH(C1709:C16676)</f>
        <v>8</v>
      </c>
      <c r="O1709" s="37">
        <f t="shared" si="54"/>
        <v>129</v>
      </c>
    </row>
    <row r="1710" spans="2:15" x14ac:dyDescent="0.3">
      <c r="B1710" s="34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53"/>
        <v>2014</v>
      </c>
      <c r="N1710" s="8">
        <f>MONTH(C1710:C16677)</f>
        <v>8</v>
      </c>
      <c r="O1710" s="37">
        <f t="shared" si="54"/>
        <v>179</v>
      </c>
    </row>
    <row r="1711" spans="2:15" x14ac:dyDescent="0.3">
      <c r="B1711" s="34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53"/>
        <v>2014</v>
      </c>
      <c r="N1711" s="8">
        <f>MONTH(C1711:C16678)</f>
        <v>8</v>
      </c>
      <c r="O1711" s="37">
        <f t="shared" si="54"/>
        <v>189</v>
      </c>
    </row>
    <row r="1712" spans="2:15" x14ac:dyDescent="0.3">
      <c r="B1712" s="34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53"/>
        <v>2014</v>
      </c>
      <c r="N1712" s="8">
        <f>MONTH(C1712:C16679)</f>
        <v>8</v>
      </c>
      <c r="O1712" s="37">
        <f t="shared" si="54"/>
        <v>139</v>
      </c>
    </row>
    <row r="1713" spans="2:15" x14ac:dyDescent="0.3">
      <c r="B1713" s="34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53"/>
        <v>2014</v>
      </c>
      <c r="N1713" s="8">
        <f>MONTH(C1713:C16680)</f>
        <v>8</v>
      </c>
      <c r="O1713" s="37">
        <f t="shared" si="54"/>
        <v>132.29999999999998</v>
      </c>
    </row>
    <row r="1714" spans="2:15" x14ac:dyDescent="0.3">
      <c r="B1714" s="34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53"/>
        <v>2014</v>
      </c>
      <c r="N1714" s="8">
        <f>MONTH(C1714:C16681)</f>
        <v>8</v>
      </c>
      <c r="O1714" s="37">
        <f t="shared" si="54"/>
        <v>129</v>
      </c>
    </row>
    <row r="1715" spans="2:15" x14ac:dyDescent="0.3">
      <c r="B1715" s="34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53"/>
        <v>2014</v>
      </c>
      <c r="N1715" s="8">
        <f>MONTH(C1715:C16682)</f>
        <v>8</v>
      </c>
      <c r="O1715" s="37">
        <f t="shared" si="54"/>
        <v>159</v>
      </c>
    </row>
    <row r="1716" spans="2:15" x14ac:dyDescent="0.3">
      <c r="B1716" s="34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53"/>
        <v>2014</v>
      </c>
      <c r="N1716" s="8">
        <f>MONTH(C1716:C16683)</f>
        <v>8</v>
      </c>
      <c r="O1716" s="37">
        <f t="shared" si="54"/>
        <v>129</v>
      </c>
    </row>
    <row r="1717" spans="2:15" x14ac:dyDescent="0.3">
      <c r="B1717" s="34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53"/>
        <v>2014</v>
      </c>
      <c r="N1717" s="8">
        <f>MONTH(C1717:C16684)</f>
        <v>8</v>
      </c>
      <c r="O1717" s="37">
        <f t="shared" si="54"/>
        <v>189</v>
      </c>
    </row>
    <row r="1718" spans="2:15" x14ac:dyDescent="0.3">
      <c r="B1718" s="34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53"/>
        <v>2014</v>
      </c>
      <c r="N1718" s="8">
        <f>MONTH(C1718:C16685)</f>
        <v>8</v>
      </c>
      <c r="O1718" s="37">
        <f t="shared" si="54"/>
        <v>169</v>
      </c>
    </row>
    <row r="1719" spans="2:15" x14ac:dyDescent="0.3">
      <c r="B1719" s="34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53"/>
        <v>2014</v>
      </c>
      <c r="N1719" s="8">
        <f>MONTH(C1719:C16686)</f>
        <v>8</v>
      </c>
      <c r="O1719" s="37">
        <f t="shared" si="54"/>
        <v>143.20000000000002</v>
      </c>
    </row>
    <row r="1720" spans="2:15" x14ac:dyDescent="0.3">
      <c r="B1720" s="34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53"/>
        <v>2014</v>
      </c>
      <c r="N1720" s="8">
        <f>MONTH(C1720:C16687)</f>
        <v>8</v>
      </c>
      <c r="O1720" s="37">
        <f t="shared" si="54"/>
        <v>139</v>
      </c>
    </row>
    <row r="1721" spans="2:15" x14ac:dyDescent="0.3">
      <c r="B1721" s="34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53"/>
        <v>2014</v>
      </c>
      <c r="N1721" s="8">
        <f>MONTH(C1721:C16688)</f>
        <v>8</v>
      </c>
      <c r="O1721" s="37">
        <f t="shared" si="54"/>
        <v>199</v>
      </c>
    </row>
    <row r="1722" spans="2:15" x14ac:dyDescent="0.3">
      <c r="B1722" s="34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53"/>
        <v>2014</v>
      </c>
      <c r="N1722" s="8">
        <f>MONTH(C1722:C16689)</f>
        <v>8</v>
      </c>
      <c r="O1722" s="37">
        <f t="shared" si="54"/>
        <v>179</v>
      </c>
    </row>
    <row r="1723" spans="2:15" x14ac:dyDescent="0.3">
      <c r="B1723" s="34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53"/>
        <v>2014</v>
      </c>
      <c r="N1723" s="8">
        <f>MONTH(C1723:C16690)</f>
        <v>8</v>
      </c>
      <c r="O1723" s="37">
        <f t="shared" si="54"/>
        <v>149</v>
      </c>
    </row>
    <row r="1724" spans="2:15" x14ac:dyDescent="0.3">
      <c r="B1724" s="34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53"/>
        <v>2014</v>
      </c>
      <c r="N1724" s="8">
        <f>MONTH(C1724:C16691)</f>
        <v>8</v>
      </c>
      <c r="O1724" s="37">
        <f t="shared" si="54"/>
        <v>99.5</v>
      </c>
    </row>
    <row r="1725" spans="2:15" x14ac:dyDescent="0.3">
      <c r="B1725" s="34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53"/>
        <v>2014</v>
      </c>
      <c r="N1725" s="8">
        <f>MONTH(C1725:C16692)</f>
        <v>8</v>
      </c>
      <c r="O1725" s="37">
        <f t="shared" si="54"/>
        <v>159</v>
      </c>
    </row>
    <row r="1726" spans="2:15" x14ac:dyDescent="0.3">
      <c r="B1726" s="34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53"/>
        <v>2014</v>
      </c>
      <c r="N1726" s="8">
        <f>MONTH(C1726:C16693)</f>
        <v>8</v>
      </c>
      <c r="O1726" s="37">
        <f t="shared" si="54"/>
        <v>169</v>
      </c>
    </row>
    <row r="1727" spans="2:15" x14ac:dyDescent="0.3">
      <c r="B1727" s="34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53"/>
        <v>2014</v>
      </c>
      <c r="N1727" s="8">
        <f>MONTH(C1727:C16694)</f>
        <v>8</v>
      </c>
      <c r="O1727" s="37">
        <f t="shared" si="54"/>
        <v>159</v>
      </c>
    </row>
    <row r="1728" spans="2:15" x14ac:dyDescent="0.3">
      <c r="B1728" s="34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53"/>
        <v>2014</v>
      </c>
      <c r="N1728" s="8">
        <f>MONTH(C1728:C16695)</f>
        <v>8</v>
      </c>
      <c r="O1728" s="37">
        <f t="shared" si="54"/>
        <v>199</v>
      </c>
    </row>
    <row r="1729" spans="2:15" x14ac:dyDescent="0.3">
      <c r="B1729" s="34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53"/>
        <v>2014</v>
      </c>
      <c r="N1729" s="8">
        <f>MONTH(C1729:C16696)</f>
        <v>8</v>
      </c>
      <c r="O1729" s="37">
        <f t="shared" si="54"/>
        <v>116.10000000000001</v>
      </c>
    </row>
    <row r="1730" spans="2:15" x14ac:dyDescent="0.3">
      <c r="B1730" s="34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53"/>
        <v>2014</v>
      </c>
      <c r="N1730" s="8">
        <f>MONTH(C1730:C16697)</f>
        <v>8</v>
      </c>
      <c r="O1730" s="37">
        <f t="shared" si="54"/>
        <v>179</v>
      </c>
    </row>
    <row r="1731" spans="2:15" x14ac:dyDescent="0.3">
      <c r="B1731" s="34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53"/>
        <v>2014</v>
      </c>
      <c r="N1731" s="8">
        <f>MONTH(C1731:C16698)</f>
        <v>8</v>
      </c>
      <c r="O1731" s="37">
        <f t="shared" si="54"/>
        <v>159</v>
      </c>
    </row>
    <row r="1732" spans="2:15" x14ac:dyDescent="0.3">
      <c r="B1732" s="34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53"/>
        <v>2014</v>
      </c>
      <c r="N1732" s="8">
        <f>MONTH(C1732:C16699)</f>
        <v>8</v>
      </c>
      <c r="O1732" s="37">
        <f t="shared" si="54"/>
        <v>189</v>
      </c>
    </row>
    <row r="1733" spans="2:15" x14ac:dyDescent="0.3">
      <c r="B1733" s="34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55">YEAR(C1733)</f>
        <v>2014</v>
      </c>
      <c r="N1733" s="8">
        <f>MONTH(C1733:C16700)</f>
        <v>8</v>
      </c>
      <c r="O1733" s="37">
        <f t="shared" si="54"/>
        <v>199</v>
      </c>
    </row>
    <row r="1734" spans="2:15" x14ac:dyDescent="0.3">
      <c r="B1734" s="34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55"/>
        <v>2014</v>
      </c>
      <c r="N1734" s="8">
        <f>MONTH(C1734:C16701)</f>
        <v>8</v>
      </c>
      <c r="O1734" s="37">
        <f t="shared" ref="O1734:O1797" si="56">K1734*(1-L1734)</f>
        <v>139</v>
      </c>
    </row>
    <row r="1735" spans="2:15" x14ac:dyDescent="0.3">
      <c r="B1735" s="34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55"/>
        <v>2014</v>
      </c>
      <c r="N1735" s="8">
        <f>MONTH(C1735:C16702)</f>
        <v>8</v>
      </c>
      <c r="O1735" s="37">
        <f t="shared" si="56"/>
        <v>159</v>
      </c>
    </row>
    <row r="1736" spans="2:15" x14ac:dyDescent="0.3">
      <c r="B1736" s="34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55"/>
        <v>2014</v>
      </c>
      <c r="N1736" s="8">
        <f>MONTH(C1736:C16703)</f>
        <v>8</v>
      </c>
      <c r="O1736" s="37">
        <f t="shared" si="56"/>
        <v>179</v>
      </c>
    </row>
    <row r="1737" spans="2:15" x14ac:dyDescent="0.3">
      <c r="B1737" s="34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55"/>
        <v>2014</v>
      </c>
      <c r="N1737" s="8">
        <f>MONTH(C1737:C16704)</f>
        <v>8</v>
      </c>
      <c r="O1737" s="37">
        <f t="shared" si="56"/>
        <v>179</v>
      </c>
    </row>
    <row r="1738" spans="2:15" x14ac:dyDescent="0.3">
      <c r="B1738" s="34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55"/>
        <v>2014</v>
      </c>
      <c r="N1738" s="8">
        <f>MONTH(C1738:C16705)</f>
        <v>8</v>
      </c>
      <c r="O1738" s="37">
        <f t="shared" si="56"/>
        <v>179</v>
      </c>
    </row>
    <row r="1739" spans="2:15" x14ac:dyDescent="0.3">
      <c r="B1739" s="34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55"/>
        <v>2014</v>
      </c>
      <c r="N1739" s="8">
        <f>MONTH(C1739:C16706)</f>
        <v>8</v>
      </c>
      <c r="O1739" s="37">
        <f t="shared" si="56"/>
        <v>139</v>
      </c>
    </row>
    <row r="1740" spans="2:15" x14ac:dyDescent="0.3">
      <c r="B1740" s="34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55"/>
        <v>2014</v>
      </c>
      <c r="N1740" s="8">
        <f>MONTH(C1740:C16707)</f>
        <v>8</v>
      </c>
      <c r="O1740" s="37">
        <f t="shared" si="56"/>
        <v>104.3</v>
      </c>
    </row>
    <row r="1741" spans="2:15" x14ac:dyDescent="0.3">
      <c r="B1741" s="34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55"/>
        <v>2014</v>
      </c>
      <c r="N1741" s="8">
        <f>MONTH(C1741:C16708)</f>
        <v>8</v>
      </c>
      <c r="O1741" s="37">
        <f t="shared" si="56"/>
        <v>159.20000000000002</v>
      </c>
    </row>
    <row r="1742" spans="2:15" x14ac:dyDescent="0.3">
      <c r="B1742" s="34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55"/>
        <v>2014</v>
      </c>
      <c r="N1742" s="8">
        <f>MONTH(C1742:C16709)</f>
        <v>8</v>
      </c>
      <c r="O1742" s="37">
        <f t="shared" si="56"/>
        <v>189</v>
      </c>
    </row>
    <row r="1743" spans="2:15" x14ac:dyDescent="0.3">
      <c r="B1743" s="34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55"/>
        <v>2014</v>
      </c>
      <c r="N1743" s="8">
        <f>MONTH(C1743:C16710)</f>
        <v>8</v>
      </c>
      <c r="O1743" s="37">
        <f t="shared" si="56"/>
        <v>189</v>
      </c>
    </row>
    <row r="1744" spans="2:15" x14ac:dyDescent="0.3">
      <c r="B1744" s="34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55"/>
        <v>2014</v>
      </c>
      <c r="N1744" s="8">
        <f>MONTH(C1744:C16711)</f>
        <v>8</v>
      </c>
      <c r="O1744" s="37">
        <f t="shared" si="56"/>
        <v>179</v>
      </c>
    </row>
    <row r="1745" spans="2:15" x14ac:dyDescent="0.3">
      <c r="B1745" s="34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55"/>
        <v>2014</v>
      </c>
      <c r="N1745" s="8">
        <f>MONTH(C1745:C16712)</f>
        <v>8</v>
      </c>
      <c r="O1745" s="37">
        <f t="shared" si="56"/>
        <v>170.1</v>
      </c>
    </row>
    <row r="1746" spans="2:15" x14ac:dyDescent="0.3">
      <c r="B1746" s="34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55"/>
        <v>2014</v>
      </c>
      <c r="N1746" s="8">
        <f>MONTH(C1746:C16713)</f>
        <v>8</v>
      </c>
      <c r="O1746" s="37">
        <f t="shared" si="56"/>
        <v>159</v>
      </c>
    </row>
    <row r="1747" spans="2:15" x14ac:dyDescent="0.3">
      <c r="B1747" s="34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55"/>
        <v>2014</v>
      </c>
      <c r="N1747" s="8">
        <f>MONTH(C1747:C16714)</f>
        <v>8</v>
      </c>
      <c r="O1747" s="37">
        <f t="shared" si="56"/>
        <v>116.10000000000001</v>
      </c>
    </row>
    <row r="1748" spans="2:15" x14ac:dyDescent="0.3">
      <c r="B1748" s="34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55"/>
        <v>2014</v>
      </c>
      <c r="N1748" s="8">
        <f>MONTH(C1748:C16715)</f>
        <v>8</v>
      </c>
      <c r="O1748" s="37">
        <f t="shared" si="56"/>
        <v>79.5</v>
      </c>
    </row>
    <row r="1749" spans="2:15" x14ac:dyDescent="0.3">
      <c r="B1749" s="34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55"/>
        <v>2014</v>
      </c>
      <c r="N1749" s="8">
        <f>MONTH(C1749:C16716)</f>
        <v>8</v>
      </c>
      <c r="O1749" s="37">
        <f t="shared" si="56"/>
        <v>189</v>
      </c>
    </row>
    <row r="1750" spans="2:15" x14ac:dyDescent="0.3">
      <c r="B1750" s="34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55"/>
        <v>2014</v>
      </c>
      <c r="N1750" s="8">
        <f>MONTH(C1750:C16717)</f>
        <v>8</v>
      </c>
      <c r="O1750" s="37">
        <f t="shared" si="56"/>
        <v>132.29999999999998</v>
      </c>
    </row>
    <row r="1751" spans="2:15" x14ac:dyDescent="0.3">
      <c r="B1751" s="34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55"/>
        <v>2014</v>
      </c>
      <c r="N1751" s="8">
        <f>MONTH(C1751:C16718)</f>
        <v>8</v>
      </c>
      <c r="O1751" s="37">
        <f t="shared" si="56"/>
        <v>84.5</v>
      </c>
    </row>
    <row r="1752" spans="2:15" x14ac:dyDescent="0.3">
      <c r="B1752" s="34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55"/>
        <v>2014</v>
      </c>
      <c r="N1752" s="8">
        <f>MONTH(C1752:C16719)</f>
        <v>8</v>
      </c>
      <c r="O1752" s="37">
        <f t="shared" si="56"/>
        <v>125.10000000000001</v>
      </c>
    </row>
    <row r="1753" spans="2:15" x14ac:dyDescent="0.3">
      <c r="B1753" s="34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55"/>
        <v>2014</v>
      </c>
      <c r="N1753" s="8">
        <f>MONTH(C1753:C16720)</f>
        <v>8</v>
      </c>
      <c r="O1753" s="37">
        <f t="shared" si="56"/>
        <v>159</v>
      </c>
    </row>
    <row r="1754" spans="2:15" x14ac:dyDescent="0.3">
      <c r="B1754" s="34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55"/>
        <v>2014</v>
      </c>
      <c r="N1754" s="8">
        <f>MONTH(C1754:C16721)</f>
        <v>8</v>
      </c>
      <c r="O1754" s="37">
        <f t="shared" si="56"/>
        <v>84.5</v>
      </c>
    </row>
    <row r="1755" spans="2:15" x14ac:dyDescent="0.3">
      <c r="B1755" s="34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55"/>
        <v>2014</v>
      </c>
      <c r="N1755" s="8">
        <f>MONTH(C1755:C16722)</f>
        <v>8</v>
      </c>
      <c r="O1755" s="37">
        <f t="shared" si="56"/>
        <v>64.5</v>
      </c>
    </row>
    <row r="1756" spans="2:15" x14ac:dyDescent="0.3">
      <c r="B1756" s="34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55"/>
        <v>2014</v>
      </c>
      <c r="N1756" s="8">
        <f>MONTH(C1756:C16723)</f>
        <v>8</v>
      </c>
      <c r="O1756" s="37">
        <f t="shared" si="56"/>
        <v>169</v>
      </c>
    </row>
    <row r="1757" spans="2:15" x14ac:dyDescent="0.3">
      <c r="B1757" s="34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55"/>
        <v>2014</v>
      </c>
      <c r="N1757" s="8">
        <f>MONTH(C1757:C16724)</f>
        <v>8</v>
      </c>
      <c r="O1757" s="37">
        <f t="shared" si="56"/>
        <v>159</v>
      </c>
    </row>
    <row r="1758" spans="2:15" x14ac:dyDescent="0.3">
      <c r="B1758" s="34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55"/>
        <v>2014</v>
      </c>
      <c r="N1758" s="8">
        <f>MONTH(C1758:C16725)</f>
        <v>8</v>
      </c>
      <c r="O1758" s="37">
        <f t="shared" si="56"/>
        <v>125.3</v>
      </c>
    </row>
    <row r="1759" spans="2:15" x14ac:dyDescent="0.3">
      <c r="B1759" s="34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55"/>
        <v>2014</v>
      </c>
      <c r="N1759" s="8">
        <f>MONTH(C1759:C16726)</f>
        <v>8</v>
      </c>
      <c r="O1759" s="37">
        <f t="shared" si="56"/>
        <v>139</v>
      </c>
    </row>
    <row r="1760" spans="2:15" x14ac:dyDescent="0.3">
      <c r="B1760" s="34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55"/>
        <v>2014</v>
      </c>
      <c r="N1760" s="8">
        <f>MONTH(C1760:C16727)</f>
        <v>8</v>
      </c>
      <c r="O1760" s="37">
        <f t="shared" si="56"/>
        <v>149</v>
      </c>
    </row>
    <row r="1761" spans="2:15" x14ac:dyDescent="0.3">
      <c r="B1761" s="34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55"/>
        <v>2014</v>
      </c>
      <c r="N1761" s="8">
        <f>MONTH(C1761:C16728)</f>
        <v>8</v>
      </c>
      <c r="O1761" s="37">
        <f t="shared" si="56"/>
        <v>135.20000000000002</v>
      </c>
    </row>
    <row r="1762" spans="2:15" x14ac:dyDescent="0.3">
      <c r="B1762" s="34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55"/>
        <v>2014</v>
      </c>
      <c r="N1762" s="8">
        <f>MONTH(C1762:C16729)</f>
        <v>8</v>
      </c>
      <c r="O1762" s="37">
        <f t="shared" si="56"/>
        <v>132.29999999999998</v>
      </c>
    </row>
    <row r="1763" spans="2:15" x14ac:dyDescent="0.3">
      <c r="B1763" s="34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55"/>
        <v>2014</v>
      </c>
      <c r="N1763" s="8">
        <f>MONTH(C1763:C16730)</f>
        <v>8</v>
      </c>
      <c r="O1763" s="37">
        <f t="shared" si="56"/>
        <v>90.3</v>
      </c>
    </row>
    <row r="1764" spans="2:15" x14ac:dyDescent="0.3">
      <c r="B1764" s="34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55"/>
        <v>2014</v>
      </c>
      <c r="N1764" s="8">
        <f>MONTH(C1764:C16731)</f>
        <v>8</v>
      </c>
      <c r="O1764" s="37">
        <f t="shared" si="56"/>
        <v>159</v>
      </c>
    </row>
    <row r="1765" spans="2:15" x14ac:dyDescent="0.3">
      <c r="B1765" s="34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55"/>
        <v>2014</v>
      </c>
      <c r="N1765" s="8">
        <f>MONTH(C1765:C16732)</f>
        <v>8</v>
      </c>
      <c r="O1765" s="37">
        <f t="shared" si="56"/>
        <v>179</v>
      </c>
    </row>
    <row r="1766" spans="2:15" x14ac:dyDescent="0.3">
      <c r="B1766" s="34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55"/>
        <v>2014</v>
      </c>
      <c r="N1766" s="8">
        <f>MONTH(C1766:C16733)</f>
        <v>8</v>
      </c>
      <c r="O1766" s="37">
        <f t="shared" si="56"/>
        <v>94.5</v>
      </c>
    </row>
    <row r="1767" spans="2:15" x14ac:dyDescent="0.3">
      <c r="B1767" s="34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55"/>
        <v>2014</v>
      </c>
      <c r="N1767" s="8">
        <f>MONTH(C1767:C16734)</f>
        <v>8</v>
      </c>
      <c r="O1767" s="37">
        <f t="shared" si="56"/>
        <v>199</v>
      </c>
    </row>
    <row r="1768" spans="2:15" x14ac:dyDescent="0.3">
      <c r="B1768" s="34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55"/>
        <v>2014</v>
      </c>
      <c r="N1768" s="8">
        <f>MONTH(C1768:C16735)</f>
        <v>8</v>
      </c>
      <c r="O1768" s="37">
        <f t="shared" si="56"/>
        <v>134.1</v>
      </c>
    </row>
    <row r="1769" spans="2:15" x14ac:dyDescent="0.3">
      <c r="B1769" s="34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55"/>
        <v>2014</v>
      </c>
      <c r="N1769" s="8">
        <f>MONTH(C1769:C16736)</f>
        <v>8</v>
      </c>
      <c r="O1769" s="37">
        <f t="shared" si="56"/>
        <v>149</v>
      </c>
    </row>
    <row r="1770" spans="2:15" x14ac:dyDescent="0.3">
      <c r="B1770" s="34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55"/>
        <v>2014</v>
      </c>
      <c r="N1770" s="8">
        <f>MONTH(C1770:C16737)</f>
        <v>8</v>
      </c>
      <c r="O1770" s="37">
        <f t="shared" si="56"/>
        <v>169</v>
      </c>
    </row>
    <row r="1771" spans="2:15" x14ac:dyDescent="0.3">
      <c r="B1771" s="34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55"/>
        <v>2014</v>
      </c>
      <c r="N1771" s="8">
        <f>MONTH(C1771:C16738)</f>
        <v>8</v>
      </c>
      <c r="O1771" s="37">
        <f t="shared" si="56"/>
        <v>139</v>
      </c>
    </row>
    <row r="1772" spans="2:15" x14ac:dyDescent="0.3">
      <c r="B1772" s="34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55"/>
        <v>2014</v>
      </c>
      <c r="N1772" s="8">
        <f>MONTH(C1772:C16739)</f>
        <v>8</v>
      </c>
      <c r="O1772" s="37">
        <f t="shared" si="56"/>
        <v>169</v>
      </c>
    </row>
    <row r="1773" spans="2:15" x14ac:dyDescent="0.3">
      <c r="B1773" s="34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55"/>
        <v>2014</v>
      </c>
      <c r="N1773" s="8">
        <f>MONTH(C1773:C16740)</f>
        <v>8</v>
      </c>
      <c r="O1773" s="37">
        <f t="shared" si="56"/>
        <v>125.3</v>
      </c>
    </row>
    <row r="1774" spans="2:15" x14ac:dyDescent="0.3">
      <c r="B1774" s="34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55"/>
        <v>2014</v>
      </c>
      <c r="N1774" s="8">
        <f>MONTH(C1774:C16741)</f>
        <v>8</v>
      </c>
      <c r="O1774" s="37">
        <f t="shared" si="56"/>
        <v>118.3</v>
      </c>
    </row>
    <row r="1775" spans="2:15" x14ac:dyDescent="0.3">
      <c r="B1775" s="34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55"/>
        <v>2014</v>
      </c>
      <c r="N1775" s="8">
        <f>MONTH(C1775:C16742)</f>
        <v>8</v>
      </c>
      <c r="O1775" s="37">
        <f t="shared" si="56"/>
        <v>64.5</v>
      </c>
    </row>
    <row r="1776" spans="2:15" x14ac:dyDescent="0.3">
      <c r="B1776" s="34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55"/>
        <v>2014</v>
      </c>
      <c r="N1776" s="8">
        <f>MONTH(C1776:C16743)</f>
        <v>8</v>
      </c>
      <c r="O1776" s="37">
        <f t="shared" si="56"/>
        <v>116.10000000000001</v>
      </c>
    </row>
    <row r="1777" spans="2:15" x14ac:dyDescent="0.3">
      <c r="B1777" s="34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55"/>
        <v>2014</v>
      </c>
      <c r="N1777" s="8">
        <f>MONTH(C1777:C16744)</f>
        <v>8</v>
      </c>
      <c r="O1777" s="37">
        <f t="shared" si="56"/>
        <v>161.1</v>
      </c>
    </row>
    <row r="1778" spans="2:15" x14ac:dyDescent="0.3">
      <c r="B1778" s="34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55"/>
        <v>2014</v>
      </c>
      <c r="N1778" s="8">
        <f>MONTH(C1778:C16745)</f>
        <v>8</v>
      </c>
      <c r="O1778" s="37">
        <f t="shared" si="56"/>
        <v>159</v>
      </c>
    </row>
    <row r="1779" spans="2:15" x14ac:dyDescent="0.3">
      <c r="B1779" s="34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55"/>
        <v>2014</v>
      </c>
      <c r="N1779" s="8">
        <f>MONTH(C1779:C16746)</f>
        <v>8</v>
      </c>
      <c r="O1779" s="37">
        <f t="shared" si="56"/>
        <v>104.3</v>
      </c>
    </row>
    <row r="1780" spans="2:15" x14ac:dyDescent="0.3">
      <c r="B1780" s="34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55"/>
        <v>2014</v>
      </c>
      <c r="N1780" s="8">
        <f>MONTH(C1780:C16747)</f>
        <v>8</v>
      </c>
      <c r="O1780" s="37">
        <f t="shared" si="56"/>
        <v>169</v>
      </c>
    </row>
    <row r="1781" spans="2:15" x14ac:dyDescent="0.3">
      <c r="B1781" s="34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55"/>
        <v>2014</v>
      </c>
      <c r="N1781" s="8">
        <f>MONTH(C1781:C16748)</f>
        <v>8</v>
      </c>
      <c r="O1781" s="37">
        <f t="shared" si="56"/>
        <v>179</v>
      </c>
    </row>
    <row r="1782" spans="2:15" x14ac:dyDescent="0.3">
      <c r="B1782" s="34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55"/>
        <v>2014</v>
      </c>
      <c r="N1782" s="8">
        <f>MONTH(C1782:C16749)</f>
        <v>8</v>
      </c>
      <c r="O1782" s="37">
        <f t="shared" si="56"/>
        <v>161.1</v>
      </c>
    </row>
    <row r="1783" spans="2:15" x14ac:dyDescent="0.3">
      <c r="B1783" s="34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55"/>
        <v>2014</v>
      </c>
      <c r="N1783" s="8">
        <f>MONTH(C1783:C16750)</f>
        <v>8</v>
      </c>
      <c r="O1783" s="37">
        <f t="shared" si="56"/>
        <v>152.1</v>
      </c>
    </row>
    <row r="1784" spans="2:15" x14ac:dyDescent="0.3">
      <c r="B1784" s="34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55"/>
        <v>2014</v>
      </c>
      <c r="N1784" s="8">
        <f>MONTH(C1784:C16751)</f>
        <v>8</v>
      </c>
      <c r="O1784" s="37">
        <f t="shared" si="56"/>
        <v>64.5</v>
      </c>
    </row>
    <row r="1785" spans="2:15" x14ac:dyDescent="0.3">
      <c r="B1785" s="34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55"/>
        <v>2014</v>
      </c>
      <c r="N1785" s="8">
        <f>MONTH(C1785:C16752)</f>
        <v>8</v>
      </c>
      <c r="O1785" s="37">
        <f t="shared" si="56"/>
        <v>161.1</v>
      </c>
    </row>
    <row r="1786" spans="2:15" x14ac:dyDescent="0.3">
      <c r="B1786" s="34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55"/>
        <v>2014</v>
      </c>
      <c r="N1786" s="8">
        <f>MONTH(C1786:C16753)</f>
        <v>8</v>
      </c>
      <c r="O1786" s="37">
        <f t="shared" si="56"/>
        <v>127.2</v>
      </c>
    </row>
    <row r="1787" spans="2:15" x14ac:dyDescent="0.3">
      <c r="B1787" s="34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55"/>
        <v>2014</v>
      </c>
      <c r="N1787" s="8">
        <f>MONTH(C1787:C16754)</f>
        <v>8</v>
      </c>
      <c r="O1787" s="37">
        <f t="shared" si="56"/>
        <v>132.29999999999998</v>
      </c>
    </row>
    <row r="1788" spans="2:15" x14ac:dyDescent="0.3">
      <c r="B1788" s="34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55"/>
        <v>2014</v>
      </c>
      <c r="N1788" s="8">
        <f>MONTH(C1788:C16755)</f>
        <v>8</v>
      </c>
      <c r="O1788" s="37">
        <f t="shared" si="56"/>
        <v>139.29999999999998</v>
      </c>
    </row>
    <row r="1789" spans="2:15" x14ac:dyDescent="0.3">
      <c r="B1789" s="34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55"/>
        <v>2014</v>
      </c>
      <c r="N1789" s="8">
        <f>MONTH(C1789:C16756)</f>
        <v>8</v>
      </c>
      <c r="O1789" s="37">
        <f t="shared" si="56"/>
        <v>159</v>
      </c>
    </row>
    <row r="1790" spans="2:15" x14ac:dyDescent="0.3">
      <c r="B1790" s="34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55"/>
        <v>2014</v>
      </c>
      <c r="N1790" s="8">
        <f>MONTH(C1790:C16757)</f>
        <v>8</v>
      </c>
      <c r="O1790" s="37">
        <f t="shared" si="56"/>
        <v>199</v>
      </c>
    </row>
    <row r="1791" spans="2:15" x14ac:dyDescent="0.3">
      <c r="B1791" s="34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55"/>
        <v>2014</v>
      </c>
      <c r="N1791" s="8">
        <f>MONTH(C1791:C16758)</f>
        <v>8</v>
      </c>
      <c r="O1791" s="37">
        <f t="shared" si="56"/>
        <v>104.3</v>
      </c>
    </row>
    <row r="1792" spans="2:15" x14ac:dyDescent="0.3">
      <c r="B1792" s="34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55"/>
        <v>2014</v>
      </c>
      <c r="N1792" s="8">
        <f>MONTH(C1792:C16759)</f>
        <v>8</v>
      </c>
      <c r="O1792" s="37">
        <f t="shared" si="56"/>
        <v>139</v>
      </c>
    </row>
    <row r="1793" spans="2:15" x14ac:dyDescent="0.3">
      <c r="B1793" s="34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55"/>
        <v>2014</v>
      </c>
      <c r="N1793" s="8">
        <f>MONTH(C1793:C16760)</f>
        <v>8</v>
      </c>
      <c r="O1793" s="37">
        <f t="shared" si="56"/>
        <v>125.10000000000001</v>
      </c>
    </row>
    <row r="1794" spans="2:15" x14ac:dyDescent="0.3">
      <c r="B1794" s="34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55"/>
        <v>2014</v>
      </c>
      <c r="N1794" s="8">
        <f>MONTH(C1794:C16761)</f>
        <v>8</v>
      </c>
      <c r="O1794" s="37">
        <f t="shared" si="56"/>
        <v>152.1</v>
      </c>
    </row>
    <row r="1795" spans="2:15" x14ac:dyDescent="0.3">
      <c r="B1795" s="34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55"/>
        <v>2014</v>
      </c>
      <c r="N1795" s="8">
        <f>MONTH(C1795:C16762)</f>
        <v>8</v>
      </c>
      <c r="O1795" s="37">
        <f t="shared" si="56"/>
        <v>199</v>
      </c>
    </row>
    <row r="1796" spans="2:15" x14ac:dyDescent="0.3">
      <c r="B1796" s="34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55"/>
        <v>2014</v>
      </c>
      <c r="N1796" s="8">
        <f>MONTH(C1796:C16763)</f>
        <v>8</v>
      </c>
      <c r="O1796" s="37">
        <f t="shared" si="56"/>
        <v>159</v>
      </c>
    </row>
    <row r="1797" spans="2:15" x14ac:dyDescent="0.3">
      <c r="B1797" s="34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57">YEAR(C1797)</f>
        <v>2014</v>
      </c>
      <c r="N1797" s="8">
        <f>MONTH(C1797:C16764)</f>
        <v>8</v>
      </c>
      <c r="O1797" s="37">
        <f t="shared" si="56"/>
        <v>161.1</v>
      </c>
    </row>
    <row r="1798" spans="2:15" x14ac:dyDescent="0.3">
      <c r="B1798" s="34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57"/>
        <v>2014</v>
      </c>
      <c r="N1798" s="8">
        <f>MONTH(C1798:C16765)</f>
        <v>8</v>
      </c>
      <c r="O1798" s="37">
        <f t="shared" ref="O1798:O1861" si="58">K1798*(1-L1798)</f>
        <v>169</v>
      </c>
    </row>
    <row r="1799" spans="2:15" x14ac:dyDescent="0.3">
      <c r="B1799" s="34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57"/>
        <v>2014</v>
      </c>
      <c r="N1799" s="8">
        <f>MONTH(C1799:C16766)</f>
        <v>8</v>
      </c>
      <c r="O1799" s="37">
        <f t="shared" si="58"/>
        <v>139</v>
      </c>
    </row>
    <row r="1800" spans="2:15" x14ac:dyDescent="0.3">
      <c r="B1800" s="34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57"/>
        <v>2014</v>
      </c>
      <c r="N1800" s="8">
        <f>MONTH(C1800:C16767)</f>
        <v>8</v>
      </c>
      <c r="O1800" s="37">
        <f t="shared" si="58"/>
        <v>149</v>
      </c>
    </row>
    <row r="1801" spans="2:15" x14ac:dyDescent="0.3">
      <c r="B1801" s="34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57"/>
        <v>2014</v>
      </c>
      <c r="N1801" s="8">
        <f>MONTH(C1801:C16768)</f>
        <v>8</v>
      </c>
      <c r="O1801" s="37">
        <f t="shared" si="58"/>
        <v>79.5</v>
      </c>
    </row>
    <row r="1802" spans="2:15" x14ac:dyDescent="0.3">
      <c r="B1802" s="34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57"/>
        <v>2014</v>
      </c>
      <c r="N1802" s="8">
        <f>MONTH(C1802:C16769)</f>
        <v>8</v>
      </c>
      <c r="O1802" s="37">
        <f t="shared" si="58"/>
        <v>159</v>
      </c>
    </row>
    <row r="1803" spans="2:15" x14ac:dyDescent="0.3">
      <c r="B1803" s="34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57"/>
        <v>2014</v>
      </c>
      <c r="N1803" s="8">
        <f>MONTH(C1803:C16770)</f>
        <v>8</v>
      </c>
      <c r="O1803" s="37">
        <f t="shared" si="58"/>
        <v>132.29999999999998</v>
      </c>
    </row>
    <row r="1804" spans="2:15" x14ac:dyDescent="0.3">
      <c r="B1804" s="34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57"/>
        <v>2014</v>
      </c>
      <c r="N1804" s="8">
        <f>MONTH(C1804:C16771)</f>
        <v>8</v>
      </c>
      <c r="O1804" s="37">
        <f t="shared" si="58"/>
        <v>149</v>
      </c>
    </row>
    <row r="1805" spans="2:15" x14ac:dyDescent="0.3">
      <c r="B1805" s="34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57"/>
        <v>2014</v>
      </c>
      <c r="N1805" s="8">
        <f>MONTH(C1805:C16772)</f>
        <v>8</v>
      </c>
      <c r="O1805" s="37">
        <f t="shared" si="58"/>
        <v>161.1</v>
      </c>
    </row>
    <row r="1806" spans="2:15" x14ac:dyDescent="0.3">
      <c r="B1806" s="34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57"/>
        <v>2014</v>
      </c>
      <c r="N1806" s="8">
        <f>MONTH(C1806:C16773)</f>
        <v>8</v>
      </c>
      <c r="O1806" s="37">
        <f t="shared" si="58"/>
        <v>139</v>
      </c>
    </row>
    <row r="1807" spans="2:15" x14ac:dyDescent="0.3">
      <c r="B1807" s="34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57"/>
        <v>2014</v>
      </c>
      <c r="N1807" s="8">
        <f>MONTH(C1807:C16774)</f>
        <v>8</v>
      </c>
      <c r="O1807" s="37">
        <f t="shared" si="58"/>
        <v>139</v>
      </c>
    </row>
    <row r="1808" spans="2:15" x14ac:dyDescent="0.3">
      <c r="B1808" s="34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57"/>
        <v>2014</v>
      </c>
      <c r="N1808" s="8">
        <f>MONTH(C1808:C16775)</f>
        <v>8</v>
      </c>
      <c r="O1808" s="37">
        <f t="shared" si="58"/>
        <v>149</v>
      </c>
    </row>
    <row r="1809" spans="2:15" x14ac:dyDescent="0.3">
      <c r="B1809" s="34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57"/>
        <v>2014</v>
      </c>
      <c r="N1809" s="8">
        <f>MONTH(C1809:C16776)</f>
        <v>8</v>
      </c>
      <c r="O1809" s="37">
        <f t="shared" si="58"/>
        <v>139</v>
      </c>
    </row>
    <row r="1810" spans="2:15" x14ac:dyDescent="0.3">
      <c r="B1810" s="34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57"/>
        <v>2014</v>
      </c>
      <c r="N1810" s="8">
        <f>MONTH(C1810:C16777)</f>
        <v>8</v>
      </c>
      <c r="O1810" s="37">
        <f t="shared" si="58"/>
        <v>111.2</v>
      </c>
    </row>
    <row r="1811" spans="2:15" x14ac:dyDescent="0.3">
      <c r="B1811" s="34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57"/>
        <v>2014</v>
      </c>
      <c r="N1811" s="8">
        <f>MONTH(C1811:C16778)</f>
        <v>8</v>
      </c>
      <c r="O1811" s="37">
        <f t="shared" si="58"/>
        <v>139.29999999999998</v>
      </c>
    </row>
    <row r="1812" spans="2:15" x14ac:dyDescent="0.3">
      <c r="B1812" s="34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57"/>
        <v>2014</v>
      </c>
      <c r="N1812" s="8">
        <f>MONTH(C1812:C16779)</f>
        <v>8</v>
      </c>
      <c r="O1812" s="37">
        <f t="shared" si="58"/>
        <v>199</v>
      </c>
    </row>
    <row r="1813" spans="2:15" x14ac:dyDescent="0.3">
      <c r="B1813" s="34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57"/>
        <v>2014</v>
      </c>
      <c r="N1813" s="8">
        <f>MONTH(C1813:C16780)</f>
        <v>8</v>
      </c>
      <c r="O1813" s="37">
        <f t="shared" si="58"/>
        <v>139</v>
      </c>
    </row>
    <row r="1814" spans="2:15" x14ac:dyDescent="0.3">
      <c r="B1814" s="34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57"/>
        <v>2014</v>
      </c>
      <c r="N1814" s="8">
        <f>MONTH(C1814:C16781)</f>
        <v>8</v>
      </c>
      <c r="O1814" s="37">
        <f t="shared" si="58"/>
        <v>139</v>
      </c>
    </row>
    <row r="1815" spans="2:15" x14ac:dyDescent="0.3">
      <c r="B1815" s="34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57"/>
        <v>2014</v>
      </c>
      <c r="N1815" s="8">
        <f>MONTH(C1815:C16782)</f>
        <v>8</v>
      </c>
      <c r="O1815" s="37">
        <f t="shared" si="58"/>
        <v>132.29999999999998</v>
      </c>
    </row>
    <row r="1816" spans="2:15" x14ac:dyDescent="0.3">
      <c r="B1816" s="34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57"/>
        <v>2014</v>
      </c>
      <c r="N1816" s="8">
        <f>MONTH(C1816:C16783)</f>
        <v>8</v>
      </c>
      <c r="O1816" s="37">
        <f t="shared" si="58"/>
        <v>139</v>
      </c>
    </row>
    <row r="1817" spans="2:15" x14ac:dyDescent="0.3">
      <c r="B1817" s="34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57"/>
        <v>2014</v>
      </c>
      <c r="N1817" s="8">
        <f>MONTH(C1817:C16784)</f>
        <v>8</v>
      </c>
      <c r="O1817" s="37">
        <f t="shared" si="58"/>
        <v>64.5</v>
      </c>
    </row>
    <row r="1818" spans="2:15" x14ac:dyDescent="0.3">
      <c r="B1818" s="34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57"/>
        <v>2014</v>
      </c>
      <c r="N1818" s="8">
        <f>MONTH(C1818:C16785)</f>
        <v>8</v>
      </c>
      <c r="O1818" s="37">
        <f t="shared" si="58"/>
        <v>125.3</v>
      </c>
    </row>
    <row r="1819" spans="2:15" x14ac:dyDescent="0.3">
      <c r="B1819" s="34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57"/>
        <v>2014</v>
      </c>
      <c r="N1819" s="8">
        <f>MONTH(C1819:C16786)</f>
        <v>8</v>
      </c>
      <c r="O1819" s="37">
        <f t="shared" si="58"/>
        <v>127.2</v>
      </c>
    </row>
    <row r="1820" spans="2:15" x14ac:dyDescent="0.3">
      <c r="B1820" s="34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57"/>
        <v>2014</v>
      </c>
      <c r="N1820" s="8">
        <f>MONTH(C1820:C16787)</f>
        <v>8</v>
      </c>
      <c r="O1820" s="37">
        <f t="shared" si="58"/>
        <v>189</v>
      </c>
    </row>
    <row r="1821" spans="2:15" x14ac:dyDescent="0.3">
      <c r="B1821" s="34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57"/>
        <v>2014</v>
      </c>
      <c r="N1821" s="8">
        <f>MONTH(C1821:C16788)</f>
        <v>8</v>
      </c>
      <c r="O1821" s="37">
        <f t="shared" si="58"/>
        <v>152.1</v>
      </c>
    </row>
    <row r="1822" spans="2:15" x14ac:dyDescent="0.3">
      <c r="B1822" s="34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57"/>
        <v>2014</v>
      </c>
      <c r="N1822" s="8">
        <f>MONTH(C1822:C16789)</f>
        <v>8</v>
      </c>
      <c r="O1822" s="37">
        <f t="shared" si="58"/>
        <v>179.1</v>
      </c>
    </row>
    <row r="1823" spans="2:15" x14ac:dyDescent="0.3">
      <c r="B1823" s="34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57"/>
        <v>2014</v>
      </c>
      <c r="N1823" s="8">
        <f>MONTH(C1823:C16790)</f>
        <v>8</v>
      </c>
      <c r="O1823" s="37">
        <f t="shared" si="58"/>
        <v>111.2</v>
      </c>
    </row>
    <row r="1824" spans="2:15" x14ac:dyDescent="0.3">
      <c r="B1824" s="34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57"/>
        <v>2014</v>
      </c>
      <c r="N1824" s="8">
        <f>MONTH(C1824:C16791)</f>
        <v>8</v>
      </c>
      <c r="O1824" s="37">
        <f t="shared" si="58"/>
        <v>79.5</v>
      </c>
    </row>
    <row r="1825" spans="2:15" x14ac:dyDescent="0.3">
      <c r="B1825" s="34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57"/>
        <v>2014</v>
      </c>
      <c r="N1825" s="8">
        <f>MONTH(C1825:C16792)</f>
        <v>8</v>
      </c>
      <c r="O1825" s="37">
        <f t="shared" si="58"/>
        <v>159</v>
      </c>
    </row>
    <row r="1826" spans="2:15" x14ac:dyDescent="0.3">
      <c r="B1826" s="34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57"/>
        <v>2014</v>
      </c>
      <c r="N1826" s="8">
        <f>MONTH(C1826:C16793)</f>
        <v>8</v>
      </c>
      <c r="O1826" s="37">
        <f t="shared" si="58"/>
        <v>64.5</v>
      </c>
    </row>
    <row r="1827" spans="2:15" x14ac:dyDescent="0.3">
      <c r="B1827" s="34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57"/>
        <v>2014</v>
      </c>
      <c r="N1827" s="8">
        <f>MONTH(C1827:C16794)</f>
        <v>8</v>
      </c>
      <c r="O1827" s="37">
        <f t="shared" si="58"/>
        <v>199</v>
      </c>
    </row>
    <row r="1828" spans="2:15" x14ac:dyDescent="0.3">
      <c r="B1828" s="34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57"/>
        <v>2014</v>
      </c>
      <c r="N1828" s="8">
        <f>MONTH(C1828:C16795)</f>
        <v>8</v>
      </c>
      <c r="O1828" s="37">
        <f t="shared" si="58"/>
        <v>159.20000000000002</v>
      </c>
    </row>
    <row r="1829" spans="2:15" x14ac:dyDescent="0.3">
      <c r="B1829" s="34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57"/>
        <v>2014</v>
      </c>
      <c r="N1829" s="8">
        <f>MONTH(C1829:C16796)</f>
        <v>9</v>
      </c>
      <c r="O1829" s="37">
        <f t="shared" si="58"/>
        <v>116.10000000000001</v>
      </c>
    </row>
    <row r="1830" spans="2:15" x14ac:dyDescent="0.3">
      <c r="B1830" s="34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57"/>
        <v>2014</v>
      </c>
      <c r="N1830" s="8">
        <f>MONTH(C1830:C16797)</f>
        <v>9</v>
      </c>
      <c r="O1830" s="37">
        <f t="shared" si="58"/>
        <v>149</v>
      </c>
    </row>
    <row r="1831" spans="2:15" x14ac:dyDescent="0.3">
      <c r="B1831" s="34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57"/>
        <v>2014</v>
      </c>
      <c r="N1831" s="8">
        <f>MONTH(C1831:C16798)</f>
        <v>9</v>
      </c>
      <c r="O1831" s="37">
        <f t="shared" si="58"/>
        <v>199</v>
      </c>
    </row>
    <row r="1832" spans="2:15" x14ac:dyDescent="0.3">
      <c r="B1832" s="34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57"/>
        <v>2014</v>
      </c>
      <c r="N1832" s="8">
        <f>MONTH(C1832:C16799)</f>
        <v>9</v>
      </c>
      <c r="O1832" s="37">
        <f t="shared" si="58"/>
        <v>159</v>
      </c>
    </row>
    <row r="1833" spans="2:15" x14ac:dyDescent="0.3">
      <c r="B1833" s="34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57"/>
        <v>2014</v>
      </c>
      <c r="N1833" s="8">
        <f>MONTH(C1833:C16800)</f>
        <v>9</v>
      </c>
      <c r="O1833" s="37">
        <f t="shared" si="58"/>
        <v>111.2</v>
      </c>
    </row>
    <row r="1834" spans="2:15" x14ac:dyDescent="0.3">
      <c r="B1834" s="34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57"/>
        <v>2014</v>
      </c>
      <c r="N1834" s="8">
        <f>MONTH(C1834:C16801)</f>
        <v>9</v>
      </c>
      <c r="O1834" s="37">
        <f t="shared" si="58"/>
        <v>129</v>
      </c>
    </row>
    <row r="1835" spans="2:15" x14ac:dyDescent="0.3">
      <c r="B1835" s="34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57"/>
        <v>2014</v>
      </c>
      <c r="N1835" s="8">
        <f>MONTH(C1835:C16802)</f>
        <v>9</v>
      </c>
      <c r="O1835" s="37">
        <f t="shared" si="58"/>
        <v>161.1</v>
      </c>
    </row>
    <row r="1836" spans="2:15" x14ac:dyDescent="0.3">
      <c r="B1836" s="34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57"/>
        <v>2014</v>
      </c>
      <c r="N1836" s="8">
        <f>MONTH(C1836:C16803)</f>
        <v>9</v>
      </c>
      <c r="O1836" s="37">
        <f t="shared" si="58"/>
        <v>169</v>
      </c>
    </row>
    <row r="1837" spans="2:15" x14ac:dyDescent="0.3">
      <c r="B1837" s="34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57"/>
        <v>2014</v>
      </c>
      <c r="N1837" s="8">
        <f>MONTH(C1837:C16804)</f>
        <v>9</v>
      </c>
      <c r="O1837" s="37">
        <f t="shared" si="58"/>
        <v>161.1</v>
      </c>
    </row>
    <row r="1838" spans="2:15" x14ac:dyDescent="0.3">
      <c r="B1838" s="34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57"/>
        <v>2014</v>
      </c>
      <c r="N1838" s="8">
        <f>MONTH(C1838:C16805)</f>
        <v>9</v>
      </c>
      <c r="O1838" s="37">
        <f t="shared" si="58"/>
        <v>111.3</v>
      </c>
    </row>
    <row r="1839" spans="2:15" x14ac:dyDescent="0.3">
      <c r="B1839" s="34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57"/>
        <v>2014</v>
      </c>
      <c r="N1839" s="8">
        <f>MONTH(C1839:C16806)</f>
        <v>9</v>
      </c>
      <c r="O1839" s="37">
        <f t="shared" si="58"/>
        <v>125.3</v>
      </c>
    </row>
    <row r="1840" spans="2:15" x14ac:dyDescent="0.3">
      <c r="B1840" s="34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57"/>
        <v>2014</v>
      </c>
      <c r="N1840" s="8">
        <f>MONTH(C1840:C16807)</f>
        <v>9</v>
      </c>
      <c r="O1840" s="37">
        <f t="shared" si="58"/>
        <v>159</v>
      </c>
    </row>
    <row r="1841" spans="2:15" x14ac:dyDescent="0.3">
      <c r="B1841" s="34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57"/>
        <v>2014</v>
      </c>
      <c r="N1841" s="8">
        <f>MONTH(C1841:C16808)</f>
        <v>9</v>
      </c>
      <c r="O1841" s="37">
        <f t="shared" si="58"/>
        <v>189</v>
      </c>
    </row>
    <row r="1842" spans="2:15" x14ac:dyDescent="0.3">
      <c r="B1842" s="34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57"/>
        <v>2014</v>
      </c>
      <c r="N1842" s="8">
        <f>MONTH(C1842:C16809)</f>
        <v>9</v>
      </c>
      <c r="O1842" s="37">
        <f t="shared" si="58"/>
        <v>84.5</v>
      </c>
    </row>
    <row r="1843" spans="2:15" x14ac:dyDescent="0.3">
      <c r="B1843" s="34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57"/>
        <v>2014</v>
      </c>
      <c r="N1843" s="8">
        <f>MONTH(C1843:C16810)</f>
        <v>9</v>
      </c>
      <c r="O1843" s="37">
        <f t="shared" si="58"/>
        <v>132.29999999999998</v>
      </c>
    </row>
    <row r="1844" spans="2:15" x14ac:dyDescent="0.3">
      <c r="B1844" s="34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57"/>
        <v>2014</v>
      </c>
      <c r="N1844" s="8">
        <f>MONTH(C1844:C16811)</f>
        <v>9</v>
      </c>
      <c r="O1844" s="37">
        <f t="shared" si="58"/>
        <v>139</v>
      </c>
    </row>
    <row r="1845" spans="2:15" x14ac:dyDescent="0.3">
      <c r="B1845" s="34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57"/>
        <v>2014</v>
      </c>
      <c r="N1845" s="8">
        <f>MONTH(C1845:C16812)</f>
        <v>9</v>
      </c>
      <c r="O1845" s="37">
        <f t="shared" si="58"/>
        <v>104.3</v>
      </c>
    </row>
    <row r="1846" spans="2:15" x14ac:dyDescent="0.3">
      <c r="B1846" s="34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57"/>
        <v>2014</v>
      </c>
      <c r="N1846" s="8">
        <f>MONTH(C1846:C16813)</f>
        <v>9</v>
      </c>
      <c r="O1846" s="37">
        <f t="shared" si="58"/>
        <v>143.1</v>
      </c>
    </row>
    <row r="1847" spans="2:15" x14ac:dyDescent="0.3">
      <c r="B1847" s="34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57"/>
        <v>2014</v>
      </c>
      <c r="N1847" s="8">
        <f>MONTH(C1847:C16814)</f>
        <v>9</v>
      </c>
      <c r="O1847" s="37">
        <f t="shared" si="58"/>
        <v>125.3</v>
      </c>
    </row>
    <row r="1848" spans="2:15" x14ac:dyDescent="0.3">
      <c r="B1848" s="34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57"/>
        <v>2014</v>
      </c>
      <c r="N1848" s="8">
        <f>MONTH(C1848:C16815)</f>
        <v>9</v>
      </c>
      <c r="O1848" s="37">
        <f t="shared" si="58"/>
        <v>84.5</v>
      </c>
    </row>
    <row r="1849" spans="2:15" x14ac:dyDescent="0.3">
      <c r="B1849" s="34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57"/>
        <v>2014</v>
      </c>
      <c r="N1849" s="8">
        <f>MONTH(C1849:C16816)</f>
        <v>9</v>
      </c>
      <c r="O1849" s="37">
        <f t="shared" si="58"/>
        <v>159</v>
      </c>
    </row>
    <row r="1850" spans="2:15" x14ac:dyDescent="0.3">
      <c r="B1850" s="34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57"/>
        <v>2014</v>
      </c>
      <c r="N1850" s="8">
        <f>MONTH(C1850:C16817)</f>
        <v>9</v>
      </c>
      <c r="O1850" s="37">
        <f t="shared" si="58"/>
        <v>111.2</v>
      </c>
    </row>
    <row r="1851" spans="2:15" x14ac:dyDescent="0.3">
      <c r="B1851" s="34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57"/>
        <v>2014</v>
      </c>
      <c r="N1851" s="8">
        <f>MONTH(C1851:C16818)</f>
        <v>9</v>
      </c>
      <c r="O1851" s="37">
        <f t="shared" si="58"/>
        <v>89.5</v>
      </c>
    </row>
    <row r="1852" spans="2:15" x14ac:dyDescent="0.3">
      <c r="B1852" s="34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57"/>
        <v>2014</v>
      </c>
      <c r="N1852" s="8">
        <f>MONTH(C1852:C16819)</f>
        <v>9</v>
      </c>
      <c r="O1852" s="37">
        <f t="shared" si="58"/>
        <v>127.2</v>
      </c>
    </row>
    <row r="1853" spans="2:15" x14ac:dyDescent="0.3">
      <c r="B1853" s="34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57"/>
        <v>2014</v>
      </c>
      <c r="N1853" s="8">
        <f>MONTH(C1853:C16820)</f>
        <v>9</v>
      </c>
      <c r="O1853" s="37">
        <f t="shared" si="58"/>
        <v>169</v>
      </c>
    </row>
    <row r="1854" spans="2:15" x14ac:dyDescent="0.3">
      <c r="B1854" s="34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57"/>
        <v>2014</v>
      </c>
      <c r="N1854" s="8">
        <f>MONTH(C1854:C16821)</f>
        <v>9</v>
      </c>
      <c r="O1854" s="37">
        <f t="shared" si="58"/>
        <v>189</v>
      </c>
    </row>
    <row r="1855" spans="2:15" x14ac:dyDescent="0.3">
      <c r="B1855" s="34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57"/>
        <v>2014</v>
      </c>
      <c r="N1855" s="8">
        <f>MONTH(C1855:C16822)</f>
        <v>9</v>
      </c>
      <c r="O1855" s="37">
        <f t="shared" si="58"/>
        <v>149</v>
      </c>
    </row>
    <row r="1856" spans="2:15" x14ac:dyDescent="0.3">
      <c r="B1856" s="34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57"/>
        <v>2014</v>
      </c>
      <c r="N1856" s="8">
        <f>MONTH(C1856:C16823)</f>
        <v>9</v>
      </c>
      <c r="O1856" s="37">
        <f t="shared" si="58"/>
        <v>159.20000000000002</v>
      </c>
    </row>
    <row r="1857" spans="2:15" x14ac:dyDescent="0.3">
      <c r="B1857" s="34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57"/>
        <v>2014</v>
      </c>
      <c r="N1857" s="8">
        <f>MONTH(C1857:C16824)</f>
        <v>9</v>
      </c>
      <c r="O1857" s="37">
        <f t="shared" si="58"/>
        <v>169</v>
      </c>
    </row>
    <row r="1858" spans="2:15" x14ac:dyDescent="0.3">
      <c r="B1858" s="34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57"/>
        <v>2014</v>
      </c>
      <c r="N1858" s="8">
        <f>MONTH(C1858:C16825)</f>
        <v>9</v>
      </c>
      <c r="O1858" s="37">
        <f t="shared" si="58"/>
        <v>199</v>
      </c>
    </row>
    <row r="1859" spans="2:15" x14ac:dyDescent="0.3">
      <c r="B1859" s="34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57"/>
        <v>2014</v>
      </c>
      <c r="N1859" s="8">
        <f>MONTH(C1859:C16826)</f>
        <v>9</v>
      </c>
      <c r="O1859" s="37">
        <f t="shared" si="58"/>
        <v>84.5</v>
      </c>
    </row>
    <row r="1860" spans="2:15" x14ac:dyDescent="0.3">
      <c r="B1860" s="34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57"/>
        <v>2014</v>
      </c>
      <c r="N1860" s="8">
        <f>MONTH(C1860:C16827)</f>
        <v>9</v>
      </c>
      <c r="O1860" s="37">
        <f t="shared" si="58"/>
        <v>139.29999999999998</v>
      </c>
    </row>
    <row r="1861" spans="2:15" x14ac:dyDescent="0.3">
      <c r="B1861" s="34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59">YEAR(C1861)</f>
        <v>2014</v>
      </c>
      <c r="N1861" s="8">
        <f>MONTH(C1861:C16828)</f>
        <v>9</v>
      </c>
      <c r="O1861" s="37">
        <f t="shared" si="58"/>
        <v>161.1</v>
      </c>
    </row>
    <row r="1862" spans="2:15" x14ac:dyDescent="0.3">
      <c r="B1862" s="34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59"/>
        <v>2014</v>
      </c>
      <c r="N1862" s="8">
        <f>MONTH(C1862:C16829)</f>
        <v>9</v>
      </c>
      <c r="O1862" s="37">
        <f t="shared" ref="O1862:O1925" si="60">K1862*(1-L1862)</f>
        <v>143.1</v>
      </c>
    </row>
    <row r="1863" spans="2:15" x14ac:dyDescent="0.3">
      <c r="B1863" s="34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59"/>
        <v>2014</v>
      </c>
      <c r="N1863" s="8">
        <f>MONTH(C1863:C16830)</f>
        <v>9</v>
      </c>
      <c r="O1863" s="37">
        <f t="shared" si="60"/>
        <v>169</v>
      </c>
    </row>
    <row r="1864" spans="2:15" x14ac:dyDescent="0.3">
      <c r="B1864" s="34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59"/>
        <v>2014</v>
      </c>
      <c r="N1864" s="8">
        <f>MONTH(C1864:C16831)</f>
        <v>9</v>
      </c>
      <c r="O1864" s="37">
        <f t="shared" si="60"/>
        <v>189</v>
      </c>
    </row>
    <row r="1865" spans="2:15" x14ac:dyDescent="0.3">
      <c r="B1865" s="34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59"/>
        <v>2014</v>
      </c>
      <c r="N1865" s="8">
        <f>MONTH(C1865:C16832)</f>
        <v>9</v>
      </c>
      <c r="O1865" s="37">
        <f t="shared" si="60"/>
        <v>161.1</v>
      </c>
    </row>
    <row r="1866" spans="2:15" x14ac:dyDescent="0.3">
      <c r="B1866" s="34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59"/>
        <v>2014</v>
      </c>
      <c r="N1866" s="8">
        <f>MONTH(C1866:C16833)</f>
        <v>9</v>
      </c>
      <c r="O1866" s="37">
        <f t="shared" si="60"/>
        <v>199</v>
      </c>
    </row>
    <row r="1867" spans="2:15" x14ac:dyDescent="0.3">
      <c r="B1867" s="34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59"/>
        <v>2014</v>
      </c>
      <c r="N1867" s="8">
        <f>MONTH(C1867:C16834)</f>
        <v>9</v>
      </c>
      <c r="O1867" s="37">
        <f t="shared" si="60"/>
        <v>125.3</v>
      </c>
    </row>
    <row r="1868" spans="2:15" x14ac:dyDescent="0.3">
      <c r="B1868" s="34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59"/>
        <v>2014</v>
      </c>
      <c r="N1868" s="8">
        <f>MONTH(C1868:C16835)</f>
        <v>9</v>
      </c>
      <c r="O1868" s="37">
        <f t="shared" si="60"/>
        <v>116.10000000000001</v>
      </c>
    </row>
    <row r="1869" spans="2:15" x14ac:dyDescent="0.3">
      <c r="B1869" s="34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59"/>
        <v>2014</v>
      </c>
      <c r="N1869" s="8">
        <f>MONTH(C1869:C16836)</f>
        <v>9</v>
      </c>
      <c r="O1869" s="37">
        <f t="shared" si="60"/>
        <v>189</v>
      </c>
    </row>
    <row r="1870" spans="2:15" x14ac:dyDescent="0.3">
      <c r="B1870" s="34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59"/>
        <v>2014</v>
      </c>
      <c r="N1870" s="8">
        <f>MONTH(C1870:C16837)</f>
        <v>9</v>
      </c>
      <c r="O1870" s="37">
        <f t="shared" si="60"/>
        <v>139</v>
      </c>
    </row>
    <row r="1871" spans="2:15" x14ac:dyDescent="0.3">
      <c r="B1871" s="34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59"/>
        <v>2014</v>
      </c>
      <c r="N1871" s="8">
        <f>MONTH(C1871:C16838)</f>
        <v>9</v>
      </c>
      <c r="O1871" s="37">
        <f t="shared" si="60"/>
        <v>159.20000000000002</v>
      </c>
    </row>
    <row r="1872" spans="2:15" x14ac:dyDescent="0.3">
      <c r="B1872" s="34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59"/>
        <v>2014</v>
      </c>
      <c r="N1872" s="8">
        <f>MONTH(C1872:C16839)</f>
        <v>9</v>
      </c>
      <c r="O1872" s="37">
        <f t="shared" si="60"/>
        <v>179</v>
      </c>
    </row>
    <row r="1873" spans="2:15" x14ac:dyDescent="0.3">
      <c r="B1873" s="34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59"/>
        <v>2014</v>
      </c>
      <c r="N1873" s="8">
        <f>MONTH(C1873:C16840)</f>
        <v>9</v>
      </c>
      <c r="O1873" s="37">
        <f t="shared" si="60"/>
        <v>159</v>
      </c>
    </row>
    <row r="1874" spans="2:15" x14ac:dyDescent="0.3">
      <c r="B1874" s="34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59"/>
        <v>2014</v>
      </c>
      <c r="N1874" s="8">
        <f>MONTH(C1874:C16841)</f>
        <v>9</v>
      </c>
      <c r="O1874" s="37">
        <f t="shared" si="60"/>
        <v>132.29999999999998</v>
      </c>
    </row>
    <row r="1875" spans="2:15" x14ac:dyDescent="0.3">
      <c r="B1875" s="34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59"/>
        <v>2014</v>
      </c>
      <c r="N1875" s="8">
        <f>MONTH(C1875:C16842)</f>
        <v>9</v>
      </c>
      <c r="O1875" s="37">
        <f t="shared" si="60"/>
        <v>169</v>
      </c>
    </row>
    <row r="1876" spans="2:15" x14ac:dyDescent="0.3">
      <c r="B1876" s="34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59"/>
        <v>2014</v>
      </c>
      <c r="N1876" s="8">
        <f>MONTH(C1876:C16843)</f>
        <v>9</v>
      </c>
      <c r="O1876" s="37">
        <f t="shared" si="60"/>
        <v>169</v>
      </c>
    </row>
    <row r="1877" spans="2:15" x14ac:dyDescent="0.3">
      <c r="B1877" s="34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59"/>
        <v>2014</v>
      </c>
      <c r="N1877" s="8">
        <f>MONTH(C1877:C16844)</f>
        <v>9</v>
      </c>
      <c r="O1877" s="37">
        <f t="shared" si="60"/>
        <v>125.3</v>
      </c>
    </row>
    <row r="1878" spans="2:15" x14ac:dyDescent="0.3">
      <c r="B1878" s="34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59"/>
        <v>2014</v>
      </c>
      <c r="N1878" s="8">
        <f>MONTH(C1878:C16845)</f>
        <v>9</v>
      </c>
      <c r="O1878" s="37">
        <f t="shared" si="60"/>
        <v>84.5</v>
      </c>
    </row>
    <row r="1879" spans="2:15" x14ac:dyDescent="0.3">
      <c r="B1879" s="34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59"/>
        <v>2014</v>
      </c>
      <c r="N1879" s="8">
        <f>MONTH(C1879:C16846)</f>
        <v>9</v>
      </c>
      <c r="O1879" s="37">
        <f t="shared" si="60"/>
        <v>74.5</v>
      </c>
    </row>
    <row r="1880" spans="2:15" x14ac:dyDescent="0.3">
      <c r="B1880" s="34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59"/>
        <v>2014</v>
      </c>
      <c r="N1880" s="8">
        <f>MONTH(C1880:C16847)</f>
        <v>9</v>
      </c>
      <c r="O1880" s="37">
        <f t="shared" si="60"/>
        <v>159</v>
      </c>
    </row>
    <row r="1881" spans="2:15" x14ac:dyDescent="0.3">
      <c r="B1881" s="34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59"/>
        <v>2014</v>
      </c>
      <c r="N1881" s="8">
        <f>MONTH(C1881:C16848)</f>
        <v>9</v>
      </c>
      <c r="O1881" s="37">
        <f t="shared" si="60"/>
        <v>89.5</v>
      </c>
    </row>
    <row r="1882" spans="2:15" x14ac:dyDescent="0.3">
      <c r="B1882" s="34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59"/>
        <v>2014</v>
      </c>
      <c r="N1882" s="8">
        <f>MONTH(C1882:C16849)</f>
        <v>9</v>
      </c>
      <c r="O1882" s="37">
        <f t="shared" si="60"/>
        <v>179</v>
      </c>
    </row>
    <row r="1883" spans="2:15" x14ac:dyDescent="0.3">
      <c r="B1883" s="34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59"/>
        <v>2014</v>
      </c>
      <c r="N1883" s="8">
        <f>MONTH(C1883:C16850)</f>
        <v>9</v>
      </c>
      <c r="O1883" s="37">
        <f t="shared" si="60"/>
        <v>139</v>
      </c>
    </row>
    <row r="1884" spans="2:15" x14ac:dyDescent="0.3">
      <c r="B1884" s="34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59"/>
        <v>2014</v>
      </c>
      <c r="N1884" s="8">
        <f>MONTH(C1884:C16851)</f>
        <v>9</v>
      </c>
      <c r="O1884" s="37">
        <f t="shared" si="60"/>
        <v>84.5</v>
      </c>
    </row>
    <row r="1885" spans="2:15" x14ac:dyDescent="0.3">
      <c r="B1885" s="34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59"/>
        <v>2014</v>
      </c>
      <c r="N1885" s="8">
        <f>MONTH(C1885:C16852)</f>
        <v>9</v>
      </c>
      <c r="O1885" s="37">
        <f t="shared" si="60"/>
        <v>179</v>
      </c>
    </row>
    <row r="1886" spans="2:15" x14ac:dyDescent="0.3">
      <c r="B1886" s="34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59"/>
        <v>2014</v>
      </c>
      <c r="N1886" s="8">
        <f>MONTH(C1886:C16853)</f>
        <v>9</v>
      </c>
      <c r="O1886" s="37">
        <f t="shared" si="60"/>
        <v>143.1</v>
      </c>
    </row>
    <row r="1887" spans="2:15" x14ac:dyDescent="0.3">
      <c r="B1887" s="34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59"/>
        <v>2014</v>
      </c>
      <c r="N1887" s="8">
        <f>MONTH(C1887:C16854)</f>
        <v>9</v>
      </c>
      <c r="O1887" s="37">
        <f t="shared" si="60"/>
        <v>169</v>
      </c>
    </row>
    <row r="1888" spans="2:15" x14ac:dyDescent="0.3">
      <c r="B1888" s="34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59"/>
        <v>2014</v>
      </c>
      <c r="N1888" s="8">
        <f>MONTH(C1888:C16855)</f>
        <v>9</v>
      </c>
      <c r="O1888" s="37">
        <f t="shared" si="60"/>
        <v>159</v>
      </c>
    </row>
    <row r="1889" spans="2:15" x14ac:dyDescent="0.3">
      <c r="B1889" s="34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59"/>
        <v>2014</v>
      </c>
      <c r="N1889" s="8">
        <f>MONTH(C1889:C16856)</f>
        <v>9</v>
      </c>
      <c r="O1889" s="37">
        <f t="shared" si="60"/>
        <v>199</v>
      </c>
    </row>
    <row r="1890" spans="2:15" x14ac:dyDescent="0.3">
      <c r="B1890" s="34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59"/>
        <v>2014</v>
      </c>
      <c r="N1890" s="8">
        <f>MONTH(C1890:C16857)</f>
        <v>9</v>
      </c>
      <c r="O1890" s="37">
        <f t="shared" si="60"/>
        <v>169</v>
      </c>
    </row>
    <row r="1891" spans="2:15" x14ac:dyDescent="0.3">
      <c r="B1891" s="34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59"/>
        <v>2014</v>
      </c>
      <c r="N1891" s="8">
        <f>MONTH(C1891:C16858)</f>
        <v>9</v>
      </c>
      <c r="O1891" s="37">
        <f t="shared" si="60"/>
        <v>149</v>
      </c>
    </row>
    <row r="1892" spans="2:15" x14ac:dyDescent="0.3">
      <c r="B1892" s="34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59"/>
        <v>2014</v>
      </c>
      <c r="N1892" s="8">
        <f>MONTH(C1892:C16859)</f>
        <v>9</v>
      </c>
      <c r="O1892" s="37">
        <f t="shared" si="60"/>
        <v>161.1</v>
      </c>
    </row>
    <row r="1893" spans="2:15" x14ac:dyDescent="0.3">
      <c r="B1893" s="34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59"/>
        <v>2014</v>
      </c>
      <c r="N1893" s="8">
        <f>MONTH(C1893:C16860)</f>
        <v>9</v>
      </c>
      <c r="O1893" s="37">
        <f t="shared" si="60"/>
        <v>89.5</v>
      </c>
    </row>
    <row r="1894" spans="2:15" x14ac:dyDescent="0.3">
      <c r="B1894" s="34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59"/>
        <v>2014</v>
      </c>
      <c r="N1894" s="8">
        <f>MONTH(C1894:C16861)</f>
        <v>9</v>
      </c>
      <c r="O1894" s="37">
        <f t="shared" si="60"/>
        <v>139</v>
      </c>
    </row>
    <row r="1895" spans="2:15" x14ac:dyDescent="0.3">
      <c r="B1895" s="34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59"/>
        <v>2014</v>
      </c>
      <c r="N1895" s="8">
        <f>MONTH(C1895:C16862)</f>
        <v>9</v>
      </c>
      <c r="O1895" s="37">
        <f t="shared" si="60"/>
        <v>199</v>
      </c>
    </row>
    <row r="1896" spans="2:15" x14ac:dyDescent="0.3">
      <c r="B1896" s="34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59"/>
        <v>2014</v>
      </c>
      <c r="N1896" s="8">
        <f>MONTH(C1896:C16863)</f>
        <v>9</v>
      </c>
      <c r="O1896" s="37">
        <f t="shared" si="60"/>
        <v>84.5</v>
      </c>
    </row>
    <row r="1897" spans="2:15" x14ac:dyDescent="0.3">
      <c r="B1897" s="34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59"/>
        <v>2014</v>
      </c>
      <c r="N1897" s="8">
        <f>MONTH(C1897:C16864)</f>
        <v>9</v>
      </c>
      <c r="O1897" s="37">
        <f t="shared" si="60"/>
        <v>159</v>
      </c>
    </row>
    <row r="1898" spans="2:15" x14ac:dyDescent="0.3">
      <c r="B1898" s="34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59"/>
        <v>2014</v>
      </c>
      <c r="N1898" s="8">
        <f>MONTH(C1898:C16865)</f>
        <v>9</v>
      </c>
      <c r="O1898" s="37">
        <f t="shared" si="60"/>
        <v>159</v>
      </c>
    </row>
    <row r="1899" spans="2:15" x14ac:dyDescent="0.3">
      <c r="B1899" s="34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59"/>
        <v>2014</v>
      </c>
      <c r="N1899" s="8">
        <f>MONTH(C1899:C16866)</f>
        <v>9</v>
      </c>
      <c r="O1899" s="37">
        <f t="shared" si="60"/>
        <v>179</v>
      </c>
    </row>
    <row r="1900" spans="2:15" x14ac:dyDescent="0.3">
      <c r="B1900" s="34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59"/>
        <v>2014</v>
      </c>
      <c r="N1900" s="8">
        <f>MONTH(C1900:C16867)</f>
        <v>9</v>
      </c>
      <c r="O1900" s="37">
        <f t="shared" si="60"/>
        <v>118.3</v>
      </c>
    </row>
    <row r="1901" spans="2:15" x14ac:dyDescent="0.3">
      <c r="B1901" s="34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59"/>
        <v>2014</v>
      </c>
      <c r="N1901" s="8">
        <f>MONTH(C1901:C16868)</f>
        <v>9</v>
      </c>
      <c r="O1901" s="37">
        <f t="shared" si="60"/>
        <v>139.29999999999998</v>
      </c>
    </row>
    <row r="1902" spans="2:15" x14ac:dyDescent="0.3">
      <c r="B1902" s="34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59"/>
        <v>2014</v>
      </c>
      <c r="N1902" s="8">
        <f>MONTH(C1902:C16869)</f>
        <v>9</v>
      </c>
      <c r="O1902" s="37">
        <f t="shared" si="60"/>
        <v>189</v>
      </c>
    </row>
    <row r="1903" spans="2:15" x14ac:dyDescent="0.3">
      <c r="B1903" s="34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59"/>
        <v>2014</v>
      </c>
      <c r="N1903" s="8">
        <f>MONTH(C1903:C16870)</f>
        <v>9</v>
      </c>
      <c r="O1903" s="37">
        <f t="shared" si="60"/>
        <v>159</v>
      </c>
    </row>
    <row r="1904" spans="2:15" x14ac:dyDescent="0.3">
      <c r="B1904" s="34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59"/>
        <v>2014</v>
      </c>
      <c r="N1904" s="8">
        <f>MONTH(C1904:C16871)</f>
        <v>9</v>
      </c>
      <c r="O1904" s="37">
        <f t="shared" si="60"/>
        <v>159</v>
      </c>
    </row>
    <row r="1905" spans="2:15" x14ac:dyDescent="0.3">
      <c r="B1905" s="34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59"/>
        <v>2014</v>
      </c>
      <c r="N1905" s="8">
        <f>MONTH(C1905:C16872)</f>
        <v>9</v>
      </c>
      <c r="O1905" s="37">
        <f t="shared" si="60"/>
        <v>125.3</v>
      </c>
    </row>
    <row r="1906" spans="2:15" x14ac:dyDescent="0.3">
      <c r="B1906" s="34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59"/>
        <v>2014</v>
      </c>
      <c r="N1906" s="8">
        <f>MONTH(C1906:C16873)</f>
        <v>9</v>
      </c>
      <c r="O1906" s="37">
        <f t="shared" si="60"/>
        <v>149</v>
      </c>
    </row>
    <row r="1907" spans="2:15" x14ac:dyDescent="0.3">
      <c r="B1907" s="34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59"/>
        <v>2014</v>
      </c>
      <c r="N1907" s="8">
        <f>MONTH(C1907:C16874)</f>
        <v>9</v>
      </c>
      <c r="O1907" s="37">
        <f t="shared" si="60"/>
        <v>179</v>
      </c>
    </row>
    <row r="1908" spans="2:15" x14ac:dyDescent="0.3">
      <c r="B1908" s="34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59"/>
        <v>2014</v>
      </c>
      <c r="N1908" s="8">
        <f>MONTH(C1908:C16875)</f>
        <v>9</v>
      </c>
      <c r="O1908" s="37">
        <f t="shared" si="60"/>
        <v>159</v>
      </c>
    </row>
    <row r="1909" spans="2:15" x14ac:dyDescent="0.3">
      <c r="B1909" s="34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59"/>
        <v>2014</v>
      </c>
      <c r="N1909" s="8">
        <f>MONTH(C1909:C16876)</f>
        <v>9</v>
      </c>
      <c r="O1909" s="37">
        <f t="shared" si="60"/>
        <v>179</v>
      </c>
    </row>
    <row r="1910" spans="2:15" x14ac:dyDescent="0.3">
      <c r="B1910" s="34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59"/>
        <v>2014</v>
      </c>
      <c r="N1910" s="8">
        <f>MONTH(C1910:C16877)</f>
        <v>9</v>
      </c>
      <c r="O1910" s="37">
        <f t="shared" si="60"/>
        <v>169</v>
      </c>
    </row>
    <row r="1911" spans="2:15" x14ac:dyDescent="0.3">
      <c r="B1911" s="34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59"/>
        <v>2014</v>
      </c>
      <c r="N1911" s="8">
        <f>MONTH(C1911:C16878)</f>
        <v>9</v>
      </c>
      <c r="O1911" s="37">
        <f t="shared" si="60"/>
        <v>74.5</v>
      </c>
    </row>
    <row r="1912" spans="2:15" x14ac:dyDescent="0.3">
      <c r="B1912" s="34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59"/>
        <v>2014</v>
      </c>
      <c r="N1912" s="8">
        <f>MONTH(C1912:C16879)</f>
        <v>9</v>
      </c>
      <c r="O1912" s="37">
        <f t="shared" si="60"/>
        <v>159</v>
      </c>
    </row>
    <row r="1913" spans="2:15" x14ac:dyDescent="0.3">
      <c r="B1913" s="34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59"/>
        <v>2014</v>
      </c>
      <c r="N1913" s="8">
        <f>MONTH(C1913:C16880)</f>
        <v>9</v>
      </c>
      <c r="O1913" s="37">
        <f t="shared" si="60"/>
        <v>79.5</v>
      </c>
    </row>
    <row r="1914" spans="2:15" x14ac:dyDescent="0.3">
      <c r="B1914" s="34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59"/>
        <v>2014</v>
      </c>
      <c r="N1914" s="8">
        <f>MONTH(C1914:C16881)</f>
        <v>9</v>
      </c>
      <c r="O1914" s="37">
        <f t="shared" si="60"/>
        <v>199</v>
      </c>
    </row>
    <row r="1915" spans="2:15" x14ac:dyDescent="0.3">
      <c r="B1915" s="34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59"/>
        <v>2014</v>
      </c>
      <c r="N1915" s="8">
        <f>MONTH(C1915:C16882)</f>
        <v>9</v>
      </c>
      <c r="O1915" s="37">
        <f t="shared" si="60"/>
        <v>159.20000000000002</v>
      </c>
    </row>
    <row r="1916" spans="2:15" x14ac:dyDescent="0.3">
      <c r="B1916" s="34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59"/>
        <v>2014</v>
      </c>
      <c r="N1916" s="8">
        <f>MONTH(C1916:C16883)</f>
        <v>9</v>
      </c>
      <c r="O1916" s="37">
        <f t="shared" si="60"/>
        <v>169</v>
      </c>
    </row>
    <row r="1917" spans="2:15" x14ac:dyDescent="0.3">
      <c r="B1917" s="34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59"/>
        <v>2014</v>
      </c>
      <c r="N1917" s="8">
        <f>MONTH(C1917:C16884)</f>
        <v>9</v>
      </c>
      <c r="O1917" s="37">
        <f t="shared" si="60"/>
        <v>139</v>
      </c>
    </row>
    <row r="1918" spans="2:15" x14ac:dyDescent="0.3">
      <c r="B1918" s="34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59"/>
        <v>2014</v>
      </c>
      <c r="N1918" s="8">
        <f>MONTH(C1918:C16885)</f>
        <v>9</v>
      </c>
      <c r="O1918" s="37">
        <f t="shared" si="60"/>
        <v>169</v>
      </c>
    </row>
    <row r="1919" spans="2:15" x14ac:dyDescent="0.3">
      <c r="B1919" s="34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59"/>
        <v>2014</v>
      </c>
      <c r="N1919" s="8">
        <f>MONTH(C1919:C16886)</f>
        <v>9</v>
      </c>
      <c r="O1919" s="37">
        <f t="shared" si="60"/>
        <v>129</v>
      </c>
    </row>
    <row r="1920" spans="2:15" x14ac:dyDescent="0.3">
      <c r="B1920" s="34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59"/>
        <v>2014</v>
      </c>
      <c r="N1920" s="8">
        <f>MONTH(C1920:C16887)</f>
        <v>9</v>
      </c>
      <c r="O1920" s="37">
        <f t="shared" si="60"/>
        <v>189</v>
      </c>
    </row>
    <row r="1921" spans="2:15" x14ac:dyDescent="0.3">
      <c r="B1921" s="34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59"/>
        <v>2014</v>
      </c>
      <c r="N1921" s="8">
        <f>MONTH(C1921:C16888)</f>
        <v>9</v>
      </c>
      <c r="O1921" s="37">
        <f t="shared" si="60"/>
        <v>159</v>
      </c>
    </row>
    <row r="1922" spans="2:15" x14ac:dyDescent="0.3">
      <c r="B1922" s="34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59"/>
        <v>2014</v>
      </c>
      <c r="N1922" s="8">
        <f>MONTH(C1922:C16889)</f>
        <v>9</v>
      </c>
      <c r="O1922" s="37">
        <f t="shared" si="60"/>
        <v>179</v>
      </c>
    </row>
    <row r="1923" spans="2:15" x14ac:dyDescent="0.3">
      <c r="B1923" s="34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59"/>
        <v>2014</v>
      </c>
      <c r="N1923" s="8">
        <f>MONTH(C1923:C16890)</f>
        <v>9</v>
      </c>
      <c r="O1923" s="37">
        <f t="shared" si="60"/>
        <v>149</v>
      </c>
    </row>
    <row r="1924" spans="2:15" x14ac:dyDescent="0.3">
      <c r="B1924" s="34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59"/>
        <v>2014</v>
      </c>
      <c r="N1924" s="8">
        <f>MONTH(C1924:C16891)</f>
        <v>9</v>
      </c>
      <c r="O1924" s="37">
        <f t="shared" si="60"/>
        <v>104.3</v>
      </c>
    </row>
    <row r="1925" spans="2:15" x14ac:dyDescent="0.3">
      <c r="B1925" s="34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61">YEAR(C1925)</f>
        <v>2014</v>
      </c>
      <c r="N1925" s="8">
        <f>MONTH(C1925:C16892)</f>
        <v>9</v>
      </c>
      <c r="O1925" s="37">
        <f t="shared" si="60"/>
        <v>132.29999999999998</v>
      </c>
    </row>
    <row r="1926" spans="2:15" x14ac:dyDescent="0.3">
      <c r="B1926" s="34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61"/>
        <v>2014</v>
      </c>
      <c r="N1926" s="8">
        <f>MONTH(C1926:C16893)</f>
        <v>9</v>
      </c>
      <c r="O1926" s="37">
        <f t="shared" ref="O1926:O1989" si="62">K1926*(1-L1926)</f>
        <v>179</v>
      </c>
    </row>
    <row r="1927" spans="2:15" x14ac:dyDescent="0.3">
      <c r="B1927" s="34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61"/>
        <v>2014</v>
      </c>
      <c r="N1927" s="8">
        <f>MONTH(C1927:C16894)</f>
        <v>9</v>
      </c>
      <c r="O1927" s="37">
        <f t="shared" si="62"/>
        <v>125.3</v>
      </c>
    </row>
    <row r="1928" spans="2:15" x14ac:dyDescent="0.3">
      <c r="B1928" s="34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61"/>
        <v>2014</v>
      </c>
      <c r="N1928" s="8">
        <f>MONTH(C1928:C16895)</f>
        <v>9</v>
      </c>
      <c r="O1928" s="37">
        <f t="shared" si="62"/>
        <v>84.5</v>
      </c>
    </row>
    <row r="1929" spans="2:15" x14ac:dyDescent="0.3">
      <c r="B1929" s="34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61"/>
        <v>2014</v>
      </c>
      <c r="N1929" s="8">
        <f>MONTH(C1929:C16896)</f>
        <v>9</v>
      </c>
      <c r="O1929" s="37">
        <f t="shared" si="62"/>
        <v>161.1</v>
      </c>
    </row>
    <row r="1930" spans="2:15" x14ac:dyDescent="0.3">
      <c r="B1930" s="34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61"/>
        <v>2014</v>
      </c>
      <c r="N1930" s="8">
        <f>MONTH(C1930:C16897)</f>
        <v>9</v>
      </c>
      <c r="O1930" s="37">
        <f t="shared" si="62"/>
        <v>111.2</v>
      </c>
    </row>
    <row r="1931" spans="2:15" x14ac:dyDescent="0.3">
      <c r="B1931" s="34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61"/>
        <v>2014</v>
      </c>
      <c r="N1931" s="8">
        <f>MONTH(C1931:C16898)</f>
        <v>9</v>
      </c>
      <c r="O1931" s="37">
        <f t="shared" si="62"/>
        <v>169</v>
      </c>
    </row>
    <row r="1932" spans="2:15" x14ac:dyDescent="0.3">
      <c r="B1932" s="34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61"/>
        <v>2014</v>
      </c>
      <c r="N1932" s="8">
        <f>MONTH(C1932:C16899)</f>
        <v>9</v>
      </c>
      <c r="O1932" s="37">
        <f t="shared" si="62"/>
        <v>116.10000000000001</v>
      </c>
    </row>
    <row r="1933" spans="2:15" x14ac:dyDescent="0.3">
      <c r="B1933" s="34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61"/>
        <v>2014</v>
      </c>
      <c r="N1933" s="8">
        <f>MONTH(C1933:C16900)</f>
        <v>9</v>
      </c>
      <c r="O1933" s="37">
        <f t="shared" si="62"/>
        <v>132.29999999999998</v>
      </c>
    </row>
    <row r="1934" spans="2:15" x14ac:dyDescent="0.3">
      <c r="B1934" s="34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61"/>
        <v>2014</v>
      </c>
      <c r="N1934" s="8">
        <f>MONTH(C1934:C16901)</f>
        <v>9</v>
      </c>
      <c r="O1934" s="37">
        <f t="shared" si="62"/>
        <v>170.1</v>
      </c>
    </row>
    <row r="1935" spans="2:15" x14ac:dyDescent="0.3">
      <c r="B1935" s="34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61"/>
        <v>2014</v>
      </c>
      <c r="N1935" s="8">
        <f>MONTH(C1935:C16902)</f>
        <v>9</v>
      </c>
      <c r="O1935" s="37">
        <f t="shared" si="62"/>
        <v>189</v>
      </c>
    </row>
    <row r="1936" spans="2:15" x14ac:dyDescent="0.3">
      <c r="B1936" s="34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61"/>
        <v>2014</v>
      </c>
      <c r="N1936" s="8">
        <f>MONTH(C1936:C16903)</f>
        <v>9</v>
      </c>
      <c r="O1936" s="37">
        <f t="shared" si="62"/>
        <v>111.3</v>
      </c>
    </row>
    <row r="1937" spans="2:15" x14ac:dyDescent="0.3">
      <c r="B1937" s="34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61"/>
        <v>2014</v>
      </c>
      <c r="N1937" s="8">
        <f>MONTH(C1937:C16904)</f>
        <v>9</v>
      </c>
      <c r="O1937" s="37">
        <f t="shared" si="62"/>
        <v>189</v>
      </c>
    </row>
    <row r="1938" spans="2:15" x14ac:dyDescent="0.3">
      <c r="B1938" s="34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61"/>
        <v>2014</v>
      </c>
      <c r="N1938" s="8">
        <f>MONTH(C1938:C16905)</f>
        <v>9</v>
      </c>
      <c r="O1938" s="37">
        <f t="shared" si="62"/>
        <v>139</v>
      </c>
    </row>
    <row r="1939" spans="2:15" x14ac:dyDescent="0.3">
      <c r="B1939" s="34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61"/>
        <v>2014</v>
      </c>
      <c r="N1939" s="8">
        <f>MONTH(C1939:C16906)</f>
        <v>9</v>
      </c>
      <c r="O1939" s="37">
        <f t="shared" si="62"/>
        <v>129</v>
      </c>
    </row>
    <row r="1940" spans="2:15" x14ac:dyDescent="0.3">
      <c r="B1940" s="34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61"/>
        <v>2014</v>
      </c>
      <c r="N1940" s="8">
        <f>MONTH(C1940:C16907)</f>
        <v>9</v>
      </c>
      <c r="O1940" s="37">
        <f t="shared" si="62"/>
        <v>125.3</v>
      </c>
    </row>
    <row r="1941" spans="2:15" x14ac:dyDescent="0.3">
      <c r="B1941" s="34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61"/>
        <v>2014</v>
      </c>
      <c r="N1941" s="8">
        <f>MONTH(C1941:C16908)</f>
        <v>9</v>
      </c>
      <c r="O1941" s="37">
        <f t="shared" si="62"/>
        <v>118.3</v>
      </c>
    </row>
    <row r="1942" spans="2:15" x14ac:dyDescent="0.3">
      <c r="B1942" s="34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61"/>
        <v>2014</v>
      </c>
      <c r="N1942" s="8">
        <f>MONTH(C1942:C16909)</f>
        <v>9</v>
      </c>
      <c r="O1942" s="37">
        <f t="shared" si="62"/>
        <v>116.10000000000001</v>
      </c>
    </row>
    <row r="1943" spans="2:15" x14ac:dyDescent="0.3">
      <c r="B1943" s="34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61"/>
        <v>2014</v>
      </c>
      <c r="N1943" s="8">
        <f>MONTH(C1943:C16910)</f>
        <v>9</v>
      </c>
      <c r="O1943" s="37">
        <f t="shared" si="62"/>
        <v>169</v>
      </c>
    </row>
    <row r="1944" spans="2:15" x14ac:dyDescent="0.3">
      <c r="B1944" s="34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61"/>
        <v>2014</v>
      </c>
      <c r="N1944" s="8">
        <f>MONTH(C1944:C16911)</f>
        <v>9</v>
      </c>
      <c r="O1944" s="37">
        <f t="shared" si="62"/>
        <v>161.1</v>
      </c>
    </row>
    <row r="1945" spans="2:15" x14ac:dyDescent="0.3">
      <c r="B1945" s="34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61"/>
        <v>2014</v>
      </c>
      <c r="N1945" s="8">
        <f>MONTH(C1945:C16912)</f>
        <v>9</v>
      </c>
      <c r="O1945" s="37">
        <f t="shared" si="62"/>
        <v>139</v>
      </c>
    </row>
    <row r="1946" spans="2:15" x14ac:dyDescent="0.3">
      <c r="B1946" s="34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61"/>
        <v>2014</v>
      </c>
      <c r="N1946" s="8">
        <f>MONTH(C1946:C16913)</f>
        <v>9</v>
      </c>
      <c r="O1946" s="37">
        <f t="shared" si="62"/>
        <v>143.1</v>
      </c>
    </row>
    <row r="1947" spans="2:15" x14ac:dyDescent="0.3">
      <c r="B1947" s="34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61"/>
        <v>2014</v>
      </c>
      <c r="N1947" s="8">
        <f>MONTH(C1947:C16914)</f>
        <v>9</v>
      </c>
      <c r="O1947" s="37">
        <f t="shared" si="62"/>
        <v>119.2</v>
      </c>
    </row>
    <row r="1948" spans="2:15" x14ac:dyDescent="0.3">
      <c r="B1948" s="34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61"/>
        <v>2014</v>
      </c>
      <c r="N1948" s="8">
        <f>MONTH(C1948:C16915)</f>
        <v>9</v>
      </c>
      <c r="O1948" s="37">
        <f t="shared" si="62"/>
        <v>111.2</v>
      </c>
    </row>
    <row r="1949" spans="2:15" x14ac:dyDescent="0.3">
      <c r="B1949" s="34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61"/>
        <v>2014</v>
      </c>
      <c r="N1949" s="8">
        <f>MONTH(C1949:C16916)</f>
        <v>9</v>
      </c>
      <c r="O1949" s="37">
        <f t="shared" si="62"/>
        <v>125.3</v>
      </c>
    </row>
    <row r="1950" spans="2:15" x14ac:dyDescent="0.3">
      <c r="B1950" s="34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61"/>
        <v>2014</v>
      </c>
      <c r="N1950" s="8">
        <f>MONTH(C1950:C16917)</f>
        <v>9</v>
      </c>
      <c r="O1950" s="37">
        <f t="shared" si="62"/>
        <v>159</v>
      </c>
    </row>
    <row r="1951" spans="2:15" x14ac:dyDescent="0.3">
      <c r="B1951" s="34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61"/>
        <v>2014</v>
      </c>
      <c r="N1951" s="8">
        <f>MONTH(C1951:C16918)</f>
        <v>9</v>
      </c>
      <c r="O1951" s="37">
        <f t="shared" si="62"/>
        <v>132.29999999999998</v>
      </c>
    </row>
    <row r="1952" spans="2:15" x14ac:dyDescent="0.3">
      <c r="B1952" s="34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61"/>
        <v>2014</v>
      </c>
      <c r="N1952" s="8">
        <f>MONTH(C1952:C16919)</f>
        <v>9</v>
      </c>
      <c r="O1952" s="37">
        <f t="shared" si="62"/>
        <v>104.3</v>
      </c>
    </row>
    <row r="1953" spans="2:15" x14ac:dyDescent="0.3">
      <c r="B1953" s="34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61"/>
        <v>2014</v>
      </c>
      <c r="N1953" s="8">
        <f>MONTH(C1953:C16920)</f>
        <v>9</v>
      </c>
      <c r="O1953" s="37">
        <f t="shared" si="62"/>
        <v>189</v>
      </c>
    </row>
    <row r="1954" spans="2:15" x14ac:dyDescent="0.3">
      <c r="B1954" s="34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61"/>
        <v>2014</v>
      </c>
      <c r="N1954" s="8">
        <f>MONTH(C1954:C16921)</f>
        <v>9</v>
      </c>
      <c r="O1954" s="37">
        <f t="shared" si="62"/>
        <v>189</v>
      </c>
    </row>
    <row r="1955" spans="2:15" x14ac:dyDescent="0.3">
      <c r="B1955" s="34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61"/>
        <v>2014</v>
      </c>
      <c r="N1955" s="8">
        <f>MONTH(C1955:C16922)</f>
        <v>9</v>
      </c>
      <c r="O1955" s="37">
        <f t="shared" si="62"/>
        <v>111.2</v>
      </c>
    </row>
    <row r="1956" spans="2:15" x14ac:dyDescent="0.3">
      <c r="B1956" s="34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61"/>
        <v>2014</v>
      </c>
      <c r="N1956" s="8">
        <f>MONTH(C1956:C16923)</f>
        <v>9</v>
      </c>
      <c r="O1956" s="37">
        <f t="shared" si="62"/>
        <v>169</v>
      </c>
    </row>
    <row r="1957" spans="2:15" x14ac:dyDescent="0.3">
      <c r="B1957" s="34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61"/>
        <v>2014</v>
      </c>
      <c r="N1957" s="8">
        <f>MONTH(C1957:C16924)</f>
        <v>9</v>
      </c>
      <c r="O1957" s="37">
        <f t="shared" si="62"/>
        <v>79.5</v>
      </c>
    </row>
    <row r="1958" spans="2:15" x14ac:dyDescent="0.3">
      <c r="B1958" s="34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61"/>
        <v>2014</v>
      </c>
      <c r="N1958" s="8">
        <f>MONTH(C1958:C16925)</f>
        <v>9</v>
      </c>
      <c r="O1958" s="37">
        <f t="shared" si="62"/>
        <v>132.29999999999998</v>
      </c>
    </row>
    <row r="1959" spans="2:15" x14ac:dyDescent="0.3">
      <c r="B1959" s="34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61"/>
        <v>2014</v>
      </c>
      <c r="N1959" s="8">
        <f>MONTH(C1959:C16926)</f>
        <v>9</v>
      </c>
      <c r="O1959" s="37">
        <f t="shared" si="62"/>
        <v>159</v>
      </c>
    </row>
    <row r="1960" spans="2:15" x14ac:dyDescent="0.3">
      <c r="B1960" s="34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61"/>
        <v>2014</v>
      </c>
      <c r="N1960" s="8">
        <f>MONTH(C1960:C16927)</f>
        <v>9</v>
      </c>
      <c r="O1960" s="37">
        <f t="shared" si="62"/>
        <v>159</v>
      </c>
    </row>
    <row r="1961" spans="2:15" x14ac:dyDescent="0.3">
      <c r="B1961" s="34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61"/>
        <v>2014</v>
      </c>
      <c r="N1961" s="8">
        <f>MONTH(C1961:C16928)</f>
        <v>9</v>
      </c>
      <c r="O1961" s="37">
        <f t="shared" si="62"/>
        <v>129</v>
      </c>
    </row>
    <row r="1962" spans="2:15" x14ac:dyDescent="0.3">
      <c r="B1962" s="34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61"/>
        <v>2014</v>
      </c>
      <c r="N1962" s="8">
        <f>MONTH(C1962:C16929)</f>
        <v>9</v>
      </c>
      <c r="O1962" s="37">
        <f t="shared" si="62"/>
        <v>125.10000000000001</v>
      </c>
    </row>
    <row r="1963" spans="2:15" x14ac:dyDescent="0.3">
      <c r="B1963" s="34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61"/>
        <v>2014</v>
      </c>
      <c r="N1963" s="8">
        <f>MONTH(C1963:C16930)</f>
        <v>9</v>
      </c>
      <c r="O1963" s="37">
        <f t="shared" si="62"/>
        <v>89.5</v>
      </c>
    </row>
    <row r="1964" spans="2:15" x14ac:dyDescent="0.3">
      <c r="B1964" s="34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61"/>
        <v>2014</v>
      </c>
      <c r="N1964" s="8">
        <f>MONTH(C1964:C16931)</f>
        <v>9</v>
      </c>
      <c r="O1964" s="37">
        <f t="shared" si="62"/>
        <v>161.1</v>
      </c>
    </row>
    <row r="1965" spans="2:15" x14ac:dyDescent="0.3">
      <c r="B1965" s="34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61"/>
        <v>2014</v>
      </c>
      <c r="N1965" s="8">
        <f>MONTH(C1965:C16932)</f>
        <v>9</v>
      </c>
      <c r="O1965" s="37">
        <f t="shared" si="62"/>
        <v>125.3</v>
      </c>
    </row>
    <row r="1966" spans="2:15" x14ac:dyDescent="0.3">
      <c r="B1966" s="34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61"/>
        <v>2014</v>
      </c>
      <c r="N1966" s="8">
        <f>MONTH(C1966:C16933)</f>
        <v>9</v>
      </c>
      <c r="O1966" s="37">
        <f t="shared" si="62"/>
        <v>152.1</v>
      </c>
    </row>
    <row r="1967" spans="2:15" x14ac:dyDescent="0.3">
      <c r="B1967" s="34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61"/>
        <v>2014</v>
      </c>
      <c r="N1967" s="8">
        <f>MONTH(C1967:C16934)</f>
        <v>9</v>
      </c>
      <c r="O1967" s="37">
        <f t="shared" si="62"/>
        <v>149</v>
      </c>
    </row>
    <row r="1968" spans="2:15" x14ac:dyDescent="0.3">
      <c r="B1968" s="34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61"/>
        <v>2014</v>
      </c>
      <c r="N1968" s="8">
        <f>MONTH(C1968:C16935)</f>
        <v>9</v>
      </c>
      <c r="O1968" s="37">
        <f t="shared" si="62"/>
        <v>132.29999999999998</v>
      </c>
    </row>
    <row r="1969" spans="2:15" x14ac:dyDescent="0.3">
      <c r="B1969" s="34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61"/>
        <v>2014</v>
      </c>
      <c r="N1969" s="8">
        <f>MONTH(C1969:C16936)</f>
        <v>9</v>
      </c>
      <c r="O1969" s="37">
        <f t="shared" si="62"/>
        <v>179.1</v>
      </c>
    </row>
    <row r="1970" spans="2:15" x14ac:dyDescent="0.3">
      <c r="B1970" s="34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61"/>
        <v>2014</v>
      </c>
      <c r="N1970" s="8">
        <f>MONTH(C1970:C16937)</f>
        <v>9</v>
      </c>
      <c r="O1970" s="37">
        <f t="shared" si="62"/>
        <v>139</v>
      </c>
    </row>
    <row r="1971" spans="2:15" x14ac:dyDescent="0.3">
      <c r="B1971" s="34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61"/>
        <v>2014</v>
      </c>
      <c r="N1971" s="8">
        <f>MONTH(C1971:C16938)</f>
        <v>9</v>
      </c>
      <c r="O1971" s="37">
        <f t="shared" si="62"/>
        <v>151.20000000000002</v>
      </c>
    </row>
    <row r="1972" spans="2:15" x14ac:dyDescent="0.3">
      <c r="B1972" s="34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61"/>
        <v>2014</v>
      </c>
      <c r="N1972" s="8">
        <f>MONTH(C1972:C16939)</f>
        <v>9</v>
      </c>
      <c r="O1972" s="37">
        <f t="shared" si="62"/>
        <v>169</v>
      </c>
    </row>
    <row r="1973" spans="2:15" x14ac:dyDescent="0.3">
      <c r="B1973" s="34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61"/>
        <v>2014</v>
      </c>
      <c r="N1973" s="8">
        <f>MONTH(C1973:C16940)</f>
        <v>9</v>
      </c>
      <c r="O1973" s="37">
        <f t="shared" si="62"/>
        <v>104.3</v>
      </c>
    </row>
    <row r="1974" spans="2:15" x14ac:dyDescent="0.3">
      <c r="B1974" s="34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61"/>
        <v>2014</v>
      </c>
      <c r="N1974" s="8">
        <f>MONTH(C1974:C16941)</f>
        <v>9</v>
      </c>
      <c r="O1974" s="37">
        <f t="shared" si="62"/>
        <v>134.1</v>
      </c>
    </row>
    <row r="1975" spans="2:15" x14ac:dyDescent="0.3">
      <c r="B1975" s="34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61"/>
        <v>2014</v>
      </c>
      <c r="N1975" s="8">
        <f>MONTH(C1975:C16942)</f>
        <v>9</v>
      </c>
      <c r="O1975" s="37">
        <f t="shared" si="62"/>
        <v>159.20000000000002</v>
      </c>
    </row>
    <row r="1976" spans="2:15" x14ac:dyDescent="0.3">
      <c r="B1976" s="34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61"/>
        <v>2014</v>
      </c>
      <c r="N1976" s="8">
        <f>MONTH(C1976:C16943)</f>
        <v>9</v>
      </c>
      <c r="O1976" s="37">
        <f t="shared" si="62"/>
        <v>159.20000000000002</v>
      </c>
    </row>
    <row r="1977" spans="2:15" x14ac:dyDescent="0.3">
      <c r="B1977" s="34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61"/>
        <v>2014</v>
      </c>
      <c r="N1977" s="8">
        <f>MONTH(C1977:C16944)</f>
        <v>9</v>
      </c>
      <c r="O1977" s="37">
        <f t="shared" si="62"/>
        <v>199</v>
      </c>
    </row>
    <row r="1978" spans="2:15" x14ac:dyDescent="0.3">
      <c r="B1978" s="34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61"/>
        <v>2014</v>
      </c>
      <c r="N1978" s="8">
        <f>MONTH(C1978:C16945)</f>
        <v>9</v>
      </c>
      <c r="O1978" s="37">
        <f t="shared" si="62"/>
        <v>134.1</v>
      </c>
    </row>
    <row r="1979" spans="2:15" x14ac:dyDescent="0.3">
      <c r="B1979" s="34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61"/>
        <v>2014</v>
      </c>
      <c r="N1979" s="8">
        <f>MONTH(C1979:C16946)</f>
        <v>9</v>
      </c>
      <c r="O1979" s="37">
        <f t="shared" si="62"/>
        <v>94.5</v>
      </c>
    </row>
    <row r="1980" spans="2:15" x14ac:dyDescent="0.3">
      <c r="B1980" s="34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61"/>
        <v>2014</v>
      </c>
      <c r="N1980" s="8">
        <f>MONTH(C1980:C16947)</f>
        <v>9</v>
      </c>
      <c r="O1980" s="37">
        <f t="shared" si="62"/>
        <v>159</v>
      </c>
    </row>
    <row r="1981" spans="2:15" x14ac:dyDescent="0.3">
      <c r="B1981" s="34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61"/>
        <v>2014</v>
      </c>
      <c r="N1981" s="8">
        <f>MONTH(C1981:C16948)</f>
        <v>9</v>
      </c>
      <c r="O1981" s="37">
        <f t="shared" si="62"/>
        <v>189</v>
      </c>
    </row>
    <row r="1982" spans="2:15" x14ac:dyDescent="0.3">
      <c r="B1982" s="34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61"/>
        <v>2014</v>
      </c>
      <c r="N1982" s="8">
        <f>MONTH(C1982:C16949)</f>
        <v>9</v>
      </c>
      <c r="O1982" s="37">
        <f t="shared" si="62"/>
        <v>79.5</v>
      </c>
    </row>
    <row r="1983" spans="2:15" x14ac:dyDescent="0.3">
      <c r="B1983" s="34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61"/>
        <v>2014</v>
      </c>
      <c r="N1983" s="8">
        <f>MONTH(C1983:C16950)</f>
        <v>9</v>
      </c>
      <c r="O1983" s="37">
        <f t="shared" si="62"/>
        <v>116.10000000000001</v>
      </c>
    </row>
    <row r="1984" spans="2:15" x14ac:dyDescent="0.3">
      <c r="B1984" s="34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61"/>
        <v>2014</v>
      </c>
      <c r="N1984" s="8">
        <f>MONTH(C1984:C16951)</f>
        <v>9</v>
      </c>
      <c r="O1984" s="37">
        <f t="shared" si="62"/>
        <v>159</v>
      </c>
    </row>
    <row r="1985" spans="2:15" x14ac:dyDescent="0.3">
      <c r="B1985" s="34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61"/>
        <v>2014</v>
      </c>
      <c r="N1985" s="8">
        <f>MONTH(C1985:C16952)</f>
        <v>9</v>
      </c>
      <c r="O1985" s="37">
        <f t="shared" si="62"/>
        <v>151.20000000000002</v>
      </c>
    </row>
    <row r="1986" spans="2:15" x14ac:dyDescent="0.3">
      <c r="B1986" s="34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61"/>
        <v>2014</v>
      </c>
      <c r="N1986" s="8">
        <f>MONTH(C1986:C16953)</f>
        <v>9</v>
      </c>
      <c r="O1986" s="37">
        <f t="shared" si="62"/>
        <v>97.3</v>
      </c>
    </row>
    <row r="1987" spans="2:15" x14ac:dyDescent="0.3">
      <c r="B1987" s="34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61"/>
        <v>2014</v>
      </c>
      <c r="N1987" s="8">
        <f>MONTH(C1987:C16954)</f>
        <v>9</v>
      </c>
      <c r="O1987" s="37">
        <f t="shared" si="62"/>
        <v>149</v>
      </c>
    </row>
    <row r="1988" spans="2:15" x14ac:dyDescent="0.3">
      <c r="B1988" s="34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61"/>
        <v>2014</v>
      </c>
      <c r="N1988" s="8">
        <f>MONTH(C1988:C16955)</f>
        <v>9</v>
      </c>
      <c r="O1988" s="37">
        <f t="shared" si="62"/>
        <v>89.5</v>
      </c>
    </row>
    <row r="1989" spans="2:15" x14ac:dyDescent="0.3">
      <c r="B1989" s="34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63">YEAR(C1989)</f>
        <v>2014</v>
      </c>
      <c r="N1989" s="8">
        <f>MONTH(C1989:C16956)</f>
        <v>9</v>
      </c>
      <c r="O1989" s="37">
        <f t="shared" si="62"/>
        <v>169</v>
      </c>
    </row>
    <row r="1990" spans="2:15" x14ac:dyDescent="0.3">
      <c r="B1990" s="34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63"/>
        <v>2014</v>
      </c>
      <c r="N1990" s="8">
        <f>MONTH(C1990:C16957)</f>
        <v>9</v>
      </c>
      <c r="O1990" s="37">
        <f t="shared" ref="O1990:O2053" si="64">K1990*(1-L1990)</f>
        <v>143.1</v>
      </c>
    </row>
    <row r="1991" spans="2:15" x14ac:dyDescent="0.3">
      <c r="B1991" s="34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63"/>
        <v>2014</v>
      </c>
      <c r="N1991" s="8">
        <f>MONTH(C1991:C16958)</f>
        <v>9</v>
      </c>
      <c r="O1991" s="37">
        <f t="shared" si="64"/>
        <v>189</v>
      </c>
    </row>
    <row r="1992" spans="2:15" x14ac:dyDescent="0.3">
      <c r="B1992" s="34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63"/>
        <v>2014</v>
      </c>
      <c r="N1992" s="8">
        <f>MONTH(C1992:C16959)</f>
        <v>9</v>
      </c>
      <c r="O1992" s="37">
        <f t="shared" si="64"/>
        <v>169</v>
      </c>
    </row>
    <row r="1993" spans="2:15" x14ac:dyDescent="0.3">
      <c r="B1993" s="34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63"/>
        <v>2014</v>
      </c>
      <c r="N1993" s="8">
        <f>MONTH(C1993:C16960)</f>
        <v>9</v>
      </c>
      <c r="O1993" s="37">
        <f t="shared" si="64"/>
        <v>139.29999999999998</v>
      </c>
    </row>
    <row r="1994" spans="2:15" x14ac:dyDescent="0.3">
      <c r="B1994" s="34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63"/>
        <v>2014</v>
      </c>
      <c r="N1994" s="8">
        <f>MONTH(C1994:C16961)</f>
        <v>9</v>
      </c>
      <c r="O1994" s="37">
        <f t="shared" si="64"/>
        <v>134.1</v>
      </c>
    </row>
    <row r="1995" spans="2:15" x14ac:dyDescent="0.3">
      <c r="B1995" s="34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63"/>
        <v>2014</v>
      </c>
      <c r="N1995" s="8">
        <f>MONTH(C1995:C16962)</f>
        <v>9</v>
      </c>
      <c r="O1995" s="37">
        <f t="shared" si="64"/>
        <v>125.10000000000001</v>
      </c>
    </row>
    <row r="1996" spans="2:15" x14ac:dyDescent="0.3">
      <c r="B1996" s="34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63"/>
        <v>2014</v>
      </c>
      <c r="N1996" s="8">
        <f>MONTH(C1996:C16963)</f>
        <v>9</v>
      </c>
      <c r="O1996" s="37">
        <f t="shared" si="64"/>
        <v>129</v>
      </c>
    </row>
    <row r="1997" spans="2:15" x14ac:dyDescent="0.3">
      <c r="B1997" s="34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63"/>
        <v>2014</v>
      </c>
      <c r="N1997" s="8">
        <f>MONTH(C1997:C16964)</f>
        <v>9</v>
      </c>
      <c r="O1997" s="37">
        <f t="shared" si="64"/>
        <v>149</v>
      </c>
    </row>
    <row r="1998" spans="2:15" x14ac:dyDescent="0.3">
      <c r="B1998" s="34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63"/>
        <v>2014</v>
      </c>
      <c r="N1998" s="8">
        <f>MONTH(C1998:C16965)</f>
        <v>9</v>
      </c>
      <c r="O1998" s="37">
        <f t="shared" si="64"/>
        <v>199</v>
      </c>
    </row>
    <row r="1999" spans="2:15" x14ac:dyDescent="0.3">
      <c r="B1999" s="34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63"/>
        <v>2014</v>
      </c>
      <c r="N1999" s="8">
        <f>MONTH(C1999:C16966)</f>
        <v>9</v>
      </c>
      <c r="O1999" s="37">
        <f t="shared" si="64"/>
        <v>119.2</v>
      </c>
    </row>
    <row r="2000" spans="2:15" x14ac:dyDescent="0.3">
      <c r="B2000" s="34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63"/>
        <v>2014</v>
      </c>
      <c r="N2000" s="8">
        <f>MONTH(C2000:C16967)</f>
        <v>9</v>
      </c>
      <c r="O2000" s="37">
        <f t="shared" si="64"/>
        <v>152.1</v>
      </c>
    </row>
    <row r="2001" spans="2:15" x14ac:dyDescent="0.3">
      <c r="B2001" s="34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63"/>
        <v>2014</v>
      </c>
      <c r="N2001" s="8">
        <f>MONTH(C2001:C16968)</f>
        <v>9</v>
      </c>
      <c r="O2001" s="37">
        <f t="shared" si="64"/>
        <v>169</v>
      </c>
    </row>
    <row r="2002" spans="2:15" x14ac:dyDescent="0.3">
      <c r="B2002" s="34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63"/>
        <v>2014</v>
      </c>
      <c r="N2002" s="8">
        <f>MONTH(C2002:C16969)</f>
        <v>9</v>
      </c>
      <c r="O2002" s="37">
        <f t="shared" si="64"/>
        <v>139.29999999999998</v>
      </c>
    </row>
    <row r="2003" spans="2:15" x14ac:dyDescent="0.3">
      <c r="B2003" s="34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63"/>
        <v>2014</v>
      </c>
      <c r="N2003" s="8">
        <f>MONTH(C2003:C16970)</f>
        <v>9</v>
      </c>
      <c r="O2003" s="37">
        <f t="shared" si="64"/>
        <v>149</v>
      </c>
    </row>
    <row r="2004" spans="2:15" x14ac:dyDescent="0.3">
      <c r="B2004" s="34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63"/>
        <v>2014</v>
      </c>
      <c r="N2004" s="8">
        <f>MONTH(C2004:C16971)</f>
        <v>9</v>
      </c>
      <c r="O2004" s="37">
        <f t="shared" si="64"/>
        <v>149</v>
      </c>
    </row>
    <row r="2005" spans="2:15" x14ac:dyDescent="0.3">
      <c r="B2005" s="34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63"/>
        <v>2014</v>
      </c>
      <c r="N2005" s="8">
        <f>MONTH(C2005:C16972)</f>
        <v>9</v>
      </c>
      <c r="O2005" s="37">
        <f t="shared" si="64"/>
        <v>143.20000000000002</v>
      </c>
    </row>
    <row r="2006" spans="2:15" x14ac:dyDescent="0.3">
      <c r="B2006" s="34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63"/>
        <v>2014</v>
      </c>
      <c r="N2006" s="8">
        <f>MONTH(C2006:C16973)</f>
        <v>9</v>
      </c>
      <c r="O2006" s="37">
        <f t="shared" si="64"/>
        <v>170.1</v>
      </c>
    </row>
    <row r="2007" spans="2:15" x14ac:dyDescent="0.3">
      <c r="B2007" s="34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63"/>
        <v>2014</v>
      </c>
      <c r="N2007" s="8">
        <f>MONTH(C2007:C16974)</f>
        <v>9</v>
      </c>
      <c r="O2007" s="37">
        <f t="shared" si="64"/>
        <v>90.3</v>
      </c>
    </row>
    <row r="2008" spans="2:15" x14ac:dyDescent="0.3">
      <c r="B2008" s="34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63"/>
        <v>2014</v>
      </c>
      <c r="N2008" s="8">
        <f>MONTH(C2008:C16975)</f>
        <v>9</v>
      </c>
      <c r="O2008" s="37">
        <f t="shared" si="64"/>
        <v>111.3</v>
      </c>
    </row>
    <row r="2009" spans="2:15" x14ac:dyDescent="0.3">
      <c r="B2009" s="34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63"/>
        <v>2014</v>
      </c>
      <c r="N2009" s="8">
        <f>MONTH(C2009:C16976)</f>
        <v>9</v>
      </c>
      <c r="O2009" s="37">
        <f t="shared" si="64"/>
        <v>129</v>
      </c>
    </row>
    <row r="2010" spans="2:15" x14ac:dyDescent="0.3">
      <c r="B2010" s="34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63"/>
        <v>2014</v>
      </c>
      <c r="N2010" s="8">
        <f>MONTH(C2010:C16977)</f>
        <v>9</v>
      </c>
      <c r="O2010" s="37">
        <f t="shared" si="64"/>
        <v>151.20000000000002</v>
      </c>
    </row>
    <row r="2011" spans="2:15" x14ac:dyDescent="0.3">
      <c r="B2011" s="34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63"/>
        <v>2014</v>
      </c>
      <c r="N2011" s="8">
        <f>MONTH(C2011:C16978)</f>
        <v>9</v>
      </c>
      <c r="O2011" s="37">
        <f t="shared" si="64"/>
        <v>149</v>
      </c>
    </row>
    <row r="2012" spans="2:15" x14ac:dyDescent="0.3">
      <c r="B2012" s="34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63"/>
        <v>2014</v>
      </c>
      <c r="N2012" s="8">
        <f>MONTH(C2012:C16979)</f>
        <v>9</v>
      </c>
      <c r="O2012" s="37">
        <f t="shared" si="64"/>
        <v>129</v>
      </c>
    </row>
    <row r="2013" spans="2:15" x14ac:dyDescent="0.3">
      <c r="B2013" s="34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63"/>
        <v>2014</v>
      </c>
      <c r="N2013" s="8">
        <f>MONTH(C2013:C16980)</f>
        <v>9</v>
      </c>
      <c r="O2013" s="37">
        <f t="shared" si="64"/>
        <v>169</v>
      </c>
    </row>
    <row r="2014" spans="2:15" x14ac:dyDescent="0.3">
      <c r="B2014" s="34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63"/>
        <v>2014</v>
      </c>
      <c r="N2014" s="8">
        <f>MONTH(C2014:C16981)</f>
        <v>9</v>
      </c>
      <c r="O2014" s="37">
        <f t="shared" si="64"/>
        <v>74.5</v>
      </c>
    </row>
    <row r="2015" spans="2:15" x14ac:dyDescent="0.3">
      <c r="B2015" s="34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63"/>
        <v>2014</v>
      </c>
      <c r="N2015" s="8">
        <f>MONTH(C2015:C16982)</f>
        <v>9</v>
      </c>
      <c r="O2015" s="37">
        <f t="shared" si="64"/>
        <v>149</v>
      </c>
    </row>
    <row r="2016" spans="2:15" x14ac:dyDescent="0.3">
      <c r="B2016" s="34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63"/>
        <v>2014</v>
      </c>
      <c r="N2016" s="8">
        <f>MONTH(C2016:C16983)</f>
        <v>9</v>
      </c>
      <c r="O2016" s="37">
        <f t="shared" si="64"/>
        <v>159</v>
      </c>
    </row>
    <row r="2017" spans="2:15" x14ac:dyDescent="0.3">
      <c r="B2017" s="34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63"/>
        <v>2014</v>
      </c>
      <c r="N2017" s="8">
        <f>MONTH(C2017:C16984)</f>
        <v>9</v>
      </c>
      <c r="O2017" s="37">
        <f t="shared" si="64"/>
        <v>179</v>
      </c>
    </row>
    <row r="2018" spans="2:15" x14ac:dyDescent="0.3">
      <c r="B2018" s="34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63"/>
        <v>2014</v>
      </c>
      <c r="N2018" s="8">
        <f>MONTH(C2018:C16985)</f>
        <v>9</v>
      </c>
      <c r="O2018" s="37">
        <f t="shared" si="64"/>
        <v>74.5</v>
      </c>
    </row>
    <row r="2019" spans="2:15" x14ac:dyDescent="0.3">
      <c r="B2019" s="34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63"/>
        <v>2014</v>
      </c>
      <c r="N2019" s="8">
        <f>MONTH(C2019:C16986)</f>
        <v>9</v>
      </c>
      <c r="O2019" s="37">
        <f t="shared" si="64"/>
        <v>143.1</v>
      </c>
    </row>
    <row r="2020" spans="2:15" x14ac:dyDescent="0.3">
      <c r="B2020" s="34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63"/>
        <v>2014</v>
      </c>
      <c r="N2020" s="8">
        <f>MONTH(C2020:C16987)</f>
        <v>9</v>
      </c>
      <c r="O2020" s="37">
        <f t="shared" si="64"/>
        <v>139</v>
      </c>
    </row>
    <row r="2021" spans="2:15" x14ac:dyDescent="0.3">
      <c r="B2021" s="34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63"/>
        <v>2014</v>
      </c>
      <c r="N2021" s="8">
        <f>MONTH(C2021:C16988)</f>
        <v>9</v>
      </c>
      <c r="O2021" s="37">
        <f t="shared" si="64"/>
        <v>159</v>
      </c>
    </row>
    <row r="2022" spans="2:15" x14ac:dyDescent="0.3">
      <c r="B2022" s="34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63"/>
        <v>2014</v>
      </c>
      <c r="N2022" s="8">
        <f>MONTH(C2022:C16989)</f>
        <v>9</v>
      </c>
      <c r="O2022" s="37">
        <f t="shared" si="64"/>
        <v>94.5</v>
      </c>
    </row>
    <row r="2023" spans="2:15" x14ac:dyDescent="0.3">
      <c r="B2023" s="34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63"/>
        <v>2014</v>
      </c>
      <c r="N2023" s="8">
        <f>MONTH(C2023:C16990)</f>
        <v>9</v>
      </c>
      <c r="O2023" s="37">
        <f t="shared" si="64"/>
        <v>94.5</v>
      </c>
    </row>
    <row r="2024" spans="2:15" x14ac:dyDescent="0.3">
      <c r="B2024" s="34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63"/>
        <v>2014</v>
      </c>
      <c r="N2024" s="8">
        <f>MONTH(C2024:C16991)</f>
        <v>9</v>
      </c>
      <c r="O2024" s="37">
        <f t="shared" si="64"/>
        <v>97.3</v>
      </c>
    </row>
    <row r="2025" spans="2:15" x14ac:dyDescent="0.3">
      <c r="B2025" s="34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63"/>
        <v>2014</v>
      </c>
      <c r="N2025" s="8">
        <f>MONTH(C2025:C16992)</f>
        <v>9</v>
      </c>
      <c r="O2025" s="37">
        <f t="shared" si="64"/>
        <v>189</v>
      </c>
    </row>
    <row r="2026" spans="2:15" x14ac:dyDescent="0.3">
      <c r="B2026" s="34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63"/>
        <v>2014</v>
      </c>
      <c r="N2026" s="8">
        <f>MONTH(C2026:C16993)</f>
        <v>9</v>
      </c>
      <c r="O2026" s="37">
        <f t="shared" si="64"/>
        <v>159</v>
      </c>
    </row>
    <row r="2027" spans="2:15" x14ac:dyDescent="0.3">
      <c r="B2027" s="34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63"/>
        <v>2014</v>
      </c>
      <c r="N2027" s="8">
        <f>MONTH(C2027:C16994)</f>
        <v>9</v>
      </c>
      <c r="O2027" s="37">
        <f t="shared" si="64"/>
        <v>179</v>
      </c>
    </row>
    <row r="2028" spans="2:15" x14ac:dyDescent="0.3">
      <c r="B2028" s="34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63"/>
        <v>2014</v>
      </c>
      <c r="N2028" s="8">
        <f>MONTH(C2028:C16995)</f>
        <v>9</v>
      </c>
      <c r="O2028" s="37">
        <f t="shared" si="64"/>
        <v>179</v>
      </c>
    </row>
    <row r="2029" spans="2:15" x14ac:dyDescent="0.3">
      <c r="B2029" s="34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63"/>
        <v>2014</v>
      </c>
      <c r="N2029" s="8">
        <f>MONTH(C2029:C16996)</f>
        <v>9</v>
      </c>
      <c r="O2029" s="37">
        <f t="shared" si="64"/>
        <v>79.5</v>
      </c>
    </row>
    <row r="2030" spans="2:15" x14ac:dyDescent="0.3">
      <c r="B2030" s="34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63"/>
        <v>2014</v>
      </c>
      <c r="N2030" s="8">
        <f>MONTH(C2030:C16997)</f>
        <v>9</v>
      </c>
      <c r="O2030" s="37">
        <f t="shared" si="64"/>
        <v>149</v>
      </c>
    </row>
    <row r="2031" spans="2:15" x14ac:dyDescent="0.3">
      <c r="B2031" s="34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63"/>
        <v>2014</v>
      </c>
      <c r="N2031" s="8">
        <f>MONTH(C2031:C16998)</f>
        <v>9</v>
      </c>
      <c r="O2031" s="37">
        <f t="shared" si="64"/>
        <v>179</v>
      </c>
    </row>
    <row r="2032" spans="2:15" x14ac:dyDescent="0.3">
      <c r="B2032" s="34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63"/>
        <v>2014</v>
      </c>
      <c r="N2032" s="8">
        <f>MONTH(C2032:C16999)</f>
        <v>9</v>
      </c>
      <c r="O2032" s="37">
        <f t="shared" si="64"/>
        <v>151.20000000000002</v>
      </c>
    </row>
    <row r="2033" spans="2:15" x14ac:dyDescent="0.3">
      <c r="B2033" s="34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63"/>
        <v>2014</v>
      </c>
      <c r="N2033" s="8">
        <f>MONTH(C2033:C17000)</f>
        <v>9</v>
      </c>
      <c r="O2033" s="37">
        <f t="shared" si="64"/>
        <v>90.3</v>
      </c>
    </row>
    <row r="2034" spans="2:15" x14ac:dyDescent="0.3">
      <c r="B2034" s="34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63"/>
        <v>2014</v>
      </c>
      <c r="N2034" s="8">
        <f>MONTH(C2034:C17001)</f>
        <v>9</v>
      </c>
      <c r="O2034" s="37">
        <f t="shared" si="64"/>
        <v>104.3</v>
      </c>
    </row>
    <row r="2035" spans="2:15" x14ac:dyDescent="0.3">
      <c r="B2035" s="34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63"/>
        <v>2014</v>
      </c>
      <c r="N2035" s="8">
        <f>MONTH(C2035:C17002)</f>
        <v>9</v>
      </c>
      <c r="O2035" s="37">
        <f t="shared" si="64"/>
        <v>111.3</v>
      </c>
    </row>
    <row r="2036" spans="2:15" x14ac:dyDescent="0.3">
      <c r="B2036" s="34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63"/>
        <v>2014</v>
      </c>
      <c r="N2036" s="8">
        <f>MONTH(C2036:C17003)</f>
        <v>9</v>
      </c>
      <c r="O2036" s="37">
        <f t="shared" si="64"/>
        <v>129</v>
      </c>
    </row>
    <row r="2037" spans="2:15" x14ac:dyDescent="0.3">
      <c r="B2037" s="34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63"/>
        <v>2014</v>
      </c>
      <c r="N2037" s="8">
        <f>MONTH(C2037:C17004)</f>
        <v>9</v>
      </c>
      <c r="O2037" s="37">
        <f t="shared" si="64"/>
        <v>90.3</v>
      </c>
    </row>
    <row r="2038" spans="2:15" x14ac:dyDescent="0.3">
      <c r="B2038" s="34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63"/>
        <v>2014</v>
      </c>
      <c r="N2038" s="8">
        <f>MONTH(C2038:C17005)</f>
        <v>9</v>
      </c>
      <c r="O2038" s="37">
        <f t="shared" si="64"/>
        <v>94.5</v>
      </c>
    </row>
    <row r="2039" spans="2:15" x14ac:dyDescent="0.3">
      <c r="B2039" s="34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63"/>
        <v>2014</v>
      </c>
      <c r="N2039" s="8">
        <f>MONTH(C2039:C17006)</f>
        <v>9</v>
      </c>
      <c r="O2039" s="37">
        <f t="shared" si="64"/>
        <v>139.29999999999998</v>
      </c>
    </row>
    <row r="2040" spans="2:15" x14ac:dyDescent="0.3">
      <c r="B2040" s="34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63"/>
        <v>2014</v>
      </c>
      <c r="N2040" s="8">
        <f>MONTH(C2040:C17007)</f>
        <v>9</v>
      </c>
      <c r="O2040" s="37">
        <f t="shared" si="64"/>
        <v>104.3</v>
      </c>
    </row>
    <row r="2041" spans="2:15" x14ac:dyDescent="0.3">
      <c r="B2041" s="34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63"/>
        <v>2014</v>
      </c>
      <c r="N2041" s="8">
        <f>MONTH(C2041:C17008)</f>
        <v>9</v>
      </c>
      <c r="O2041" s="37">
        <f t="shared" si="64"/>
        <v>99.5</v>
      </c>
    </row>
    <row r="2042" spans="2:15" x14ac:dyDescent="0.3">
      <c r="B2042" s="34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63"/>
        <v>2014</v>
      </c>
      <c r="N2042" s="8">
        <f>MONTH(C2042:C17009)</f>
        <v>9</v>
      </c>
      <c r="O2042" s="37">
        <f t="shared" si="64"/>
        <v>118.3</v>
      </c>
    </row>
    <row r="2043" spans="2:15" x14ac:dyDescent="0.3">
      <c r="B2043" s="34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63"/>
        <v>2014</v>
      </c>
      <c r="N2043" s="8">
        <f>MONTH(C2043:C17010)</f>
        <v>9</v>
      </c>
      <c r="O2043" s="37">
        <f t="shared" si="64"/>
        <v>139</v>
      </c>
    </row>
    <row r="2044" spans="2:15" x14ac:dyDescent="0.3">
      <c r="B2044" s="34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63"/>
        <v>2014</v>
      </c>
      <c r="N2044" s="8">
        <f>MONTH(C2044:C17011)</f>
        <v>9</v>
      </c>
      <c r="O2044" s="37">
        <f t="shared" si="64"/>
        <v>90.3</v>
      </c>
    </row>
    <row r="2045" spans="2:15" x14ac:dyDescent="0.3">
      <c r="B2045" s="34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63"/>
        <v>2014</v>
      </c>
      <c r="N2045" s="8">
        <f>MONTH(C2045:C17012)</f>
        <v>9</v>
      </c>
      <c r="O2045" s="37">
        <f t="shared" si="64"/>
        <v>69.5</v>
      </c>
    </row>
    <row r="2046" spans="2:15" x14ac:dyDescent="0.3">
      <c r="B2046" s="34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63"/>
        <v>2014</v>
      </c>
      <c r="N2046" s="8">
        <f>MONTH(C2046:C17013)</f>
        <v>9</v>
      </c>
      <c r="O2046" s="37">
        <f t="shared" si="64"/>
        <v>152.1</v>
      </c>
    </row>
    <row r="2047" spans="2:15" x14ac:dyDescent="0.3">
      <c r="B2047" s="34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63"/>
        <v>2014</v>
      </c>
      <c r="N2047" s="8">
        <f>MONTH(C2047:C17014)</f>
        <v>9</v>
      </c>
      <c r="O2047" s="37">
        <f t="shared" si="64"/>
        <v>143.20000000000002</v>
      </c>
    </row>
    <row r="2048" spans="2:15" x14ac:dyDescent="0.3">
      <c r="B2048" s="34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63"/>
        <v>2014</v>
      </c>
      <c r="N2048" s="8">
        <f>MONTH(C2048:C17015)</f>
        <v>9</v>
      </c>
      <c r="O2048" s="37">
        <f t="shared" si="64"/>
        <v>129</v>
      </c>
    </row>
    <row r="2049" spans="2:15" x14ac:dyDescent="0.3">
      <c r="B2049" s="34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63"/>
        <v>2014</v>
      </c>
      <c r="N2049" s="8">
        <f>MONTH(C2049:C17016)</f>
        <v>9</v>
      </c>
      <c r="O2049" s="37">
        <f t="shared" si="64"/>
        <v>143.20000000000002</v>
      </c>
    </row>
    <row r="2050" spans="2:15" x14ac:dyDescent="0.3">
      <c r="B2050" s="34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63"/>
        <v>2014</v>
      </c>
      <c r="N2050" s="8">
        <f>MONTH(C2050:C17017)</f>
        <v>9</v>
      </c>
      <c r="O2050" s="37">
        <f t="shared" si="64"/>
        <v>139</v>
      </c>
    </row>
    <row r="2051" spans="2:15" x14ac:dyDescent="0.3">
      <c r="B2051" s="34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63"/>
        <v>2014</v>
      </c>
      <c r="N2051" s="8">
        <f>MONTH(C2051:C17018)</f>
        <v>9</v>
      </c>
      <c r="O2051" s="37">
        <f t="shared" si="64"/>
        <v>199</v>
      </c>
    </row>
    <row r="2052" spans="2:15" x14ac:dyDescent="0.3">
      <c r="B2052" s="34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63"/>
        <v>2014</v>
      </c>
      <c r="N2052" s="8">
        <f>MONTH(C2052:C17019)</f>
        <v>9</v>
      </c>
      <c r="O2052" s="37">
        <f t="shared" si="64"/>
        <v>199</v>
      </c>
    </row>
    <row r="2053" spans="2:15" x14ac:dyDescent="0.3">
      <c r="B2053" s="34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65">YEAR(C2053)</f>
        <v>2014</v>
      </c>
      <c r="N2053" s="8">
        <f>MONTH(C2053:C17020)</f>
        <v>9</v>
      </c>
      <c r="O2053" s="37">
        <f t="shared" si="64"/>
        <v>139</v>
      </c>
    </row>
    <row r="2054" spans="2:15" x14ac:dyDescent="0.3">
      <c r="B2054" s="34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65"/>
        <v>2014</v>
      </c>
      <c r="N2054" s="8">
        <f>MONTH(C2054:C17021)</f>
        <v>9</v>
      </c>
      <c r="O2054" s="37">
        <f t="shared" ref="O2054:O2117" si="66">K2054*(1-L2054)</f>
        <v>189</v>
      </c>
    </row>
    <row r="2055" spans="2:15" x14ac:dyDescent="0.3">
      <c r="B2055" s="34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65"/>
        <v>2014</v>
      </c>
      <c r="N2055" s="8">
        <f>MONTH(C2055:C17022)</f>
        <v>9</v>
      </c>
      <c r="O2055" s="37">
        <f t="shared" si="66"/>
        <v>104.3</v>
      </c>
    </row>
    <row r="2056" spans="2:15" x14ac:dyDescent="0.3">
      <c r="B2056" s="34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65"/>
        <v>2014</v>
      </c>
      <c r="N2056" s="8">
        <f>MONTH(C2056:C17023)</f>
        <v>9</v>
      </c>
      <c r="O2056" s="37">
        <f t="shared" si="66"/>
        <v>89.5</v>
      </c>
    </row>
    <row r="2057" spans="2:15" x14ac:dyDescent="0.3">
      <c r="B2057" s="34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65"/>
        <v>2014</v>
      </c>
      <c r="N2057" s="8">
        <f>MONTH(C2057:C17024)</f>
        <v>9</v>
      </c>
      <c r="O2057" s="37">
        <f t="shared" si="66"/>
        <v>139</v>
      </c>
    </row>
    <row r="2058" spans="2:15" x14ac:dyDescent="0.3">
      <c r="B2058" s="34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65"/>
        <v>2014</v>
      </c>
      <c r="N2058" s="8">
        <f>MONTH(C2058:C17025)</f>
        <v>9</v>
      </c>
      <c r="O2058" s="37">
        <f t="shared" si="66"/>
        <v>132.29999999999998</v>
      </c>
    </row>
    <row r="2059" spans="2:15" x14ac:dyDescent="0.3">
      <c r="B2059" s="34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65"/>
        <v>2014</v>
      </c>
      <c r="N2059" s="8">
        <f>MONTH(C2059:C17026)</f>
        <v>9</v>
      </c>
      <c r="O2059" s="37">
        <f t="shared" si="66"/>
        <v>149</v>
      </c>
    </row>
    <row r="2060" spans="2:15" x14ac:dyDescent="0.3">
      <c r="B2060" s="34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65"/>
        <v>2014</v>
      </c>
      <c r="N2060" s="8">
        <f>MONTH(C2060:C17027)</f>
        <v>9</v>
      </c>
      <c r="O2060" s="37">
        <f t="shared" si="66"/>
        <v>129</v>
      </c>
    </row>
    <row r="2061" spans="2:15" x14ac:dyDescent="0.3">
      <c r="B2061" s="34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65"/>
        <v>2014</v>
      </c>
      <c r="N2061" s="8">
        <f>MONTH(C2061:C17028)</f>
        <v>9</v>
      </c>
      <c r="O2061" s="37">
        <f t="shared" si="66"/>
        <v>199</v>
      </c>
    </row>
    <row r="2062" spans="2:15" x14ac:dyDescent="0.3">
      <c r="B2062" s="34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65"/>
        <v>2014</v>
      </c>
      <c r="N2062" s="8">
        <f>MONTH(C2062:C17029)</f>
        <v>9</v>
      </c>
      <c r="O2062" s="37">
        <f t="shared" si="66"/>
        <v>116.10000000000001</v>
      </c>
    </row>
    <row r="2063" spans="2:15" x14ac:dyDescent="0.3">
      <c r="B2063" s="34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65"/>
        <v>2014</v>
      </c>
      <c r="N2063" s="8">
        <f>MONTH(C2063:C17030)</f>
        <v>9</v>
      </c>
      <c r="O2063" s="37">
        <f t="shared" si="66"/>
        <v>132.29999999999998</v>
      </c>
    </row>
    <row r="2064" spans="2:15" x14ac:dyDescent="0.3">
      <c r="B2064" s="34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65"/>
        <v>2014</v>
      </c>
      <c r="N2064" s="8">
        <f>MONTH(C2064:C17031)</f>
        <v>9</v>
      </c>
      <c r="O2064" s="37">
        <f t="shared" si="66"/>
        <v>139.29999999999998</v>
      </c>
    </row>
    <row r="2065" spans="2:15" x14ac:dyDescent="0.3">
      <c r="B2065" s="34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65"/>
        <v>2014</v>
      </c>
      <c r="N2065" s="8">
        <f>MONTH(C2065:C17032)</f>
        <v>9</v>
      </c>
      <c r="O2065" s="37">
        <f t="shared" si="66"/>
        <v>161.1</v>
      </c>
    </row>
    <row r="2066" spans="2:15" x14ac:dyDescent="0.3">
      <c r="B2066" s="34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65"/>
        <v>2014</v>
      </c>
      <c r="N2066" s="8">
        <f>MONTH(C2066:C17033)</f>
        <v>9</v>
      </c>
      <c r="O2066" s="37">
        <f t="shared" si="66"/>
        <v>74.5</v>
      </c>
    </row>
    <row r="2067" spans="2:15" x14ac:dyDescent="0.3">
      <c r="B2067" s="34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65"/>
        <v>2014</v>
      </c>
      <c r="N2067" s="8">
        <f>MONTH(C2067:C17034)</f>
        <v>9</v>
      </c>
      <c r="O2067" s="37">
        <f t="shared" si="66"/>
        <v>169</v>
      </c>
    </row>
    <row r="2068" spans="2:15" x14ac:dyDescent="0.3">
      <c r="B2068" s="34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65"/>
        <v>2014</v>
      </c>
      <c r="N2068" s="8">
        <f>MONTH(C2068:C17035)</f>
        <v>9</v>
      </c>
      <c r="O2068" s="37">
        <f t="shared" si="66"/>
        <v>139</v>
      </c>
    </row>
    <row r="2069" spans="2:15" x14ac:dyDescent="0.3">
      <c r="B2069" s="34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65"/>
        <v>2014</v>
      </c>
      <c r="N2069" s="8">
        <f>MONTH(C2069:C17036)</f>
        <v>9</v>
      </c>
      <c r="O2069" s="37">
        <f t="shared" si="66"/>
        <v>139.29999999999998</v>
      </c>
    </row>
    <row r="2070" spans="2:15" x14ac:dyDescent="0.3">
      <c r="B2070" s="34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65"/>
        <v>2014</v>
      </c>
      <c r="N2070" s="8">
        <f>MONTH(C2070:C17037)</f>
        <v>9</v>
      </c>
      <c r="O2070" s="37">
        <f t="shared" si="66"/>
        <v>129</v>
      </c>
    </row>
    <row r="2071" spans="2:15" x14ac:dyDescent="0.3">
      <c r="B2071" s="34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65"/>
        <v>2014</v>
      </c>
      <c r="N2071" s="8">
        <f>MONTH(C2071:C17038)</f>
        <v>9</v>
      </c>
      <c r="O2071" s="37">
        <f t="shared" si="66"/>
        <v>97.3</v>
      </c>
    </row>
    <row r="2072" spans="2:15" x14ac:dyDescent="0.3">
      <c r="B2072" s="34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65"/>
        <v>2014</v>
      </c>
      <c r="N2072" s="8">
        <f>MONTH(C2072:C17039)</f>
        <v>9</v>
      </c>
      <c r="O2072" s="37">
        <f t="shared" si="66"/>
        <v>143.1</v>
      </c>
    </row>
    <row r="2073" spans="2:15" x14ac:dyDescent="0.3">
      <c r="B2073" s="34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65"/>
        <v>2014</v>
      </c>
      <c r="N2073" s="8">
        <f>MONTH(C2073:C17040)</f>
        <v>9</v>
      </c>
      <c r="O2073" s="37">
        <f t="shared" si="66"/>
        <v>199</v>
      </c>
    </row>
    <row r="2074" spans="2:15" x14ac:dyDescent="0.3">
      <c r="B2074" s="34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65"/>
        <v>2014</v>
      </c>
      <c r="N2074" s="8">
        <f>MONTH(C2074:C17041)</f>
        <v>9</v>
      </c>
      <c r="O2074" s="37">
        <f t="shared" si="66"/>
        <v>179</v>
      </c>
    </row>
    <row r="2075" spans="2:15" x14ac:dyDescent="0.3">
      <c r="B2075" s="34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65"/>
        <v>2014</v>
      </c>
      <c r="N2075" s="8">
        <f>MONTH(C2075:C17042)</f>
        <v>9</v>
      </c>
      <c r="O2075" s="37">
        <f t="shared" si="66"/>
        <v>149</v>
      </c>
    </row>
    <row r="2076" spans="2:15" x14ac:dyDescent="0.3">
      <c r="B2076" s="34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65"/>
        <v>2014</v>
      </c>
      <c r="N2076" s="8">
        <f>MONTH(C2076:C17043)</f>
        <v>9</v>
      </c>
      <c r="O2076" s="37">
        <f t="shared" si="66"/>
        <v>151.20000000000002</v>
      </c>
    </row>
    <row r="2077" spans="2:15" x14ac:dyDescent="0.3">
      <c r="B2077" s="34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65"/>
        <v>2014</v>
      </c>
      <c r="N2077" s="8">
        <f>MONTH(C2077:C17044)</f>
        <v>9</v>
      </c>
      <c r="O2077" s="37">
        <f t="shared" si="66"/>
        <v>199</v>
      </c>
    </row>
    <row r="2078" spans="2:15" x14ac:dyDescent="0.3">
      <c r="B2078" s="34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65"/>
        <v>2014</v>
      </c>
      <c r="N2078" s="8">
        <f>MONTH(C2078:C17045)</f>
        <v>9</v>
      </c>
      <c r="O2078" s="37">
        <f t="shared" si="66"/>
        <v>161.1</v>
      </c>
    </row>
    <row r="2079" spans="2:15" x14ac:dyDescent="0.3">
      <c r="B2079" s="34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65"/>
        <v>2014</v>
      </c>
      <c r="N2079" s="8">
        <f>MONTH(C2079:C17046)</f>
        <v>10</v>
      </c>
      <c r="O2079" s="37">
        <f t="shared" si="66"/>
        <v>143.1</v>
      </c>
    </row>
    <row r="2080" spans="2:15" x14ac:dyDescent="0.3">
      <c r="B2080" s="34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65"/>
        <v>2014</v>
      </c>
      <c r="N2080" s="8">
        <f>MONTH(C2080:C17047)</f>
        <v>10</v>
      </c>
      <c r="O2080" s="37">
        <f t="shared" si="66"/>
        <v>135.20000000000002</v>
      </c>
    </row>
    <row r="2081" spans="2:15" x14ac:dyDescent="0.3">
      <c r="B2081" s="34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65"/>
        <v>2014</v>
      </c>
      <c r="N2081" s="8">
        <f>MONTH(C2081:C17048)</f>
        <v>10</v>
      </c>
      <c r="O2081" s="37">
        <f t="shared" si="66"/>
        <v>90.3</v>
      </c>
    </row>
    <row r="2082" spans="2:15" x14ac:dyDescent="0.3">
      <c r="B2082" s="34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65"/>
        <v>2014</v>
      </c>
      <c r="N2082" s="8">
        <f>MONTH(C2082:C17049)</f>
        <v>10</v>
      </c>
      <c r="O2082" s="37">
        <f t="shared" si="66"/>
        <v>139.29999999999998</v>
      </c>
    </row>
    <row r="2083" spans="2:15" x14ac:dyDescent="0.3">
      <c r="B2083" s="34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65"/>
        <v>2014</v>
      </c>
      <c r="N2083" s="8">
        <f>MONTH(C2083:C17050)</f>
        <v>10</v>
      </c>
      <c r="O2083" s="37">
        <f t="shared" si="66"/>
        <v>189</v>
      </c>
    </row>
    <row r="2084" spans="2:15" x14ac:dyDescent="0.3">
      <c r="B2084" s="34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65"/>
        <v>2014</v>
      </c>
      <c r="N2084" s="8">
        <f>MONTH(C2084:C17051)</f>
        <v>10</v>
      </c>
      <c r="O2084" s="37">
        <f t="shared" si="66"/>
        <v>149</v>
      </c>
    </row>
    <row r="2085" spans="2:15" x14ac:dyDescent="0.3">
      <c r="B2085" s="34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65"/>
        <v>2014</v>
      </c>
      <c r="N2085" s="8">
        <f>MONTH(C2085:C17052)</f>
        <v>10</v>
      </c>
      <c r="O2085" s="37">
        <f t="shared" si="66"/>
        <v>127.2</v>
      </c>
    </row>
    <row r="2086" spans="2:15" x14ac:dyDescent="0.3">
      <c r="B2086" s="34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65"/>
        <v>2014</v>
      </c>
      <c r="N2086" s="8">
        <f>MONTH(C2086:C17053)</f>
        <v>10</v>
      </c>
      <c r="O2086" s="37">
        <f t="shared" si="66"/>
        <v>135.20000000000002</v>
      </c>
    </row>
    <row r="2087" spans="2:15" x14ac:dyDescent="0.3">
      <c r="B2087" s="34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65"/>
        <v>2014</v>
      </c>
      <c r="N2087" s="8">
        <f>MONTH(C2087:C17054)</f>
        <v>10</v>
      </c>
      <c r="O2087" s="37">
        <f t="shared" si="66"/>
        <v>199</v>
      </c>
    </row>
    <row r="2088" spans="2:15" x14ac:dyDescent="0.3">
      <c r="B2088" s="34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65"/>
        <v>2014</v>
      </c>
      <c r="N2088" s="8">
        <f>MONTH(C2088:C17055)</f>
        <v>10</v>
      </c>
      <c r="O2088" s="37">
        <f t="shared" si="66"/>
        <v>139</v>
      </c>
    </row>
    <row r="2089" spans="2:15" x14ac:dyDescent="0.3">
      <c r="B2089" s="34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65"/>
        <v>2014</v>
      </c>
      <c r="N2089" s="8">
        <f>MONTH(C2089:C17056)</f>
        <v>10</v>
      </c>
      <c r="O2089" s="37">
        <f t="shared" si="66"/>
        <v>149</v>
      </c>
    </row>
    <row r="2090" spans="2:15" x14ac:dyDescent="0.3">
      <c r="B2090" s="34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65"/>
        <v>2014</v>
      </c>
      <c r="N2090" s="8">
        <f>MONTH(C2090:C17057)</f>
        <v>10</v>
      </c>
      <c r="O2090" s="37">
        <f t="shared" si="66"/>
        <v>129</v>
      </c>
    </row>
    <row r="2091" spans="2:15" x14ac:dyDescent="0.3">
      <c r="B2091" s="34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65"/>
        <v>2014</v>
      </c>
      <c r="N2091" s="8">
        <f>MONTH(C2091:C17058)</f>
        <v>10</v>
      </c>
      <c r="O2091" s="37">
        <f t="shared" si="66"/>
        <v>139.29999999999998</v>
      </c>
    </row>
    <row r="2092" spans="2:15" x14ac:dyDescent="0.3">
      <c r="B2092" s="34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65"/>
        <v>2014</v>
      </c>
      <c r="N2092" s="8">
        <f>MONTH(C2092:C17059)</f>
        <v>10</v>
      </c>
      <c r="O2092" s="37">
        <f t="shared" si="66"/>
        <v>132.29999999999998</v>
      </c>
    </row>
    <row r="2093" spans="2:15" x14ac:dyDescent="0.3">
      <c r="B2093" s="34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65"/>
        <v>2014</v>
      </c>
      <c r="N2093" s="8">
        <f>MONTH(C2093:C17060)</f>
        <v>10</v>
      </c>
      <c r="O2093" s="37">
        <f t="shared" si="66"/>
        <v>149</v>
      </c>
    </row>
    <row r="2094" spans="2:15" x14ac:dyDescent="0.3">
      <c r="B2094" s="34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65"/>
        <v>2014</v>
      </c>
      <c r="N2094" s="8">
        <f>MONTH(C2094:C17061)</f>
        <v>10</v>
      </c>
      <c r="O2094" s="37">
        <f t="shared" si="66"/>
        <v>127.2</v>
      </c>
    </row>
    <row r="2095" spans="2:15" x14ac:dyDescent="0.3">
      <c r="B2095" s="34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65"/>
        <v>2014</v>
      </c>
      <c r="N2095" s="8">
        <f>MONTH(C2095:C17062)</f>
        <v>10</v>
      </c>
      <c r="O2095" s="37">
        <f t="shared" si="66"/>
        <v>143.20000000000002</v>
      </c>
    </row>
    <row r="2096" spans="2:15" x14ac:dyDescent="0.3">
      <c r="B2096" s="34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65"/>
        <v>2014</v>
      </c>
      <c r="N2096" s="8">
        <f>MONTH(C2096:C17063)</f>
        <v>10</v>
      </c>
      <c r="O2096" s="37">
        <f t="shared" si="66"/>
        <v>104.3</v>
      </c>
    </row>
    <row r="2097" spans="2:15" x14ac:dyDescent="0.3">
      <c r="B2097" s="34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65"/>
        <v>2014</v>
      </c>
      <c r="N2097" s="8">
        <f>MONTH(C2097:C17064)</f>
        <v>10</v>
      </c>
      <c r="O2097" s="37">
        <f t="shared" si="66"/>
        <v>149</v>
      </c>
    </row>
    <row r="2098" spans="2:15" x14ac:dyDescent="0.3">
      <c r="B2098" s="34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65"/>
        <v>2014</v>
      </c>
      <c r="N2098" s="8">
        <f>MONTH(C2098:C17065)</f>
        <v>10</v>
      </c>
      <c r="O2098" s="37">
        <f t="shared" si="66"/>
        <v>111.2</v>
      </c>
    </row>
    <row r="2099" spans="2:15" x14ac:dyDescent="0.3">
      <c r="B2099" s="34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65"/>
        <v>2014</v>
      </c>
      <c r="N2099" s="8">
        <f>MONTH(C2099:C17066)</f>
        <v>10</v>
      </c>
      <c r="O2099" s="37">
        <f t="shared" si="66"/>
        <v>199</v>
      </c>
    </row>
    <row r="2100" spans="2:15" x14ac:dyDescent="0.3">
      <c r="B2100" s="34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65"/>
        <v>2014</v>
      </c>
      <c r="N2100" s="8">
        <f>MONTH(C2100:C17067)</f>
        <v>10</v>
      </c>
      <c r="O2100" s="37">
        <f t="shared" si="66"/>
        <v>139.29999999999998</v>
      </c>
    </row>
    <row r="2101" spans="2:15" x14ac:dyDescent="0.3">
      <c r="B2101" s="34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65"/>
        <v>2014</v>
      </c>
      <c r="N2101" s="8">
        <f>MONTH(C2101:C17068)</f>
        <v>10</v>
      </c>
      <c r="O2101" s="37">
        <f t="shared" si="66"/>
        <v>132.29999999999998</v>
      </c>
    </row>
    <row r="2102" spans="2:15" x14ac:dyDescent="0.3">
      <c r="B2102" s="34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65"/>
        <v>2014</v>
      </c>
      <c r="N2102" s="8">
        <f>MONTH(C2102:C17069)</f>
        <v>10</v>
      </c>
      <c r="O2102" s="37">
        <f t="shared" si="66"/>
        <v>149</v>
      </c>
    </row>
    <row r="2103" spans="2:15" x14ac:dyDescent="0.3">
      <c r="B2103" s="34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65"/>
        <v>2014</v>
      </c>
      <c r="N2103" s="8">
        <f>MONTH(C2103:C17070)</f>
        <v>10</v>
      </c>
      <c r="O2103" s="37">
        <f t="shared" si="66"/>
        <v>127.2</v>
      </c>
    </row>
    <row r="2104" spans="2:15" x14ac:dyDescent="0.3">
      <c r="B2104" s="34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65"/>
        <v>2014</v>
      </c>
      <c r="N2104" s="8">
        <f>MONTH(C2104:C17071)</f>
        <v>10</v>
      </c>
      <c r="O2104" s="37">
        <f t="shared" si="66"/>
        <v>119.2</v>
      </c>
    </row>
    <row r="2105" spans="2:15" x14ac:dyDescent="0.3">
      <c r="B2105" s="34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65"/>
        <v>2014</v>
      </c>
      <c r="N2105" s="8">
        <f>MONTH(C2105:C17072)</f>
        <v>10</v>
      </c>
      <c r="O2105" s="37">
        <f t="shared" si="66"/>
        <v>127.2</v>
      </c>
    </row>
    <row r="2106" spans="2:15" x14ac:dyDescent="0.3">
      <c r="B2106" s="34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65"/>
        <v>2014</v>
      </c>
      <c r="N2106" s="8">
        <f>MONTH(C2106:C17073)</f>
        <v>10</v>
      </c>
      <c r="O2106" s="37">
        <f t="shared" si="66"/>
        <v>143.20000000000002</v>
      </c>
    </row>
    <row r="2107" spans="2:15" x14ac:dyDescent="0.3">
      <c r="B2107" s="34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65"/>
        <v>2014</v>
      </c>
      <c r="N2107" s="8">
        <f>MONTH(C2107:C17074)</f>
        <v>10</v>
      </c>
      <c r="O2107" s="37">
        <f t="shared" si="66"/>
        <v>170.1</v>
      </c>
    </row>
    <row r="2108" spans="2:15" x14ac:dyDescent="0.3">
      <c r="B2108" s="34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65"/>
        <v>2014</v>
      </c>
      <c r="N2108" s="8">
        <f>MONTH(C2108:C17075)</f>
        <v>10</v>
      </c>
      <c r="O2108" s="37">
        <f t="shared" si="66"/>
        <v>134.1</v>
      </c>
    </row>
    <row r="2109" spans="2:15" x14ac:dyDescent="0.3">
      <c r="B2109" s="34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65"/>
        <v>2014</v>
      </c>
      <c r="N2109" s="8">
        <f>MONTH(C2109:C17076)</f>
        <v>10</v>
      </c>
      <c r="O2109" s="37">
        <f t="shared" si="66"/>
        <v>118.3</v>
      </c>
    </row>
    <row r="2110" spans="2:15" x14ac:dyDescent="0.3">
      <c r="B2110" s="34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65"/>
        <v>2014</v>
      </c>
      <c r="N2110" s="8">
        <f>MONTH(C2110:C17077)</f>
        <v>10</v>
      </c>
      <c r="O2110" s="37">
        <f t="shared" si="66"/>
        <v>179</v>
      </c>
    </row>
    <row r="2111" spans="2:15" x14ac:dyDescent="0.3">
      <c r="B2111" s="34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65"/>
        <v>2014</v>
      </c>
      <c r="N2111" s="8">
        <f>MONTH(C2111:C17078)</f>
        <v>10</v>
      </c>
      <c r="O2111" s="37">
        <f t="shared" si="66"/>
        <v>111.2</v>
      </c>
    </row>
    <row r="2112" spans="2:15" x14ac:dyDescent="0.3">
      <c r="B2112" s="34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65"/>
        <v>2014</v>
      </c>
      <c r="N2112" s="8">
        <f>MONTH(C2112:C17079)</f>
        <v>10</v>
      </c>
      <c r="O2112" s="37">
        <f t="shared" si="66"/>
        <v>149</v>
      </c>
    </row>
    <row r="2113" spans="2:15" x14ac:dyDescent="0.3">
      <c r="B2113" s="34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65"/>
        <v>2014</v>
      </c>
      <c r="N2113" s="8">
        <f>MONTH(C2113:C17080)</f>
        <v>10</v>
      </c>
      <c r="O2113" s="37">
        <f t="shared" si="66"/>
        <v>189</v>
      </c>
    </row>
    <row r="2114" spans="2:15" x14ac:dyDescent="0.3">
      <c r="B2114" s="34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65"/>
        <v>2014</v>
      </c>
      <c r="N2114" s="8">
        <f>MONTH(C2114:C17081)</f>
        <v>10</v>
      </c>
      <c r="O2114" s="37">
        <f t="shared" si="66"/>
        <v>143.20000000000002</v>
      </c>
    </row>
    <row r="2115" spans="2:15" x14ac:dyDescent="0.3">
      <c r="B2115" s="34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65"/>
        <v>2014</v>
      </c>
      <c r="N2115" s="8">
        <f>MONTH(C2115:C17082)</f>
        <v>10</v>
      </c>
      <c r="O2115" s="37">
        <f t="shared" si="66"/>
        <v>179</v>
      </c>
    </row>
    <row r="2116" spans="2:15" x14ac:dyDescent="0.3">
      <c r="B2116" s="34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65"/>
        <v>2014</v>
      </c>
      <c r="N2116" s="8">
        <f>MONTH(C2116:C17083)</f>
        <v>10</v>
      </c>
      <c r="O2116" s="37">
        <f t="shared" si="66"/>
        <v>129</v>
      </c>
    </row>
    <row r="2117" spans="2:15" x14ac:dyDescent="0.3">
      <c r="B2117" s="34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67">YEAR(C2117)</f>
        <v>2014</v>
      </c>
      <c r="N2117" s="8">
        <f>MONTH(C2117:C17084)</f>
        <v>10</v>
      </c>
      <c r="O2117" s="37">
        <f t="shared" si="66"/>
        <v>143.1</v>
      </c>
    </row>
    <row r="2118" spans="2:15" x14ac:dyDescent="0.3">
      <c r="B2118" s="34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67"/>
        <v>2014</v>
      </c>
      <c r="N2118" s="8">
        <f>MONTH(C2118:C17085)</f>
        <v>10</v>
      </c>
      <c r="O2118" s="37">
        <f t="shared" ref="O2118:O2181" si="68">K2118*(1-L2118)</f>
        <v>125.3</v>
      </c>
    </row>
    <row r="2119" spans="2:15" x14ac:dyDescent="0.3">
      <c r="B2119" s="34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67"/>
        <v>2014</v>
      </c>
      <c r="N2119" s="8">
        <f>MONTH(C2119:C17086)</f>
        <v>10</v>
      </c>
      <c r="O2119" s="37">
        <f t="shared" si="68"/>
        <v>159</v>
      </c>
    </row>
    <row r="2120" spans="2:15" x14ac:dyDescent="0.3">
      <c r="B2120" s="34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67"/>
        <v>2014</v>
      </c>
      <c r="N2120" s="8">
        <f>MONTH(C2120:C17087)</f>
        <v>10</v>
      </c>
      <c r="O2120" s="37">
        <f t="shared" si="68"/>
        <v>159.20000000000002</v>
      </c>
    </row>
    <row r="2121" spans="2:15" x14ac:dyDescent="0.3">
      <c r="B2121" s="34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67"/>
        <v>2014</v>
      </c>
      <c r="N2121" s="8">
        <f>MONTH(C2121:C17088)</f>
        <v>10</v>
      </c>
      <c r="O2121" s="37">
        <f t="shared" si="68"/>
        <v>149</v>
      </c>
    </row>
    <row r="2122" spans="2:15" x14ac:dyDescent="0.3">
      <c r="B2122" s="34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67"/>
        <v>2014</v>
      </c>
      <c r="N2122" s="8">
        <f>MONTH(C2122:C17089)</f>
        <v>10</v>
      </c>
      <c r="O2122" s="37">
        <f t="shared" si="68"/>
        <v>129</v>
      </c>
    </row>
    <row r="2123" spans="2:15" x14ac:dyDescent="0.3">
      <c r="B2123" s="34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67"/>
        <v>2014</v>
      </c>
      <c r="N2123" s="8">
        <f>MONTH(C2123:C17090)</f>
        <v>10</v>
      </c>
      <c r="O2123" s="37">
        <f t="shared" si="68"/>
        <v>99.5</v>
      </c>
    </row>
    <row r="2124" spans="2:15" x14ac:dyDescent="0.3">
      <c r="B2124" s="34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67"/>
        <v>2014</v>
      </c>
      <c r="N2124" s="8">
        <f>MONTH(C2124:C17091)</f>
        <v>10</v>
      </c>
      <c r="O2124" s="37">
        <f t="shared" si="68"/>
        <v>159</v>
      </c>
    </row>
    <row r="2125" spans="2:15" x14ac:dyDescent="0.3">
      <c r="B2125" s="34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67"/>
        <v>2014</v>
      </c>
      <c r="N2125" s="8">
        <f>MONTH(C2125:C17092)</f>
        <v>10</v>
      </c>
      <c r="O2125" s="37">
        <f t="shared" si="68"/>
        <v>179.1</v>
      </c>
    </row>
    <row r="2126" spans="2:15" x14ac:dyDescent="0.3">
      <c r="B2126" s="34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67"/>
        <v>2014</v>
      </c>
      <c r="N2126" s="8">
        <f>MONTH(C2126:C17093)</f>
        <v>10</v>
      </c>
      <c r="O2126" s="37">
        <f t="shared" si="68"/>
        <v>143.1</v>
      </c>
    </row>
    <row r="2127" spans="2:15" x14ac:dyDescent="0.3">
      <c r="B2127" s="34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67"/>
        <v>2014</v>
      </c>
      <c r="N2127" s="8">
        <f>MONTH(C2127:C17094)</f>
        <v>10</v>
      </c>
      <c r="O2127" s="37">
        <f t="shared" si="68"/>
        <v>116.10000000000001</v>
      </c>
    </row>
    <row r="2128" spans="2:15" x14ac:dyDescent="0.3">
      <c r="B2128" s="34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67"/>
        <v>2014</v>
      </c>
      <c r="N2128" s="8">
        <f>MONTH(C2128:C17095)</f>
        <v>10</v>
      </c>
      <c r="O2128" s="37">
        <f t="shared" si="68"/>
        <v>149</v>
      </c>
    </row>
    <row r="2129" spans="2:15" x14ac:dyDescent="0.3">
      <c r="B2129" s="34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67"/>
        <v>2014</v>
      </c>
      <c r="N2129" s="8">
        <f>MONTH(C2129:C17096)</f>
        <v>10</v>
      </c>
      <c r="O2129" s="37">
        <f t="shared" si="68"/>
        <v>170.1</v>
      </c>
    </row>
    <row r="2130" spans="2:15" x14ac:dyDescent="0.3">
      <c r="B2130" s="34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67"/>
        <v>2014</v>
      </c>
      <c r="N2130" s="8">
        <f>MONTH(C2130:C17097)</f>
        <v>10</v>
      </c>
      <c r="O2130" s="37">
        <f t="shared" si="68"/>
        <v>64.5</v>
      </c>
    </row>
    <row r="2131" spans="2:15" x14ac:dyDescent="0.3">
      <c r="B2131" s="34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67"/>
        <v>2014</v>
      </c>
      <c r="N2131" s="8">
        <f>MONTH(C2131:C17098)</f>
        <v>10</v>
      </c>
      <c r="O2131" s="37">
        <f t="shared" si="68"/>
        <v>159.20000000000002</v>
      </c>
    </row>
    <row r="2132" spans="2:15" x14ac:dyDescent="0.3">
      <c r="B2132" s="34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67"/>
        <v>2014</v>
      </c>
      <c r="N2132" s="8">
        <f>MONTH(C2132:C17099)</f>
        <v>10</v>
      </c>
      <c r="O2132" s="37">
        <f t="shared" si="68"/>
        <v>139.29999999999998</v>
      </c>
    </row>
    <row r="2133" spans="2:15" x14ac:dyDescent="0.3">
      <c r="B2133" s="34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67"/>
        <v>2014</v>
      </c>
      <c r="N2133" s="8">
        <f>MONTH(C2133:C17100)</f>
        <v>10</v>
      </c>
      <c r="O2133" s="37">
        <f t="shared" si="68"/>
        <v>111.2</v>
      </c>
    </row>
    <row r="2134" spans="2:15" x14ac:dyDescent="0.3">
      <c r="B2134" s="34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67"/>
        <v>2014</v>
      </c>
      <c r="N2134" s="8">
        <f>MONTH(C2134:C17101)</f>
        <v>10</v>
      </c>
      <c r="O2134" s="37">
        <f t="shared" si="68"/>
        <v>129</v>
      </c>
    </row>
    <row r="2135" spans="2:15" x14ac:dyDescent="0.3">
      <c r="B2135" s="34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67"/>
        <v>2014</v>
      </c>
      <c r="N2135" s="8">
        <f>MONTH(C2135:C17102)</f>
        <v>10</v>
      </c>
      <c r="O2135" s="37">
        <f t="shared" si="68"/>
        <v>143.20000000000002</v>
      </c>
    </row>
    <row r="2136" spans="2:15" x14ac:dyDescent="0.3">
      <c r="B2136" s="34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67"/>
        <v>2014</v>
      </c>
      <c r="N2136" s="8">
        <f>MONTH(C2136:C17103)</f>
        <v>10</v>
      </c>
      <c r="O2136" s="37">
        <f t="shared" si="68"/>
        <v>111.3</v>
      </c>
    </row>
    <row r="2137" spans="2:15" x14ac:dyDescent="0.3">
      <c r="B2137" s="34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67"/>
        <v>2014</v>
      </c>
      <c r="N2137" s="8">
        <f>MONTH(C2137:C17104)</f>
        <v>10</v>
      </c>
      <c r="O2137" s="37">
        <f t="shared" si="68"/>
        <v>159</v>
      </c>
    </row>
    <row r="2138" spans="2:15" x14ac:dyDescent="0.3">
      <c r="B2138" s="34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67"/>
        <v>2014</v>
      </c>
      <c r="N2138" s="8">
        <f>MONTH(C2138:C17105)</f>
        <v>10</v>
      </c>
      <c r="O2138" s="37">
        <f t="shared" si="68"/>
        <v>79.5</v>
      </c>
    </row>
    <row r="2139" spans="2:15" x14ac:dyDescent="0.3">
      <c r="B2139" s="34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67"/>
        <v>2014</v>
      </c>
      <c r="N2139" s="8">
        <f>MONTH(C2139:C17106)</f>
        <v>10</v>
      </c>
      <c r="O2139" s="37">
        <f t="shared" si="68"/>
        <v>143.1</v>
      </c>
    </row>
    <row r="2140" spans="2:15" x14ac:dyDescent="0.3">
      <c r="B2140" s="34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67"/>
        <v>2014</v>
      </c>
      <c r="N2140" s="8">
        <f>MONTH(C2140:C17107)</f>
        <v>10</v>
      </c>
      <c r="O2140" s="37">
        <f t="shared" si="68"/>
        <v>139</v>
      </c>
    </row>
    <row r="2141" spans="2:15" x14ac:dyDescent="0.3">
      <c r="B2141" s="34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67"/>
        <v>2014</v>
      </c>
      <c r="N2141" s="8">
        <f>MONTH(C2141:C17108)</f>
        <v>10</v>
      </c>
      <c r="O2141" s="37">
        <f t="shared" si="68"/>
        <v>179</v>
      </c>
    </row>
    <row r="2142" spans="2:15" x14ac:dyDescent="0.3">
      <c r="B2142" s="34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67"/>
        <v>2014</v>
      </c>
      <c r="N2142" s="8">
        <f>MONTH(C2142:C17109)</f>
        <v>10</v>
      </c>
      <c r="O2142" s="37">
        <f t="shared" si="68"/>
        <v>170.1</v>
      </c>
    </row>
    <row r="2143" spans="2:15" x14ac:dyDescent="0.3">
      <c r="B2143" s="34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67"/>
        <v>2014</v>
      </c>
      <c r="N2143" s="8">
        <f>MONTH(C2143:C17110)</f>
        <v>10</v>
      </c>
      <c r="O2143" s="37">
        <f t="shared" si="68"/>
        <v>129</v>
      </c>
    </row>
    <row r="2144" spans="2:15" x14ac:dyDescent="0.3">
      <c r="B2144" s="34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67"/>
        <v>2014</v>
      </c>
      <c r="N2144" s="8">
        <f>MONTH(C2144:C17111)</f>
        <v>10</v>
      </c>
      <c r="O2144" s="37">
        <f t="shared" si="68"/>
        <v>189</v>
      </c>
    </row>
    <row r="2145" spans="2:15" x14ac:dyDescent="0.3">
      <c r="B2145" s="34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67"/>
        <v>2014</v>
      </c>
      <c r="N2145" s="8">
        <f>MONTH(C2145:C17112)</f>
        <v>10</v>
      </c>
      <c r="O2145" s="37">
        <f t="shared" si="68"/>
        <v>179.1</v>
      </c>
    </row>
    <row r="2146" spans="2:15" x14ac:dyDescent="0.3">
      <c r="B2146" s="34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67"/>
        <v>2014</v>
      </c>
      <c r="N2146" s="8">
        <f>MONTH(C2146:C17113)</f>
        <v>10</v>
      </c>
      <c r="O2146" s="37">
        <f t="shared" si="68"/>
        <v>169</v>
      </c>
    </row>
    <row r="2147" spans="2:15" x14ac:dyDescent="0.3">
      <c r="B2147" s="34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67"/>
        <v>2014</v>
      </c>
      <c r="N2147" s="8">
        <f>MONTH(C2147:C17114)</f>
        <v>10</v>
      </c>
      <c r="O2147" s="37">
        <f t="shared" si="68"/>
        <v>134.1</v>
      </c>
    </row>
    <row r="2148" spans="2:15" x14ac:dyDescent="0.3">
      <c r="B2148" s="34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67"/>
        <v>2014</v>
      </c>
      <c r="N2148" s="8">
        <f>MONTH(C2148:C17115)</f>
        <v>10</v>
      </c>
      <c r="O2148" s="37">
        <f t="shared" si="68"/>
        <v>132.29999999999998</v>
      </c>
    </row>
    <row r="2149" spans="2:15" x14ac:dyDescent="0.3">
      <c r="B2149" s="34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67"/>
        <v>2014</v>
      </c>
      <c r="N2149" s="8">
        <f>MONTH(C2149:C17116)</f>
        <v>10</v>
      </c>
      <c r="O2149" s="37">
        <f t="shared" si="68"/>
        <v>129</v>
      </c>
    </row>
    <row r="2150" spans="2:15" x14ac:dyDescent="0.3">
      <c r="B2150" s="34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67"/>
        <v>2014</v>
      </c>
      <c r="N2150" s="8">
        <f>MONTH(C2150:C17117)</f>
        <v>10</v>
      </c>
      <c r="O2150" s="37">
        <f t="shared" si="68"/>
        <v>199</v>
      </c>
    </row>
    <row r="2151" spans="2:15" x14ac:dyDescent="0.3">
      <c r="B2151" s="34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67"/>
        <v>2014</v>
      </c>
      <c r="N2151" s="8">
        <f>MONTH(C2151:C17118)</f>
        <v>10</v>
      </c>
      <c r="O2151" s="37">
        <f t="shared" si="68"/>
        <v>135.20000000000002</v>
      </c>
    </row>
    <row r="2152" spans="2:15" x14ac:dyDescent="0.3">
      <c r="B2152" s="34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67"/>
        <v>2014</v>
      </c>
      <c r="N2152" s="8">
        <f>MONTH(C2152:C17119)</f>
        <v>10</v>
      </c>
      <c r="O2152" s="37">
        <f t="shared" si="68"/>
        <v>129</v>
      </c>
    </row>
    <row r="2153" spans="2:15" x14ac:dyDescent="0.3">
      <c r="B2153" s="34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67"/>
        <v>2014</v>
      </c>
      <c r="N2153" s="8">
        <f>MONTH(C2153:C17120)</f>
        <v>10</v>
      </c>
      <c r="O2153" s="37">
        <f t="shared" si="68"/>
        <v>139</v>
      </c>
    </row>
    <row r="2154" spans="2:15" x14ac:dyDescent="0.3">
      <c r="B2154" s="34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67"/>
        <v>2014</v>
      </c>
      <c r="N2154" s="8">
        <f>MONTH(C2154:C17121)</f>
        <v>10</v>
      </c>
      <c r="O2154" s="37">
        <f t="shared" si="68"/>
        <v>64.5</v>
      </c>
    </row>
    <row r="2155" spans="2:15" x14ac:dyDescent="0.3">
      <c r="B2155" s="34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67"/>
        <v>2014</v>
      </c>
      <c r="N2155" s="8">
        <f>MONTH(C2155:C17122)</f>
        <v>10</v>
      </c>
      <c r="O2155" s="37">
        <f t="shared" si="68"/>
        <v>179</v>
      </c>
    </row>
    <row r="2156" spans="2:15" x14ac:dyDescent="0.3">
      <c r="B2156" s="34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67"/>
        <v>2014</v>
      </c>
      <c r="N2156" s="8">
        <f>MONTH(C2156:C17123)</f>
        <v>10</v>
      </c>
      <c r="O2156" s="37">
        <f t="shared" si="68"/>
        <v>139</v>
      </c>
    </row>
    <row r="2157" spans="2:15" x14ac:dyDescent="0.3">
      <c r="B2157" s="34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67"/>
        <v>2014</v>
      </c>
      <c r="N2157" s="8">
        <f>MONTH(C2157:C17124)</f>
        <v>10</v>
      </c>
      <c r="O2157" s="37">
        <f t="shared" si="68"/>
        <v>179</v>
      </c>
    </row>
    <row r="2158" spans="2:15" x14ac:dyDescent="0.3">
      <c r="B2158" s="34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67"/>
        <v>2014</v>
      </c>
      <c r="N2158" s="8">
        <f>MONTH(C2158:C17125)</f>
        <v>10</v>
      </c>
      <c r="O2158" s="37">
        <f t="shared" si="68"/>
        <v>179</v>
      </c>
    </row>
    <row r="2159" spans="2:15" x14ac:dyDescent="0.3">
      <c r="B2159" s="34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67"/>
        <v>2014</v>
      </c>
      <c r="N2159" s="8">
        <f>MONTH(C2159:C17126)</f>
        <v>10</v>
      </c>
      <c r="O2159" s="37">
        <f t="shared" si="68"/>
        <v>149</v>
      </c>
    </row>
    <row r="2160" spans="2:15" x14ac:dyDescent="0.3">
      <c r="B2160" s="34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67"/>
        <v>2014</v>
      </c>
      <c r="N2160" s="8">
        <f>MONTH(C2160:C17127)</f>
        <v>10</v>
      </c>
      <c r="O2160" s="37">
        <f t="shared" si="68"/>
        <v>139.29999999999998</v>
      </c>
    </row>
    <row r="2161" spans="2:15" x14ac:dyDescent="0.3">
      <c r="B2161" s="34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67"/>
        <v>2014</v>
      </c>
      <c r="N2161" s="8">
        <f>MONTH(C2161:C17128)</f>
        <v>10</v>
      </c>
      <c r="O2161" s="37">
        <f t="shared" si="68"/>
        <v>103.2</v>
      </c>
    </row>
    <row r="2162" spans="2:15" x14ac:dyDescent="0.3">
      <c r="B2162" s="34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67"/>
        <v>2014</v>
      </c>
      <c r="N2162" s="8">
        <f>MONTH(C2162:C17129)</f>
        <v>10</v>
      </c>
      <c r="O2162" s="37">
        <f t="shared" si="68"/>
        <v>169</v>
      </c>
    </row>
    <row r="2163" spans="2:15" x14ac:dyDescent="0.3">
      <c r="B2163" s="34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67"/>
        <v>2014</v>
      </c>
      <c r="N2163" s="8">
        <f>MONTH(C2163:C17130)</f>
        <v>10</v>
      </c>
      <c r="O2163" s="37">
        <f t="shared" si="68"/>
        <v>139</v>
      </c>
    </row>
    <row r="2164" spans="2:15" x14ac:dyDescent="0.3">
      <c r="B2164" s="34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67"/>
        <v>2014</v>
      </c>
      <c r="N2164" s="8">
        <f>MONTH(C2164:C17131)</f>
        <v>10</v>
      </c>
      <c r="O2164" s="37">
        <f t="shared" si="68"/>
        <v>169</v>
      </c>
    </row>
    <row r="2165" spans="2:15" x14ac:dyDescent="0.3">
      <c r="B2165" s="34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67"/>
        <v>2014</v>
      </c>
      <c r="N2165" s="8">
        <f>MONTH(C2165:C17132)</f>
        <v>10</v>
      </c>
      <c r="O2165" s="37">
        <f t="shared" si="68"/>
        <v>179</v>
      </c>
    </row>
    <row r="2166" spans="2:15" x14ac:dyDescent="0.3">
      <c r="B2166" s="34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67"/>
        <v>2014</v>
      </c>
      <c r="N2166" s="8">
        <f>MONTH(C2166:C17133)</f>
        <v>10</v>
      </c>
      <c r="O2166" s="37">
        <f t="shared" si="68"/>
        <v>199</v>
      </c>
    </row>
    <row r="2167" spans="2:15" x14ac:dyDescent="0.3">
      <c r="B2167" s="34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67"/>
        <v>2014</v>
      </c>
      <c r="N2167" s="8">
        <f>MONTH(C2167:C17134)</f>
        <v>10</v>
      </c>
      <c r="O2167" s="37">
        <f t="shared" si="68"/>
        <v>179</v>
      </c>
    </row>
    <row r="2168" spans="2:15" x14ac:dyDescent="0.3">
      <c r="B2168" s="34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67"/>
        <v>2014</v>
      </c>
      <c r="N2168" s="8">
        <f>MONTH(C2168:C17135)</f>
        <v>10</v>
      </c>
      <c r="O2168" s="37">
        <f t="shared" si="68"/>
        <v>118.3</v>
      </c>
    </row>
    <row r="2169" spans="2:15" x14ac:dyDescent="0.3">
      <c r="B2169" s="34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67"/>
        <v>2014</v>
      </c>
      <c r="N2169" s="8">
        <f>MONTH(C2169:C17136)</f>
        <v>10</v>
      </c>
      <c r="O2169" s="37">
        <f t="shared" si="68"/>
        <v>199</v>
      </c>
    </row>
    <row r="2170" spans="2:15" x14ac:dyDescent="0.3">
      <c r="B2170" s="34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67"/>
        <v>2014</v>
      </c>
      <c r="N2170" s="8">
        <f>MONTH(C2170:C17137)</f>
        <v>10</v>
      </c>
      <c r="O2170" s="37">
        <f t="shared" si="68"/>
        <v>170.1</v>
      </c>
    </row>
    <row r="2171" spans="2:15" x14ac:dyDescent="0.3">
      <c r="B2171" s="34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67"/>
        <v>2014</v>
      </c>
      <c r="N2171" s="8">
        <f>MONTH(C2171:C17138)</f>
        <v>10</v>
      </c>
      <c r="O2171" s="37">
        <f t="shared" si="68"/>
        <v>64.5</v>
      </c>
    </row>
    <row r="2172" spans="2:15" x14ac:dyDescent="0.3">
      <c r="B2172" s="34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67"/>
        <v>2014</v>
      </c>
      <c r="N2172" s="8">
        <f>MONTH(C2172:C17139)</f>
        <v>10</v>
      </c>
      <c r="O2172" s="37">
        <f t="shared" si="68"/>
        <v>152.1</v>
      </c>
    </row>
    <row r="2173" spans="2:15" x14ac:dyDescent="0.3">
      <c r="B2173" s="34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67"/>
        <v>2014</v>
      </c>
      <c r="N2173" s="8">
        <f>MONTH(C2173:C17140)</f>
        <v>10</v>
      </c>
      <c r="O2173" s="37">
        <f t="shared" si="68"/>
        <v>111.2</v>
      </c>
    </row>
    <row r="2174" spans="2:15" x14ac:dyDescent="0.3">
      <c r="B2174" s="34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67"/>
        <v>2014</v>
      </c>
      <c r="N2174" s="8">
        <f>MONTH(C2174:C17141)</f>
        <v>10</v>
      </c>
      <c r="O2174" s="37">
        <f t="shared" si="68"/>
        <v>169</v>
      </c>
    </row>
    <row r="2175" spans="2:15" x14ac:dyDescent="0.3">
      <c r="B2175" s="34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67"/>
        <v>2014</v>
      </c>
      <c r="N2175" s="8">
        <f>MONTH(C2175:C17142)</f>
        <v>10</v>
      </c>
      <c r="O2175" s="37">
        <f t="shared" si="68"/>
        <v>139</v>
      </c>
    </row>
    <row r="2176" spans="2:15" x14ac:dyDescent="0.3">
      <c r="B2176" s="34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67"/>
        <v>2014</v>
      </c>
      <c r="N2176" s="8">
        <f>MONTH(C2176:C17143)</f>
        <v>10</v>
      </c>
      <c r="O2176" s="37">
        <f t="shared" si="68"/>
        <v>103.2</v>
      </c>
    </row>
    <row r="2177" spans="2:15" x14ac:dyDescent="0.3">
      <c r="B2177" s="34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67"/>
        <v>2014</v>
      </c>
      <c r="N2177" s="8">
        <f>MONTH(C2177:C17144)</f>
        <v>10</v>
      </c>
      <c r="O2177" s="37">
        <f t="shared" si="68"/>
        <v>149</v>
      </c>
    </row>
    <row r="2178" spans="2:15" x14ac:dyDescent="0.3">
      <c r="B2178" s="34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67"/>
        <v>2014</v>
      </c>
      <c r="N2178" s="8">
        <f>MONTH(C2178:C17145)</f>
        <v>10</v>
      </c>
      <c r="O2178" s="37">
        <f t="shared" si="68"/>
        <v>118.3</v>
      </c>
    </row>
    <row r="2179" spans="2:15" x14ac:dyDescent="0.3">
      <c r="B2179" s="34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67"/>
        <v>2014</v>
      </c>
      <c r="N2179" s="8">
        <f>MONTH(C2179:C17146)</f>
        <v>10</v>
      </c>
      <c r="O2179" s="37">
        <f t="shared" si="68"/>
        <v>161.1</v>
      </c>
    </row>
    <row r="2180" spans="2:15" x14ac:dyDescent="0.3">
      <c r="B2180" s="34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67"/>
        <v>2014</v>
      </c>
      <c r="N2180" s="8">
        <f>MONTH(C2180:C17147)</f>
        <v>10</v>
      </c>
      <c r="O2180" s="37">
        <f t="shared" si="68"/>
        <v>169</v>
      </c>
    </row>
    <row r="2181" spans="2:15" x14ac:dyDescent="0.3">
      <c r="B2181" s="34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69">YEAR(C2181)</f>
        <v>2014</v>
      </c>
      <c r="N2181" s="8">
        <f>MONTH(C2181:C17148)</f>
        <v>10</v>
      </c>
      <c r="O2181" s="37">
        <f t="shared" si="68"/>
        <v>139</v>
      </c>
    </row>
    <row r="2182" spans="2:15" x14ac:dyDescent="0.3">
      <c r="B2182" s="34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69"/>
        <v>2014</v>
      </c>
      <c r="N2182" s="8">
        <f>MONTH(C2182:C17149)</f>
        <v>10</v>
      </c>
      <c r="O2182" s="37">
        <f t="shared" ref="O2182:O2245" si="70">K2182*(1-L2182)</f>
        <v>127.2</v>
      </c>
    </row>
    <row r="2183" spans="2:15" x14ac:dyDescent="0.3">
      <c r="B2183" s="34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69"/>
        <v>2014</v>
      </c>
      <c r="N2183" s="8">
        <f>MONTH(C2183:C17150)</f>
        <v>10</v>
      </c>
      <c r="O2183" s="37">
        <f t="shared" si="70"/>
        <v>104.3</v>
      </c>
    </row>
    <row r="2184" spans="2:15" x14ac:dyDescent="0.3">
      <c r="B2184" s="34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69"/>
        <v>2014</v>
      </c>
      <c r="N2184" s="8">
        <f>MONTH(C2184:C17151)</f>
        <v>10</v>
      </c>
      <c r="O2184" s="37">
        <f t="shared" si="70"/>
        <v>149</v>
      </c>
    </row>
    <row r="2185" spans="2:15" x14ac:dyDescent="0.3">
      <c r="B2185" s="34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69"/>
        <v>2014</v>
      </c>
      <c r="N2185" s="8">
        <f>MONTH(C2185:C17152)</f>
        <v>10</v>
      </c>
      <c r="O2185" s="37">
        <f t="shared" si="70"/>
        <v>97.3</v>
      </c>
    </row>
    <row r="2186" spans="2:15" x14ac:dyDescent="0.3">
      <c r="B2186" s="34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69"/>
        <v>2014</v>
      </c>
      <c r="N2186" s="8">
        <f>MONTH(C2186:C17153)</f>
        <v>10</v>
      </c>
      <c r="O2186" s="37">
        <f t="shared" si="70"/>
        <v>199</v>
      </c>
    </row>
    <row r="2187" spans="2:15" x14ac:dyDescent="0.3">
      <c r="B2187" s="34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69"/>
        <v>2014</v>
      </c>
      <c r="N2187" s="8">
        <f>MONTH(C2187:C17154)</f>
        <v>10</v>
      </c>
      <c r="O2187" s="37">
        <f t="shared" si="70"/>
        <v>90.3</v>
      </c>
    </row>
    <row r="2188" spans="2:15" x14ac:dyDescent="0.3">
      <c r="B2188" s="34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69"/>
        <v>2014</v>
      </c>
      <c r="N2188" s="8">
        <f>MONTH(C2188:C17155)</f>
        <v>10</v>
      </c>
      <c r="O2188" s="37">
        <f t="shared" si="70"/>
        <v>103.2</v>
      </c>
    </row>
    <row r="2189" spans="2:15" x14ac:dyDescent="0.3">
      <c r="B2189" s="34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69"/>
        <v>2014</v>
      </c>
      <c r="N2189" s="8">
        <f>MONTH(C2189:C17156)</f>
        <v>10</v>
      </c>
      <c r="O2189" s="37">
        <f t="shared" si="70"/>
        <v>199</v>
      </c>
    </row>
    <row r="2190" spans="2:15" x14ac:dyDescent="0.3">
      <c r="B2190" s="34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69"/>
        <v>2014</v>
      </c>
      <c r="N2190" s="8">
        <f>MONTH(C2190:C17157)</f>
        <v>10</v>
      </c>
      <c r="O2190" s="37">
        <f t="shared" si="70"/>
        <v>134.1</v>
      </c>
    </row>
    <row r="2191" spans="2:15" x14ac:dyDescent="0.3">
      <c r="B2191" s="34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69"/>
        <v>2014</v>
      </c>
      <c r="N2191" s="8">
        <f>MONTH(C2191:C17158)</f>
        <v>10</v>
      </c>
      <c r="O2191" s="37">
        <f t="shared" si="70"/>
        <v>159.20000000000002</v>
      </c>
    </row>
    <row r="2192" spans="2:15" x14ac:dyDescent="0.3">
      <c r="B2192" s="34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69"/>
        <v>2014</v>
      </c>
      <c r="N2192" s="8">
        <f>MONTH(C2192:C17159)</f>
        <v>10</v>
      </c>
      <c r="O2192" s="37">
        <f t="shared" si="70"/>
        <v>103.2</v>
      </c>
    </row>
    <row r="2193" spans="2:15" x14ac:dyDescent="0.3">
      <c r="B2193" s="34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69"/>
        <v>2014</v>
      </c>
      <c r="N2193" s="8">
        <f>MONTH(C2193:C17160)</f>
        <v>10</v>
      </c>
      <c r="O2193" s="37">
        <f t="shared" si="70"/>
        <v>139</v>
      </c>
    </row>
    <row r="2194" spans="2:15" x14ac:dyDescent="0.3">
      <c r="B2194" s="34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69"/>
        <v>2014</v>
      </c>
      <c r="N2194" s="8">
        <f>MONTH(C2194:C17161)</f>
        <v>10</v>
      </c>
      <c r="O2194" s="37">
        <f t="shared" si="70"/>
        <v>149</v>
      </c>
    </row>
    <row r="2195" spans="2:15" x14ac:dyDescent="0.3">
      <c r="B2195" s="34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69"/>
        <v>2014</v>
      </c>
      <c r="N2195" s="8">
        <f>MONTH(C2195:C17162)</f>
        <v>10</v>
      </c>
      <c r="O2195" s="37">
        <f t="shared" si="70"/>
        <v>90.3</v>
      </c>
    </row>
    <row r="2196" spans="2:15" x14ac:dyDescent="0.3">
      <c r="B2196" s="34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69"/>
        <v>2014</v>
      </c>
      <c r="N2196" s="8">
        <f>MONTH(C2196:C17163)</f>
        <v>10</v>
      </c>
      <c r="O2196" s="37">
        <f t="shared" si="70"/>
        <v>127.2</v>
      </c>
    </row>
    <row r="2197" spans="2:15" x14ac:dyDescent="0.3">
      <c r="B2197" s="34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69"/>
        <v>2014</v>
      </c>
      <c r="N2197" s="8">
        <f>MONTH(C2197:C17164)</f>
        <v>10</v>
      </c>
      <c r="O2197" s="37">
        <f t="shared" si="70"/>
        <v>129</v>
      </c>
    </row>
    <row r="2198" spans="2:15" x14ac:dyDescent="0.3">
      <c r="B2198" s="34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69"/>
        <v>2014</v>
      </c>
      <c r="N2198" s="8">
        <f>MONTH(C2198:C17165)</f>
        <v>10</v>
      </c>
      <c r="O2198" s="37">
        <f t="shared" si="70"/>
        <v>159</v>
      </c>
    </row>
    <row r="2199" spans="2:15" x14ac:dyDescent="0.3">
      <c r="B2199" s="34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69"/>
        <v>2014</v>
      </c>
      <c r="N2199" s="8">
        <f>MONTH(C2199:C17166)</f>
        <v>10</v>
      </c>
      <c r="O2199" s="37">
        <f t="shared" si="70"/>
        <v>103.2</v>
      </c>
    </row>
    <row r="2200" spans="2:15" x14ac:dyDescent="0.3">
      <c r="B2200" s="34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69"/>
        <v>2014</v>
      </c>
      <c r="N2200" s="8">
        <f>MONTH(C2200:C17167)</f>
        <v>10</v>
      </c>
      <c r="O2200" s="37">
        <f t="shared" si="70"/>
        <v>74.5</v>
      </c>
    </row>
    <row r="2201" spans="2:15" x14ac:dyDescent="0.3">
      <c r="B2201" s="34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69"/>
        <v>2014</v>
      </c>
      <c r="N2201" s="8">
        <f>MONTH(C2201:C17168)</f>
        <v>10</v>
      </c>
      <c r="O2201" s="37">
        <f t="shared" si="70"/>
        <v>169</v>
      </c>
    </row>
    <row r="2202" spans="2:15" x14ac:dyDescent="0.3">
      <c r="B2202" s="34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69"/>
        <v>2014</v>
      </c>
      <c r="N2202" s="8">
        <f>MONTH(C2202:C17169)</f>
        <v>10</v>
      </c>
      <c r="O2202" s="37">
        <f t="shared" si="70"/>
        <v>149</v>
      </c>
    </row>
    <row r="2203" spans="2:15" x14ac:dyDescent="0.3">
      <c r="B2203" s="34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69"/>
        <v>2014</v>
      </c>
      <c r="N2203" s="8">
        <f>MONTH(C2203:C17170)</f>
        <v>10</v>
      </c>
      <c r="O2203" s="37">
        <f t="shared" si="70"/>
        <v>169</v>
      </c>
    </row>
    <row r="2204" spans="2:15" x14ac:dyDescent="0.3">
      <c r="B2204" s="34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69"/>
        <v>2014</v>
      </c>
      <c r="N2204" s="8">
        <f>MONTH(C2204:C17171)</f>
        <v>10</v>
      </c>
      <c r="O2204" s="37">
        <f t="shared" si="70"/>
        <v>169</v>
      </c>
    </row>
    <row r="2205" spans="2:15" x14ac:dyDescent="0.3">
      <c r="B2205" s="34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69"/>
        <v>2014</v>
      </c>
      <c r="N2205" s="8">
        <f>MONTH(C2205:C17172)</f>
        <v>10</v>
      </c>
      <c r="O2205" s="37">
        <f t="shared" si="70"/>
        <v>149</v>
      </c>
    </row>
    <row r="2206" spans="2:15" x14ac:dyDescent="0.3">
      <c r="B2206" s="34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69"/>
        <v>2014</v>
      </c>
      <c r="N2206" s="8">
        <f>MONTH(C2206:C17173)</f>
        <v>10</v>
      </c>
      <c r="O2206" s="37">
        <f t="shared" si="70"/>
        <v>199</v>
      </c>
    </row>
    <row r="2207" spans="2:15" x14ac:dyDescent="0.3">
      <c r="B2207" s="34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69"/>
        <v>2014</v>
      </c>
      <c r="N2207" s="8">
        <f>MONTH(C2207:C17174)</f>
        <v>10</v>
      </c>
      <c r="O2207" s="37">
        <f t="shared" si="70"/>
        <v>125.10000000000001</v>
      </c>
    </row>
    <row r="2208" spans="2:15" x14ac:dyDescent="0.3">
      <c r="B2208" s="34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69"/>
        <v>2014</v>
      </c>
      <c r="N2208" s="8">
        <f>MONTH(C2208:C17175)</f>
        <v>10</v>
      </c>
      <c r="O2208" s="37">
        <f t="shared" si="70"/>
        <v>64.5</v>
      </c>
    </row>
    <row r="2209" spans="2:15" x14ac:dyDescent="0.3">
      <c r="B2209" s="34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69"/>
        <v>2014</v>
      </c>
      <c r="N2209" s="8">
        <f>MONTH(C2209:C17176)</f>
        <v>10</v>
      </c>
      <c r="O2209" s="37">
        <f t="shared" si="70"/>
        <v>134.1</v>
      </c>
    </row>
    <row r="2210" spans="2:15" x14ac:dyDescent="0.3">
      <c r="B2210" s="34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69"/>
        <v>2014</v>
      </c>
      <c r="N2210" s="8">
        <f>MONTH(C2210:C17177)</f>
        <v>10</v>
      </c>
      <c r="O2210" s="37">
        <f t="shared" si="70"/>
        <v>129</v>
      </c>
    </row>
    <row r="2211" spans="2:15" x14ac:dyDescent="0.3">
      <c r="B2211" s="34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69"/>
        <v>2014</v>
      </c>
      <c r="N2211" s="8">
        <f>MONTH(C2211:C17178)</f>
        <v>10</v>
      </c>
      <c r="O2211" s="37">
        <f t="shared" si="70"/>
        <v>179</v>
      </c>
    </row>
    <row r="2212" spans="2:15" x14ac:dyDescent="0.3">
      <c r="B2212" s="34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69"/>
        <v>2014</v>
      </c>
      <c r="N2212" s="8">
        <f>MONTH(C2212:C17179)</f>
        <v>10</v>
      </c>
      <c r="O2212" s="37">
        <f t="shared" si="70"/>
        <v>151.20000000000002</v>
      </c>
    </row>
    <row r="2213" spans="2:15" x14ac:dyDescent="0.3">
      <c r="B2213" s="34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69"/>
        <v>2014</v>
      </c>
      <c r="N2213" s="8">
        <f>MONTH(C2213:C17180)</f>
        <v>10</v>
      </c>
      <c r="O2213" s="37">
        <f t="shared" si="70"/>
        <v>179</v>
      </c>
    </row>
    <row r="2214" spans="2:15" x14ac:dyDescent="0.3">
      <c r="B2214" s="34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69"/>
        <v>2014</v>
      </c>
      <c r="N2214" s="8">
        <f>MONTH(C2214:C17181)</f>
        <v>10</v>
      </c>
      <c r="O2214" s="37">
        <f t="shared" si="70"/>
        <v>161.1</v>
      </c>
    </row>
    <row r="2215" spans="2:15" x14ac:dyDescent="0.3">
      <c r="B2215" s="34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69"/>
        <v>2014</v>
      </c>
      <c r="N2215" s="8">
        <f>MONTH(C2215:C17182)</f>
        <v>10</v>
      </c>
      <c r="O2215" s="37">
        <f t="shared" si="70"/>
        <v>161.1</v>
      </c>
    </row>
    <row r="2216" spans="2:15" x14ac:dyDescent="0.3">
      <c r="B2216" s="34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69"/>
        <v>2014</v>
      </c>
      <c r="N2216" s="8">
        <f>MONTH(C2216:C17183)</f>
        <v>10</v>
      </c>
      <c r="O2216" s="37">
        <f t="shared" si="70"/>
        <v>149</v>
      </c>
    </row>
    <row r="2217" spans="2:15" x14ac:dyDescent="0.3">
      <c r="B2217" s="34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69"/>
        <v>2014</v>
      </c>
      <c r="N2217" s="8">
        <f>MONTH(C2217:C17184)</f>
        <v>10</v>
      </c>
      <c r="O2217" s="37">
        <f t="shared" si="70"/>
        <v>161.1</v>
      </c>
    </row>
    <row r="2218" spans="2:15" x14ac:dyDescent="0.3">
      <c r="B2218" s="34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69"/>
        <v>2014</v>
      </c>
      <c r="N2218" s="8">
        <f>MONTH(C2218:C17185)</f>
        <v>10</v>
      </c>
      <c r="O2218" s="37">
        <f t="shared" si="70"/>
        <v>118.3</v>
      </c>
    </row>
    <row r="2219" spans="2:15" x14ac:dyDescent="0.3">
      <c r="B2219" s="34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69"/>
        <v>2014</v>
      </c>
      <c r="N2219" s="8">
        <f>MONTH(C2219:C17186)</f>
        <v>10</v>
      </c>
      <c r="O2219" s="37">
        <f t="shared" si="70"/>
        <v>159</v>
      </c>
    </row>
    <row r="2220" spans="2:15" x14ac:dyDescent="0.3">
      <c r="B2220" s="34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69"/>
        <v>2014</v>
      </c>
      <c r="N2220" s="8">
        <f>MONTH(C2220:C17187)</f>
        <v>10</v>
      </c>
      <c r="O2220" s="37">
        <f t="shared" si="70"/>
        <v>103.2</v>
      </c>
    </row>
    <row r="2221" spans="2:15" x14ac:dyDescent="0.3">
      <c r="B2221" s="34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69"/>
        <v>2014</v>
      </c>
      <c r="N2221" s="8">
        <f>MONTH(C2221:C17188)</f>
        <v>10</v>
      </c>
      <c r="O2221" s="37">
        <f t="shared" si="70"/>
        <v>74.5</v>
      </c>
    </row>
    <row r="2222" spans="2:15" x14ac:dyDescent="0.3">
      <c r="B2222" s="34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69"/>
        <v>2014</v>
      </c>
      <c r="N2222" s="8">
        <f>MONTH(C2222:C17189)</f>
        <v>10</v>
      </c>
      <c r="O2222" s="37">
        <f t="shared" si="70"/>
        <v>179</v>
      </c>
    </row>
    <row r="2223" spans="2:15" x14ac:dyDescent="0.3">
      <c r="B2223" s="34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69"/>
        <v>2014</v>
      </c>
      <c r="N2223" s="8">
        <f>MONTH(C2223:C17190)</f>
        <v>10</v>
      </c>
      <c r="O2223" s="37">
        <f t="shared" si="70"/>
        <v>151.20000000000002</v>
      </c>
    </row>
    <row r="2224" spans="2:15" x14ac:dyDescent="0.3">
      <c r="B2224" s="34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69"/>
        <v>2014</v>
      </c>
      <c r="N2224" s="8">
        <f>MONTH(C2224:C17191)</f>
        <v>10</v>
      </c>
      <c r="O2224" s="37">
        <f t="shared" si="70"/>
        <v>179</v>
      </c>
    </row>
    <row r="2225" spans="2:15" x14ac:dyDescent="0.3">
      <c r="B2225" s="34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69"/>
        <v>2014</v>
      </c>
      <c r="N2225" s="8">
        <f>MONTH(C2225:C17192)</f>
        <v>10</v>
      </c>
      <c r="O2225" s="37">
        <f t="shared" si="70"/>
        <v>169</v>
      </c>
    </row>
    <row r="2226" spans="2:15" x14ac:dyDescent="0.3">
      <c r="B2226" s="34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69"/>
        <v>2014</v>
      </c>
      <c r="N2226" s="8">
        <f>MONTH(C2226:C17193)</f>
        <v>10</v>
      </c>
      <c r="O2226" s="37">
        <f t="shared" si="70"/>
        <v>169</v>
      </c>
    </row>
    <row r="2227" spans="2:15" x14ac:dyDescent="0.3">
      <c r="B2227" s="34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69"/>
        <v>2014</v>
      </c>
      <c r="N2227" s="8">
        <f>MONTH(C2227:C17194)</f>
        <v>10</v>
      </c>
      <c r="O2227" s="37">
        <f t="shared" si="70"/>
        <v>169</v>
      </c>
    </row>
    <row r="2228" spans="2:15" x14ac:dyDescent="0.3">
      <c r="B2228" s="34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69"/>
        <v>2014</v>
      </c>
      <c r="N2228" s="8">
        <f>MONTH(C2228:C17195)</f>
        <v>10</v>
      </c>
      <c r="O2228" s="37">
        <f t="shared" si="70"/>
        <v>161.1</v>
      </c>
    </row>
    <row r="2229" spans="2:15" x14ac:dyDescent="0.3">
      <c r="B2229" s="34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69"/>
        <v>2014</v>
      </c>
      <c r="N2229" s="8">
        <f>MONTH(C2229:C17196)</f>
        <v>10</v>
      </c>
      <c r="O2229" s="37">
        <f t="shared" si="70"/>
        <v>159</v>
      </c>
    </row>
    <row r="2230" spans="2:15" x14ac:dyDescent="0.3">
      <c r="B2230" s="34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69"/>
        <v>2014</v>
      </c>
      <c r="N2230" s="8">
        <f>MONTH(C2230:C17197)</f>
        <v>10</v>
      </c>
      <c r="O2230" s="37">
        <f t="shared" si="70"/>
        <v>199</v>
      </c>
    </row>
    <row r="2231" spans="2:15" x14ac:dyDescent="0.3">
      <c r="B2231" s="34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69"/>
        <v>2014</v>
      </c>
      <c r="N2231" s="8">
        <f>MONTH(C2231:C17198)</f>
        <v>10</v>
      </c>
      <c r="O2231" s="37">
        <f t="shared" si="70"/>
        <v>134.1</v>
      </c>
    </row>
    <row r="2232" spans="2:15" x14ac:dyDescent="0.3">
      <c r="B2232" s="34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69"/>
        <v>2014</v>
      </c>
      <c r="N2232" s="8">
        <f>MONTH(C2232:C17199)</f>
        <v>10</v>
      </c>
      <c r="O2232" s="37">
        <f t="shared" si="70"/>
        <v>74.5</v>
      </c>
    </row>
    <row r="2233" spans="2:15" x14ac:dyDescent="0.3">
      <c r="B2233" s="34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69"/>
        <v>2014</v>
      </c>
      <c r="N2233" s="8">
        <f>MONTH(C2233:C17200)</f>
        <v>10</v>
      </c>
      <c r="O2233" s="37">
        <f t="shared" si="70"/>
        <v>179</v>
      </c>
    </row>
    <row r="2234" spans="2:15" x14ac:dyDescent="0.3">
      <c r="B2234" s="34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69"/>
        <v>2014</v>
      </c>
      <c r="N2234" s="8">
        <f>MONTH(C2234:C17201)</f>
        <v>10</v>
      </c>
      <c r="O2234" s="37">
        <f t="shared" si="70"/>
        <v>151.20000000000002</v>
      </c>
    </row>
    <row r="2235" spans="2:15" x14ac:dyDescent="0.3">
      <c r="B2235" s="34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69"/>
        <v>2014</v>
      </c>
      <c r="N2235" s="8">
        <f>MONTH(C2235:C17202)</f>
        <v>10</v>
      </c>
      <c r="O2235" s="37">
        <f t="shared" si="70"/>
        <v>152.1</v>
      </c>
    </row>
    <row r="2236" spans="2:15" x14ac:dyDescent="0.3">
      <c r="B2236" s="34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69"/>
        <v>2014</v>
      </c>
      <c r="N2236" s="8">
        <f>MONTH(C2236:C17203)</f>
        <v>10</v>
      </c>
      <c r="O2236" s="37">
        <f t="shared" si="70"/>
        <v>199</v>
      </c>
    </row>
    <row r="2237" spans="2:15" x14ac:dyDescent="0.3">
      <c r="B2237" s="34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69"/>
        <v>2014</v>
      </c>
      <c r="N2237" s="8">
        <f>MONTH(C2237:C17204)</f>
        <v>10</v>
      </c>
      <c r="O2237" s="37">
        <f t="shared" si="70"/>
        <v>161.1</v>
      </c>
    </row>
    <row r="2238" spans="2:15" x14ac:dyDescent="0.3">
      <c r="B2238" s="34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69"/>
        <v>2014</v>
      </c>
      <c r="N2238" s="8">
        <f>MONTH(C2238:C17205)</f>
        <v>10</v>
      </c>
      <c r="O2238" s="37">
        <f t="shared" si="70"/>
        <v>169</v>
      </c>
    </row>
    <row r="2239" spans="2:15" x14ac:dyDescent="0.3">
      <c r="B2239" s="34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69"/>
        <v>2014</v>
      </c>
      <c r="N2239" s="8">
        <f>MONTH(C2239:C17206)</f>
        <v>10</v>
      </c>
      <c r="O2239" s="37">
        <f t="shared" si="70"/>
        <v>116.10000000000001</v>
      </c>
    </row>
    <row r="2240" spans="2:15" x14ac:dyDescent="0.3">
      <c r="B2240" s="34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69"/>
        <v>2014</v>
      </c>
      <c r="N2240" s="8">
        <f>MONTH(C2240:C17207)</f>
        <v>10</v>
      </c>
      <c r="O2240" s="37">
        <f t="shared" si="70"/>
        <v>179</v>
      </c>
    </row>
    <row r="2241" spans="2:15" x14ac:dyDescent="0.3">
      <c r="B2241" s="34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69"/>
        <v>2014</v>
      </c>
      <c r="N2241" s="8">
        <f>MONTH(C2241:C17208)</f>
        <v>10</v>
      </c>
      <c r="O2241" s="37">
        <f t="shared" si="70"/>
        <v>199</v>
      </c>
    </row>
    <row r="2242" spans="2:15" x14ac:dyDescent="0.3">
      <c r="B2242" s="34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69"/>
        <v>2014</v>
      </c>
      <c r="N2242" s="8">
        <f>MONTH(C2242:C17209)</f>
        <v>10</v>
      </c>
      <c r="O2242" s="37">
        <f t="shared" si="70"/>
        <v>127.2</v>
      </c>
    </row>
    <row r="2243" spans="2:15" x14ac:dyDescent="0.3">
      <c r="B2243" s="34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69"/>
        <v>2014</v>
      </c>
      <c r="N2243" s="8">
        <f>MONTH(C2243:C17210)</f>
        <v>10</v>
      </c>
      <c r="O2243" s="37">
        <f t="shared" si="70"/>
        <v>139.29999999999998</v>
      </c>
    </row>
    <row r="2244" spans="2:15" x14ac:dyDescent="0.3">
      <c r="B2244" s="34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69"/>
        <v>2014</v>
      </c>
      <c r="N2244" s="8">
        <f>MONTH(C2244:C17211)</f>
        <v>10</v>
      </c>
      <c r="O2244" s="37">
        <f t="shared" si="70"/>
        <v>169</v>
      </c>
    </row>
    <row r="2245" spans="2:15" x14ac:dyDescent="0.3">
      <c r="B2245" s="34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71">YEAR(C2245)</f>
        <v>2014</v>
      </c>
      <c r="N2245" s="8">
        <f>MONTH(C2245:C17212)</f>
        <v>10</v>
      </c>
      <c r="O2245" s="37">
        <f t="shared" si="70"/>
        <v>104.3</v>
      </c>
    </row>
    <row r="2246" spans="2:15" x14ac:dyDescent="0.3">
      <c r="B2246" s="34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71"/>
        <v>2014</v>
      </c>
      <c r="N2246" s="8">
        <f>MONTH(C2246:C17213)</f>
        <v>10</v>
      </c>
      <c r="O2246" s="37">
        <f t="shared" ref="O2246:O2309" si="72">K2246*(1-L2246)</f>
        <v>125.3</v>
      </c>
    </row>
    <row r="2247" spans="2:15" x14ac:dyDescent="0.3">
      <c r="B2247" s="34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71"/>
        <v>2014</v>
      </c>
      <c r="N2247" s="8">
        <f>MONTH(C2247:C17214)</f>
        <v>10</v>
      </c>
      <c r="O2247" s="37">
        <f t="shared" si="72"/>
        <v>179</v>
      </c>
    </row>
    <row r="2248" spans="2:15" x14ac:dyDescent="0.3">
      <c r="B2248" s="34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71"/>
        <v>2014</v>
      </c>
      <c r="N2248" s="8">
        <f>MONTH(C2248:C17215)</f>
        <v>10</v>
      </c>
      <c r="O2248" s="37">
        <f t="shared" si="72"/>
        <v>143.1</v>
      </c>
    </row>
    <row r="2249" spans="2:15" x14ac:dyDescent="0.3">
      <c r="B2249" s="34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71"/>
        <v>2014</v>
      </c>
      <c r="N2249" s="8">
        <f>MONTH(C2249:C17216)</f>
        <v>10</v>
      </c>
      <c r="O2249" s="37">
        <f t="shared" si="72"/>
        <v>129</v>
      </c>
    </row>
    <row r="2250" spans="2:15" x14ac:dyDescent="0.3">
      <c r="B2250" s="34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71"/>
        <v>2014</v>
      </c>
      <c r="N2250" s="8">
        <f>MONTH(C2250:C17217)</f>
        <v>10</v>
      </c>
      <c r="O2250" s="37">
        <f t="shared" si="72"/>
        <v>139</v>
      </c>
    </row>
    <row r="2251" spans="2:15" x14ac:dyDescent="0.3">
      <c r="B2251" s="34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71"/>
        <v>2014</v>
      </c>
      <c r="N2251" s="8">
        <f>MONTH(C2251:C17218)</f>
        <v>10</v>
      </c>
      <c r="O2251" s="37">
        <f t="shared" si="72"/>
        <v>199</v>
      </c>
    </row>
    <row r="2252" spans="2:15" x14ac:dyDescent="0.3">
      <c r="B2252" s="34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71"/>
        <v>2014</v>
      </c>
      <c r="N2252" s="8">
        <f>MONTH(C2252:C17219)</f>
        <v>10</v>
      </c>
      <c r="O2252" s="37">
        <f t="shared" si="72"/>
        <v>189</v>
      </c>
    </row>
    <row r="2253" spans="2:15" x14ac:dyDescent="0.3">
      <c r="B2253" s="34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71"/>
        <v>2014</v>
      </c>
      <c r="N2253" s="8">
        <f>MONTH(C2253:C17220)</f>
        <v>10</v>
      </c>
      <c r="O2253" s="37">
        <f t="shared" si="72"/>
        <v>199</v>
      </c>
    </row>
    <row r="2254" spans="2:15" x14ac:dyDescent="0.3">
      <c r="B2254" s="34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71"/>
        <v>2014</v>
      </c>
      <c r="N2254" s="8">
        <f>MONTH(C2254:C17221)</f>
        <v>10</v>
      </c>
      <c r="O2254" s="37">
        <f t="shared" si="72"/>
        <v>152.1</v>
      </c>
    </row>
    <row r="2255" spans="2:15" x14ac:dyDescent="0.3">
      <c r="B2255" s="34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71"/>
        <v>2014</v>
      </c>
      <c r="N2255" s="8">
        <f>MONTH(C2255:C17222)</f>
        <v>10</v>
      </c>
      <c r="O2255" s="37">
        <f t="shared" si="72"/>
        <v>129</v>
      </c>
    </row>
    <row r="2256" spans="2:15" x14ac:dyDescent="0.3">
      <c r="B2256" s="34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71"/>
        <v>2014</v>
      </c>
      <c r="N2256" s="8">
        <f>MONTH(C2256:C17223)</f>
        <v>10</v>
      </c>
      <c r="O2256" s="37">
        <f t="shared" si="72"/>
        <v>79.5</v>
      </c>
    </row>
    <row r="2257" spans="2:15" x14ac:dyDescent="0.3">
      <c r="B2257" s="34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71"/>
        <v>2014</v>
      </c>
      <c r="N2257" s="8">
        <f>MONTH(C2257:C17224)</f>
        <v>10</v>
      </c>
      <c r="O2257" s="37">
        <f t="shared" si="72"/>
        <v>129</v>
      </c>
    </row>
    <row r="2258" spans="2:15" x14ac:dyDescent="0.3">
      <c r="B2258" s="34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71"/>
        <v>2014</v>
      </c>
      <c r="N2258" s="8">
        <f>MONTH(C2258:C17225)</f>
        <v>10</v>
      </c>
      <c r="O2258" s="37">
        <f t="shared" si="72"/>
        <v>127.2</v>
      </c>
    </row>
    <row r="2259" spans="2:15" x14ac:dyDescent="0.3">
      <c r="B2259" s="34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71"/>
        <v>2014</v>
      </c>
      <c r="N2259" s="8">
        <f>MONTH(C2259:C17226)</f>
        <v>10</v>
      </c>
      <c r="O2259" s="37">
        <f t="shared" si="72"/>
        <v>129</v>
      </c>
    </row>
    <row r="2260" spans="2:15" x14ac:dyDescent="0.3">
      <c r="B2260" s="34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71"/>
        <v>2014</v>
      </c>
      <c r="N2260" s="8">
        <f>MONTH(C2260:C17227)</f>
        <v>10</v>
      </c>
      <c r="O2260" s="37">
        <f t="shared" si="72"/>
        <v>189</v>
      </c>
    </row>
    <row r="2261" spans="2:15" x14ac:dyDescent="0.3">
      <c r="B2261" s="34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71"/>
        <v>2014</v>
      </c>
      <c r="N2261" s="8">
        <f>MONTH(C2261:C17228)</f>
        <v>10</v>
      </c>
      <c r="O2261" s="37">
        <f t="shared" si="72"/>
        <v>199</v>
      </c>
    </row>
    <row r="2262" spans="2:15" x14ac:dyDescent="0.3">
      <c r="B2262" s="34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71"/>
        <v>2014</v>
      </c>
      <c r="N2262" s="8">
        <f>MONTH(C2262:C17229)</f>
        <v>10</v>
      </c>
      <c r="O2262" s="37">
        <f t="shared" si="72"/>
        <v>139</v>
      </c>
    </row>
    <row r="2263" spans="2:15" x14ac:dyDescent="0.3">
      <c r="B2263" s="34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71"/>
        <v>2014</v>
      </c>
      <c r="N2263" s="8">
        <f>MONTH(C2263:C17230)</f>
        <v>10</v>
      </c>
      <c r="O2263" s="37">
        <f t="shared" si="72"/>
        <v>199</v>
      </c>
    </row>
    <row r="2264" spans="2:15" x14ac:dyDescent="0.3">
      <c r="B2264" s="34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71"/>
        <v>2014</v>
      </c>
      <c r="N2264" s="8">
        <f>MONTH(C2264:C17231)</f>
        <v>10</v>
      </c>
      <c r="O2264" s="37">
        <f t="shared" si="72"/>
        <v>139</v>
      </c>
    </row>
    <row r="2265" spans="2:15" x14ac:dyDescent="0.3">
      <c r="B2265" s="34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71"/>
        <v>2014</v>
      </c>
      <c r="N2265" s="8">
        <f>MONTH(C2265:C17232)</f>
        <v>10</v>
      </c>
      <c r="O2265" s="37">
        <f t="shared" si="72"/>
        <v>139</v>
      </c>
    </row>
    <row r="2266" spans="2:15" x14ac:dyDescent="0.3">
      <c r="B2266" s="34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71"/>
        <v>2014</v>
      </c>
      <c r="N2266" s="8">
        <f>MONTH(C2266:C17233)</f>
        <v>10</v>
      </c>
      <c r="O2266" s="37">
        <f t="shared" si="72"/>
        <v>169</v>
      </c>
    </row>
    <row r="2267" spans="2:15" x14ac:dyDescent="0.3">
      <c r="B2267" s="34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71"/>
        <v>2014</v>
      </c>
      <c r="N2267" s="8">
        <f>MONTH(C2267:C17234)</f>
        <v>10</v>
      </c>
      <c r="O2267" s="37">
        <f t="shared" si="72"/>
        <v>179</v>
      </c>
    </row>
    <row r="2268" spans="2:15" x14ac:dyDescent="0.3">
      <c r="B2268" s="34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71"/>
        <v>2014</v>
      </c>
      <c r="N2268" s="8">
        <f>MONTH(C2268:C17235)</f>
        <v>10</v>
      </c>
      <c r="O2268" s="37">
        <f t="shared" si="72"/>
        <v>189</v>
      </c>
    </row>
    <row r="2269" spans="2:15" x14ac:dyDescent="0.3">
      <c r="B2269" s="34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71"/>
        <v>2014</v>
      </c>
      <c r="N2269" s="8">
        <f>MONTH(C2269:C17236)</f>
        <v>10</v>
      </c>
      <c r="O2269" s="37">
        <f t="shared" si="72"/>
        <v>149</v>
      </c>
    </row>
    <row r="2270" spans="2:15" x14ac:dyDescent="0.3">
      <c r="B2270" s="34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71"/>
        <v>2014</v>
      </c>
      <c r="N2270" s="8">
        <f>MONTH(C2270:C17237)</f>
        <v>10</v>
      </c>
      <c r="O2270" s="37">
        <f t="shared" si="72"/>
        <v>69.5</v>
      </c>
    </row>
    <row r="2271" spans="2:15" x14ac:dyDescent="0.3">
      <c r="B2271" s="34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71"/>
        <v>2014</v>
      </c>
      <c r="N2271" s="8">
        <f>MONTH(C2271:C17238)</f>
        <v>10</v>
      </c>
      <c r="O2271" s="37">
        <f t="shared" si="72"/>
        <v>199</v>
      </c>
    </row>
    <row r="2272" spans="2:15" x14ac:dyDescent="0.3">
      <c r="B2272" s="34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71"/>
        <v>2014</v>
      </c>
      <c r="N2272" s="8">
        <f>MONTH(C2272:C17239)</f>
        <v>10</v>
      </c>
      <c r="O2272" s="37">
        <f t="shared" si="72"/>
        <v>179</v>
      </c>
    </row>
    <row r="2273" spans="2:15" x14ac:dyDescent="0.3">
      <c r="B2273" s="34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71"/>
        <v>2014</v>
      </c>
      <c r="N2273" s="8">
        <f>MONTH(C2273:C17240)</f>
        <v>10</v>
      </c>
      <c r="O2273" s="37">
        <f t="shared" si="72"/>
        <v>169</v>
      </c>
    </row>
    <row r="2274" spans="2:15" x14ac:dyDescent="0.3">
      <c r="B2274" s="34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71"/>
        <v>2014</v>
      </c>
      <c r="N2274" s="8">
        <f>MONTH(C2274:C17241)</f>
        <v>10</v>
      </c>
      <c r="O2274" s="37">
        <f t="shared" si="72"/>
        <v>199</v>
      </c>
    </row>
    <row r="2275" spans="2:15" x14ac:dyDescent="0.3">
      <c r="B2275" s="34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71"/>
        <v>2014</v>
      </c>
      <c r="N2275" s="8">
        <f>MONTH(C2275:C17242)</f>
        <v>10</v>
      </c>
      <c r="O2275" s="37">
        <f t="shared" si="72"/>
        <v>139</v>
      </c>
    </row>
    <row r="2276" spans="2:15" x14ac:dyDescent="0.3">
      <c r="B2276" s="34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71"/>
        <v>2014</v>
      </c>
      <c r="N2276" s="8">
        <f>MONTH(C2276:C17243)</f>
        <v>10</v>
      </c>
      <c r="O2276" s="37">
        <f t="shared" si="72"/>
        <v>149</v>
      </c>
    </row>
    <row r="2277" spans="2:15" x14ac:dyDescent="0.3">
      <c r="B2277" s="34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71"/>
        <v>2014</v>
      </c>
      <c r="N2277" s="8">
        <f>MONTH(C2277:C17244)</f>
        <v>10</v>
      </c>
      <c r="O2277" s="37">
        <f t="shared" si="72"/>
        <v>189</v>
      </c>
    </row>
    <row r="2278" spans="2:15" x14ac:dyDescent="0.3">
      <c r="B2278" s="34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71"/>
        <v>2014</v>
      </c>
      <c r="N2278" s="8">
        <f>MONTH(C2278:C17245)</f>
        <v>10</v>
      </c>
      <c r="O2278" s="37">
        <f t="shared" si="72"/>
        <v>143.20000000000002</v>
      </c>
    </row>
    <row r="2279" spans="2:15" x14ac:dyDescent="0.3">
      <c r="B2279" s="34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71"/>
        <v>2014</v>
      </c>
      <c r="N2279" s="8">
        <f>MONTH(C2279:C17246)</f>
        <v>10</v>
      </c>
      <c r="O2279" s="37">
        <f t="shared" si="72"/>
        <v>189</v>
      </c>
    </row>
    <row r="2280" spans="2:15" x14ac:dyDescent="0.3">
      <c r="B2280" s="34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71"/>
        <v>2014</v>
      </c>
      <c r="N2280" s="8">
        <f>MONTH(C2280:C17247)</f>
        <v>10</v>
      </c>
      <c r="O2280" s="37">
        <f t="shared" si="72"/>
        <v>129</v>
      </c>
    </row>
    <row r="2281" spans="2:15" x14ac:dyDescent="0.3">
      <c r="B2281" s="34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71"/>
        <v>2014</v>
      </c>
      <c r="N2281" s="8">
        <f>MONTH(C2281:C17248)</f>
        <v>10</v>
      </c>
      <c r="O2281" s="37">
        <f t="shared" si="72"/>
        <v>127.2</v>
      </c>
    </row>
    <row r="2282" spans="2:15" x14ac:dyDescent="0.3">
      <c r="B2282" s="34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71"/>
        <v>2014</v>
      </c>
      <c r="N2282" s="8">
        <f>MONTH(C2282:C17249)</f>
        <v>10</v>
      </c>
      <c r="O2282" s="37">
        <f t="shared" si="72"/>
        <v>103.2</v>
      </c>
    </row>
    <row r="2283" spans="2:15" x14ac:dyDescent="0.3">
      <c r="B2283" s="34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71"/>
        <v>2014</v>
      </c>
      <c r="N2283" s="8">
        <f>MONTH(C2283:C17250)</f>
        <v>10</v>
      </c>
      <c r="O2283" s="37">
        <f t="shared" si="72"/>
        <v>151.20000000000002</v>
      </c>
    </row>
    <row r="2284" spans="2:15" x14ac:dyDescent="0.3">
      <c r="B2284" s="34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71"/>
        <v>2014</v>
      </c>
      <c r="N2284" s="8">
        <f>MONTH(C2284:C17251)</f>
        <v>10</v>
      </c>
      <c r="O2284" s="37">
        <f t="shared" si="72"/>
        <v>152.1</v>
      </c>
    </row>
    <row r="2285" spans="2:15" x14ac:dyDescent="0.3">
      <c r="B2285" s="34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71"/>
        <v>2014</v>
      </c>
      <c r="N2285" s="8">
        <f>MONTH(C2285:C17252)</f>
        <v>10</v>
      </c>
      <c r="O2285" s="37">
        <f t="shared" si="72"/>
        <v>199</v>
      </c>
    </row>
    <row r="2286" spans="2:15" x14ac:dyDescent="0.3">
      <c r="B2286" s="34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71"/>
        <v>2014</v>
      </c>
      <c r="N2286" s="8">
        <f>MONTH(C2286:C17253)</f>
        <v>10</v>
      </c>
      <c r="O2286" s="37">
        <f t="shared" si="72"/>
        <v>129</v>
      </c>
    </row>
    <row r="2287" spans="2:15" x14ac:dyDescent="0.3">
      <c r="B2287" s="34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71"/>
        <v>2014</v>
      </c>
      <c r="N2287" s="8">
        <f>MONTH(C2287:C17254)</f>
        <v>10</v>
      </c>
      <c r="O2287" s="37">
        <f t="shared" si="72"/>
        <v>129</v>
      </c>
    </row>
    <row r="2288" spans="2:15" x14ac:dyDescent="0.3">
      <c r="B2288" s="34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71"/>
        <v>2014</v>
      </c>
      <c r="N2288" s="8">
        <f>MONTH(C2288:C17255)</f>
        <v>10</v>
      </c>
      <c r="O2288" s="37">
        <f t="shared" si="72"/>
        <v>169</v>
      </c>
    </row>
    <row r="2289" spans="2:15" x14ac:dyDescent="0.3">
      <c r="B2289" s="34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71"/>
        <v>2014</v>
      </c>
      <c r="N2289" s="8">
        <f>MONTH(C2289:C17256)</f>
        <v>10</v>
      </c>
      <c r="O2289" s="37">
        <f t="shared" si="72"/>
        <v>139</v>
      </c>
    </row>
    <row r="2290" spans="2:15" x14ac:dyDescent="0.3">
      <c r="B2290" s="34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71"/>
        <v>2014</v>
      </c>
      <c r="N2290" s="8">
        <f>MONTH(C2290:C17257)</f>
        <v>10</v>
      </c>
      <c r="O2290" s="37">
        <f t="shared" si="72"/>
        <v>179</v>
      </c>
    </row>
    <row r="2291" spans="2:15" x14ac:dyDescent="0.3">
      <c r="B2291" s="34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71"/>
        <v>2014</v>
      </c>
      <c r="N2291" s="8">
        <f>MONTH(C2291:C17258)</f>
        <v>10</v>
      </c>
      <c r="O2291" s="37">
        <f t="shared" si="72"/>
        <v>139</v>
      </c>
    </row>
    <row r="2292" spans="2:15" x14ac:dyDescent="0.3">
      <c r="B2292" s="34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71"/>
        <v>2014</v>
      </c>
      <c r="N2292" s="8">
        <f>MONTH(C2292:C17259)</f>
        <v>10</v>
      </c>
      <c r="O2292" s="37">
        <f t="shared" si="72"/>
        <v>159</v>
      </c>
    </row>
    <row r="2293" spans="2:15" x14ac:dyDescent="0.3">
      <c r="B2293" s="34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71"/>
        <v>2014</v>
      </c>
      <c r="N2293" s="8">
        <f>MONTH(C2293:C17260)</f>
        <v>10</v>
      </c>
      <c r="O2293" s="37">
        <f t="shared" si="72"/>
        <v>125.3</v>
      </c>
    </row>
    <row r="2294" spans="2:15" x14ac:dyDescent="0.3">
      <c r="B2294" s="34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71"/>
        <v>2014</v>
      </c>
      <c r="N2294" s="8">
        <f>MONTH(C2294:C17261)</f>
        <v>10</v>
      </c>
      <c r="O2294" s="37">
        <f t="shared" si="72"/>
        <v>79.5</v>
      </c>
    </row>
    <row r="2295" spans="2:15" x14ac:dyDescent="0.3">
      <c r="B2295" s="34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71"/>
        <v>2014</v>
      </c>
      <c r="N2295" s="8">
        <f>MONTH(C2295:C17262)</f>
        <v>10</v>
      </c>
      <c r="O2295" s="37">
        <f t="shared" si="72"/>
        <v>129</v>
      </c>
    </row>
    <row r="2296" spans="2:15" x14ac:dyDescent="0.3">
      <c r="B2296" s="34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71"/>
        <v>2014</v>
      </c>
      <c r="N2296" s="8">
        <f>MONTH(C2296:C17263)</f>
        <v>10</v>
      </c>
      <c r="O2296" s="37">
        <f t="shared" si="72"/>
        <v>149</v>
      </c>
    </row>
    <row r="2297" spans="2:15" x14ac:dyDescent="0.3">
      <c r="B2297" s="34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71"/>
        <v>2014</v>
      </c>
      <c r="N2297" s="8">
        <f>MONTH(C2297:C17264)</f>
        <v>10</v>
      </c>
      <c r="O2297" s="37">
        <f t="shared" si="72"/>
        <v>199</v>
      </c>
    </row>
    <row r="2298" spans="2:15" x14ac:dyDescent="0.3">
      <c r="B2298" s="34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71"/>
        <v>2014</v>
      </c>
      <c r="N2298" s="8">
        <f>MONTH(C2298:C17265)</f>
        <v>10</v>
      </c>
      <c r="O2298" s="37">
        <f t="shared" si="72"/>
        <v>159</v>
      </c>
    </row>
    <row r="2299" spans="2:15" x14ac:dyDescent="0.3">
      <c r="B2299" s="34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71"/>
        <v>2014</v>
      </c>
      <c r="N2299" s="8">
        <f>MONTH(C2299:C17266)</f>
        <v>10</v>
      </c>
      <c r="O2299" s="37">
        <f t="shared" si="72"/>
        <v>143.1</v>
      </c>
    </row>
    <row r="2300" spans="2:15" x14ac:dyDescent="0.3">
      <c r="B2300" s="34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71"/>
        <v>2014</v>
      </c>
      <c r="N2300" s="8">
        <f>MONTH(C2300:C17267)</f>
        <v>10</v>
      </c>
      <c r="O2300" s="37">
        <f t="shared" si="72"/>
        <v>159</v>
      </c>
    </row>
    <row r="2301" spans="2:15" x14ac:dyDescent="0.3">
      <c r="B2301" s="34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71"/>
        <v>2014</v>
      </c>
      <c r="N2301" s="8">
        <f>MONTH(C2301:C17268)</f>
        <v>10</v>
      </c>
      <c r="O2301" s="37">
        <f t="shared" si="72"/>
        <v>199</v>
      </c>
    </row>
    <row r="2302" spans="2:15" x14ac:dyDescent="0.3">
      <c r="B2302" s="34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71"/>
        <v>2014</v>
      </c>
      <c r="N2302" s="8">
        <f>MONTH(C2302:C17269)</f>
        <v>10</v>
      </c>
      <c r="O2302" s="37">
        <f t="shared" si="72"/>
        <v>149</v>
      </c>
    </row>
    <row r="2303" spans="2:15" x14ac:dyDescent="0.3">
      <c r="B2303" s="34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71"/>
        <v>2014</v>
      </c>
      <c r="N2303" s="8">
        <f>MONTH(C2303:C17270)</f>
        <v>10</v>
      </c>
      <c r="O2303" s="37">
        <f t="shared" si="72"/>
        <v>189</v>
      </c>
    </row>
    <row r="2304" spans="2:15" x14ac:dyDescent="0.3">
      <c r="B2304" s="34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71"/>
        <v>2014</v>
      </c>
      <c r="N2304" s="8">
        <f>MONTH(C2304:C17271)</f>
        <v>10</v>
      </c>
      <c r="O2304" s="37">
        <f t="shared" si="72"/>
        <v>143.20000000000002</v>
      </c>
    </row>
    <row r="2305" spans="2:15" x14ac:dyDescent="0.3">
      <c r="B2305" s="34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71"/>
        <v>2014</v>
      </c>
      <c r="N2305" s="8">
        <f>MONTH(C2305:C17272)</f>
        <v>10</v>
      </c>
      <c r="O2305" s="37">
        <f t="shared" si="72"/>
        <v>94.5</v>
      </c>
    </row>
    <row r="2306" spans="2:15" x14ac:dyDescent="0.3">
      <c r="B2306" s="34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71"/>
        <v>2014</v>
      </c>
      <c r="N2306" s="8">
        <f>MONTH(C2306:C17273)</f>
        <v>10</v>
      </c>
      <c r="O2306" s="37">
        <f t="shared" si="72"/>
        <v>129</v>
      </c>
    </row>
    <row r="2307" spans="2:15" x14ac:dyDescent="0.3">
      <c r="B2307" s="34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71"/>
        <v>2014</v>
      </c>
      <c r="N2307" s="8">
        <f>MONTH(C2307:C17274)</f>
        <v>10</v>
      </c>
      <c r="O2307" s="37">
        <f t="shared" si="72"/>
        <v>129</v>
      </c>
    </row>
    <row r="2308" spans="2:15" x14ac:dyDescent="0.3">
      <c r="B2308" s="34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71"/>
        <v>2014</v>
      </c>
      <c r="N2308" s="8">
        <f>MONTH(C2308:C17275)</f>
        <v>10</v>
      </c>
      <c r="O2308" s="37">
        <f t="shared" si="72"/>
        <v>119.2</v>
      </c>
    </row>
    <row r="2309" spans="2:15" x14ac:dyDescent="0.3">
      <c r="B2309" s="34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73">YEAR(C2309)</f>
        <v>2014</v>
      </c>
      <c r="N2309" s="8">
        <f>MONTH(C2309:C17276)</f>
        <v>10</v>
      </c>
      <c r="O2309" s="37">
        <f t="shared" si="72"/>
        <v>69.5</v>
      </c>
    </row>
    <row r="2310" spans="2:15" x14ac:dyDescent="0.3">
      <c r="B2310" s="34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73"/>
        <v>2014</v>
      </c>
      <c r="N2310" s="8">
        <f>MONTH(C2310:C17277)</f>
        <v>10</v>
      </c>
      <c r="O2310" s="37">
        <f t="shared" ref="O2310:O2373" si="74">K2310*(1-L2310)</f>
        <v>129</v>
      </c>
    </row>
    <row r="2311" spans="2:15" x14ac:dyDescent="0.3">
      <c r="B2311" s="34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73"/>
        <v>2014</v>
      </c>
      <c r="N2311" s="8">
        <f>MONTH(C2311:C17278)</f>
        <v>10</v>
      </c>
      <c r="O2311" s="37">
        <f t="shared" si="74"/>
        <v>119.2</v>
      </c>
    </row>
    <row r="2312" spans="2:15" x14ac:dyDescent="0.3">
      <c r="B2312" s="34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73"/>
        <v>2014</v>
      </c>
      <c r="N2312" s="8">
        <f>MONTH(C2312:C17279)</f>
        <v>10</v>
      </c>
      <c r="O2312" s="37">
        <f t="shared" si="74"/>
        <v>129</v>
      </c>
    </row>
    <row r="2313" spans="2:15" x14ac:dyDescent="0.3">
      <c r="B2313" s="34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73"/>
        <v>2014</v>
      </c>
      <c r="N2313" s="8">
        <f>MONTH(C2313:C17280)</f>
        <v>10</v>
      </c>
      <c r="O2313" s="37">
        <f t="shared" si="74"/>
        <v>89.5</v>
      </c>
    </row>
    <row r="2314" spans="2:15" x14ac:dyDescent="0.3">
      <c r="B2314" s="34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73"/>
        <v>2014</v>
      </c>
      <c r="N2314" s="8">
        <f>MONTH(C2314:C17281)</f>
        <v>10</v>
      </c>
      <c r="O2314" s="37">
        <f t="shared" si="74"/>
        <v>151.20000000000002</v>
      </c>
    </row>
    <row r="2315" spans="2:15" x14ac:dyDescent="0.3">
      <c r="B2315" s="34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73"/>
        <v>2014</v>
      </c>
      <c r="N2315" s="8">
        <f>MONTH(C2315:C17282)</f>
        <v>10</v>
      </c>
      <c r="O2315" s="37">
        <f t="shared" si="74"/>
        <v>129</v>
      </c>
    </row>
    <row r="2316" spans="2:15" x14ac:dyDescent="0.3">
      <c r="B2316" s="34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73"/>
        <v>2014</v>
      </c>
      <c r="N2316" s="8">
        <f>MONTH(C2316:C17283)</f>
        <v>10</v>
      </c>
      <c r="O2316" s="37">
        <f t="shared" si="74"/>
        <v>199</v>
      </c>
    </row>
    <row r="2317" spans="2:15" x14ac:dyDescent="0.3">
      <c r="B2317" s="34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73"/>
        <v>2014</v>
      </c>
      <c r="N2317" s="8">
        <f>MONTH(C2317:C17284)</f>
        <v>10</v>
      </c>
      <c r="O2317" s="37">
        <f t="shared" si="74"/>
        <v>139.29999999999998</v>
      </c>
    </row>
    <row r="2318" spans="2:15" x14ac:dyDescent="0.3">
      <c r="B2318" s="34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73"/>
        <v>2014</v>
      </c>
      <c r="N2318" s="8">
        <f>MONTH(C2318:C17285)</f>
        <v>10</v>
      </c>
      <c r="O2318" s="37">
        <f t="shared" si="74"/>
        <v>179</v>
      </c>
    </row>
    <row r="2319" spans="2:15" x14ac:dyDescent="0.3">
      <c r="B2319" s="34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73"/>
        <v>2014</v>
      </c>
      <c r="N2319" s="8">
        <f>MONTH(C2319:C17286)</f>
        <v>10</v>
      </c>
      <c r="O2319" s="37">
        <f t="shared" si="74"/>
        <v>79.5</v>
      </c>
    </row>
    <row r="2320" spans="2:15" x14ac:dyDescent="0.3">
      <c r="B2320" s="34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73"/>
        <v>2014</v>
      </c>
      <c r="N2320" s="8">
        <f>MONTH(C2320:C17287)</f>
        <v>10</v>
      </c>
      <c r="O2320" s="37">
        <f t="shared" si="74"/>
        <v>127.2</v>
      </c>
    </row>
    <row r="2321" spans="2:15" x14ac:dyDescent="0.3">
      <c r="B2321" s="34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73"/>
        <v>2014</v>
      </c>
      <c r="N2321" s="8">
        <f>MONTH(C2321:C17288)</f>
        <v>10</v>
      </c>
      <c r="O2321" s="37">
        <f t="shared" si="74"/>
        <v>125.10000000000001</v>
      </c>
    </row>
    <row r="2322" spans="2:15" x14ac:dyDescent="0.3">
      <c r="B2322" s="34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73"/>
        <v>2014</v>
      </c>
      <c r="N2322" s="8">
        <f>MONTH(C2322:C17289)</f>
        <v>10</v>
      </c>
      <c r="O2322" s="37">
        <f t="shared" si="74"/>
        <v>129</v>
      </c>
    </row>
    <row r="2323" spans="2:15" x14ac:dyDescent="0.3">
      <c r="B2323" s="34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73"/>
        <v>2014</v>
      </c>
      <c r="N2323" s="8">
        <f>MONTH(C2323:C17290)</f>
        <v>10</v>
      </c>
      <c r="O2323" s="37">
        <f t="shared" si="74"/>
        <v>111.3</v>
      </c>
    </row>
    <row r="2324" spans="2:15" x14ac:dyDescent="0.3">
      <c r="B2324" s="34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73"/>
        <v>2014</v>
      </c>
      <c r="N2324" s="8">
        <f>MONTH(C2324:C17291)</f>
        <v>10</v>
      </c>
      <c r="O2324" s="37">
        <f t="shared" si="74"/>
        <v>149</v>
      </c>
    </row>
    <row r="2325" spans="2:15" x14ac:dyDescent="0.3">
      <c r="B2325" s="34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73"/>
        <v>2014</v>
      </c>
      <c r="N2325" s="8">
        <f>MONTH(C2325:C17292)</f>
        <v>10</v>
      </c>
      <c r="O2325" s="37">
        <f t="shared" si="74"/>
        <v>149</v>
      </c>
    </row>
    <row r="2326" spans="2:15" x14ac:dyDescent="0.3">
      <c r="B2326" s="34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73"/>
        <v>2014</v>
      </c>
      <c r="N2326" s="8">
        <f>MONTH(C2326:C17293)</f>
        <v>10</v>
      </c>
      <c r="O2326" s="37">
        <f t="shared" si="74"/>
        <v>139</v>
      </c>
    </row>
    <row r="2327" spans="2:15" x14ac:dyDescent="0.3">
      <c r="B2327" s="34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73"/>
        <v>2014</v>
      </c>
      <c r="N2327" s="8">
        <f>MONTH(C2327:C17294)</f>
        <v>10</v>
      </c>
      <c r="O2327" s="37">
        <f t="shared" si="74"/>
        <v>179</v>
      </c>
    </row>
    <row r="2328" spans="2:15" x14ac:dyDescent="0.3">
      <c r="B2328" s="34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73"/>
        <v>2014</v>
      </c>
      <c r="N2328" s="8">
        <f>MONTH(C2328:C17295)</f>
        <v>10</v>
      </c>
      <c r="O2328" s="37">
        <f t="shared" si="74"/>
        <v>159</v>
      </c>
    </row>
    <row r="2329" spans="2:15" x14ac:dyDescent="0.3">
      <c r="B2329" s="34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73"/>
        <v>2014</v>
      </c>
      <c r="N2329" s="8">
        <f>MONTH(C2329:C17296)</f>
        <v>10</v>
      </c>
      <c r="O2329" s="37">
        <f t="shared" si="74"/>
        <v>159</v>
      </c>
    </row>
    <row r="2330" spans="2:15" x14ac:dyDescent="0.3">
      <c r="B2330" s="34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73"/>
        <v>2014</v>
      </c>
      <c r="N2330" s="8">
        <f>MONTH(C2330:C17297)</f>
        <v>10</v>
      </c>
      <c r="O2330" s="37">
        <f t="shared" si="74"/>
        <v>189</v>
      </c>
    </row>
    <row r="2331" spans="2:15" x14ac:dyDescent="0.3">
      <c r="B2331" s="34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73"/>
        <v>2014</v>
      </c>
      <c r="N2331" s="8">
        <f>MONTH(C2331:C17298)</f>
        <v>10</v>
      </c>
      <c r="O2331" s="37">
        <f t="shared" si="74"/>
        <v>69.5</v>
      </c>
    </row>
    <row r="2332" spans="2:15" x14ac:dyDescent="0.3">
      <c r="B2332" s="34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73"/>
        <v>2014</v>
      </c>
      <c r="N2332" s="8">
        <f>MONTH(C2332:C17299)</f>
        <v>10</v>
      </c>
      <c r="O2332" s="37">
        <f t="shared" si="74"/>
        <v>104.3</v>
      </c>
    </row>
    <row r="2333" spans="2:15" x14ac:dyDescent="0.3">
      <c r="B2333" s="34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73"/>
        <v>2014</v>
      </c>
      <c r="N2333" s="8">
        <f>MONTH(C2333:C17300)</f>
        <v>10</v>
      </c>
      <c r="O2333" s="37">
        <f t="shared" si="74"/>
        <v>125.3</v>
      </c>
    </row>
    <row r="2334" spans="2:15" x14ac:dyDescent="0.3">
      <c r="B2334" s="34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73"/>
        <v>2014</v>
      </c>
      <c r="N2334" s="8">
        <f>MONTH(C2334:C17301)</f>
        <v>10</v>
      </c>
      <c r="O2334" s="37">
        <f t="shared" si="74"/>
        <v>111.2</v>
      </c>
    </row>
    <row r="2335" spans="2:15" x14ac:dyDescent="0.3">
      <c r="B2335" s="34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73"/>
        <v>2014</v>
      </c>
      <c r="N2335" s="8">
        <f>MONTH(C2335:C17302)</f>
        <v>10</v>
      </c>
      <c r="O2335" s="37">
        <f t="shared" si="74"/>
        <v>159</v>
      </c>
    </row>
    <row r="2336" spans="2:15" x14ac:dyDescent="0.3">
      <c r="B2336" s="34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73"/>
        <v>2014</v>
      </c>
      <c r="N2336" s="8">
        <f>MONTH(C2336:C17303)</f>
        <v>10</v>
      </c>
      <c r="O2336" s="37">
        <f t="shared" si="74"/>
        <v>119.2</v>
      </c>
    </row>
    <row r="2337" spans="2:15" x14ac:dyDescent="0.3">
      <c r="B2337" s="34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73"/>
        <v>2014</v>
      </c>
      <c r="N2337" s="8">
        <f>MONTH(C2337:C17304)</f>
        <v>10</v>
      </c>
      <c r="O2337" s="37">
        <f t="shared" si="74"/>
        <v>189</v>
      </c>
    </row>
    <row r="2338" spans="2:15" x14ac:dyDescent="0.3">
      <c r="B2338" s="34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73"/>
        <v>2014</v>
      </c>
      <c r="N2338" s="8">
        <f>MONTH(C2338:C17305)</f>
        <v>10</v>
      </c>
      <c r="O2338" s="37">
        <f t="shared" si="74"/>
        <v>129</v>
      </c>
    </row>
    <row r="2339" spans="2:15" x14ac:dyDescent="0.3">
      <c r="B2339" s="34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73"/>
        <v>2014</v>
      </c>
      <c r="N2339" s="8">
        <f>MONTH(C2339:C17306)</f>
        <v>10</v>
      </c>
      <c r="O2339" s="37">
        <f t="shared" si="74"/>
        <v>143.1</v>
      </c>
    </row>
    <row r="2340" spans="2:15" x14ac:dyDescent="0.3">
      <c r="B2340" s="34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73"/>
        <v>2014</v>
      </c>
      <c r="N2340" s="8">
        <f>MONTH(C2340:C17307)</f>
        <v>10</v>
      </c>
      <c r="O2340" s="37">
        <f t="shared" si="74"/>
        <v>111.3</v>
      </c>
    </row>
    <row r="2341" spans="2:15" x14ac:dyDescent="0.3">
      <c r="B2341" s="34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73"/>
        <v>2014</v>
      </c>
      <c r="N2341" s="8">
        <f>MONTH(C2341:C17308)</f>
        <v>10</v>
      </c>
      <c r="O2341" s="37">
        <f t="shared" si="74"/>
        <v>111.2</v>
      </c>
    </row>
    <row r="2342" spans="2:15" x14ac:dyDescent="0.3">
      <c r="B2342" s="34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73"/>
        <v>2014</v>
      </c>
      <c r="N2342" s="8">
        <f>MONTH(C2342:C17309)</f>
        <v>10</v>
      </c>
      <c r="O2342" s="37">
        <f t="shared" si="74"/>
        <v>149</v>
      </c>
    </row>
    <row r="2343" spans="2:15" x14ac:dyDescent="0.3">
      <c r="B2343" s="34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73"/>
        <v>2014</v>
      </c>
      <c r="N2343" s="8">
        <f>MONTH(C2343:C17310)</f>
        <v>10</v>
      </c>
      <c r="O2343" s="37">
        <f t="shared" si="74"/>
        <v>199</v>
      </c>
    </row>
    <row r="2344" spans="2:15" x14ac:dyDescent="0.3">
      <c r="B2344" s="34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73"/>
        <v>2014</v>
      </c>
      <c r="N2344" s="8">
        <f>MONTH(C2344:C17311)</f>
        <v>10</v>
      </c>
      <c r="O2344" s="37">
        <f t="shared" si="74"/>
        <v>169</v>
      </c>
    </row>
    <row r="2345" spans="2:15" x14ac:dyDescent="0.3">
      <c r="B2345" s="34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73"/>
        <v>2014</v>
      </c>
      <c r="N2345" s="8">
        <f>MONTH(C2345:C17312)</f>
        <v>10</v>
      </c>
      <c r="O2345" s="37">
        <f t="shared" si="74"/>
        <v>89.5</v>
      </c>
    </row>
    <row r="2346" spans="2:15" x14ac:dyDescent="0.3">
      <c r="B2346" s="34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73"/>
        <v>2014</v>
      </c>
      <c r="N2346" s="8">
        <f>MONTH(C2346:C17313)</f>
        <v>10</v>
      </c>
      <c r="O2346" s="37">
        <f t="shared" si="74"/>
        <v>159</v>
      </c>
    </row>
    <row r="2347" spans="2:15" x14ac:dyDescent="0.3">
      <c r="B2347" s="34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73"/>
        <v>2014</v>
      </c>
      <c r="N2347" s="8">
        <f>MONTH(C2347:C17314)</f>
        <v>10</v>
      </c>
      <c r="O2347" s="37">
        <f t="shared" si="74"/>
        <v>111.3</v>
      </c>
    </row>
    <row r="2348" spans="2:15" x14ac:dyDescent="0.3">
      <c r="B2348" s="34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73"/>
        <v>2014</v>
      </c>
      <c r="N2348" s="8">
        <f>MONTH(C2348:C17315)</f>
        <v>10</v>
      </c>
      <c r="O2348" s="37">
        <f t="shared" si="74"/>
        <v>161.1</v>
      </c>
    </row>
    <row r="2349" spans="2:15" x14ac:dyDescent="0.3">
      <c r="B2349" s="34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73"/>
        <v>2014</v>
      </c>
      <c r="N2349" s="8">
        <f>MONTH(C2349:C17316)</f>
        <v>10</v>
      </c>
      <c r="O2349" s="37">
        <f t="shared" si="74"/>
        <v>116.10000000000001</v>
      </c>
    </row>
    <row r="2350" spans="2:15" x14ac:dyDescent="0.3">
      <c r="B2350" s="34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73"/>
        <v>2014</v>
      </c>
      <c r="N2350" s="8">
        <f>MONTH(C2350:C17317)</f>
        <v>10</v>
      </c>
      <c r="O2350" s="37">
        <f t="shared" si="74"/>
        <v>129</v>
      </c>
    </row>
    <row r="2351" spans="2:15" x14ac:dyDescent="0.3">
      <c r="B2351" s="34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73"/>
        <v>2014</v>
      </c>
      <c r="N2351" s="8">
        <f>MONTH(C2351:C17318)</f>
        <v>10</v>
      </c>
      <c r="O2351" s="37">
        <f t="shared" si="74"/>
        <v>135.20000000000002</v>
      </c>
    </row>
    <row r="2352" spans="2:15" x14ac:dyDescent="0.3">
      <c r="B2352" s="34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73"/>
        <v>2014</v>
      </c>
      <c r="N2352" s="8">
        <f>MONTH(C2352:C17319)</f>
        <v>10</v>
      </c>
      <c r="O2352" s="37">
        <f t="shared" si="74"/>
        <v>179</v>
      </c>
    </row>
    <row r="2353" spans="2:15" x14ac:dyDescent="0.3">
      <c r="B2353" s="34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73"/>
        <v>2014</v>
      </c>
      <c r="N2353" s="8">
        <f>MONTH(C2353:C17320)</f>
        <v>11</v>
      </c>
      <c r="O2353" s="37">
        <f t="shared" si="74"/>
        <v>103.2</v>
      </c>
    </row>
    <row r="2354" spans="2:15" x14ac:dyDescent="0.3">
      <c r="B2354" s="34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73"/>
        <v>2014</v>
      </c>
      <c r="N2354" s="8">
        <f>MONTH(C2354:C17321)</f>
        <v>11</v>
      </c>
      <c r="O2354" s="37">
        <f t="shared" si="74"/>
        <v>149</v>
      </c>
    </row>
    <row r="2355" spans="2:15" x14ac:dyDescent="0.3">
      <c r="B2355" s="34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73"/>
        <v>2014</v>
      </c>
      <c r="N2355" s="8">
        <f>MONTH(C2355:C17322)</f>
        <v>11</v>
      </c>
      <c r="O2355" s="37">
        <f t="shared" si="74"/>
        <v>134.1</v>
      </c>
    </row>
    <row r="2356" spans="2:15" x14ac:dyDescent="0.3">
      <c r="B2356" s="34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73"/>
        <v>2014</v>
      </c>
      <c r="N2356" s="8">
        <f>MONTH(C2356:C17323)</f>
        <v>11</v>
      </c>
      <c r="O2356" s="37">
        <f t="shared" si="74"/>
        <v>169</v>
      </c>
    </row>
    <row r="2357" spans="2:15" x14ac:dyDescent="0.3">
      <c r="B2357" s="34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73"/>
        <v>2014</v>
      </c>
      <c r="N2357" s="8">
        <f>MONTH(C2357:C17324)</f>
        <v>11</v>
      </c>
      <c r="O2357" s="37">
        <f t="shared" si="74"/>
        <v>89.5</v>
      </c>
    </row>
    <row r="2358" spans="2:15" x14ac:dyDescent="0.3">
      <c r="B2358" s="34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73"/>
        <v>2014</v>
      </c>
      <c r="N2358" s="8">
        <f>MONTH(C2358:C17325)</f>
        <v>11</v>
      </c>
      <c r="O2358" s="37">
        <f t="shared" si="74"/>
        <v>199</v>
      </c>
    </row>
    <row r="2359" spans="2:15" x14ac:dyDescent="0.3">
      <c r="B2359" s="34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73"/>
        <v>2014</v>
      </c>
      <c r="N2359" s="8">
        <f>MONTH(C2359:C17326)</f>
        <v>11</v>
      </c>
      <c r="O2359" s="37">
        <f t="shared" si="74"/>
        <v>111.3</v>
      </c>
    </row>
    <row r="2360" spans="2:15" x14ac:dyDescent="0.3">
      <c r="B2360" s="34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73"/>
        <v>2014</v>
      </c>
      <c r="N2360" s="8">
        <f>MONTH(C2360:C17327)</f>
        <v>11</v>
      </c>
      <c r="O2360" s="37">
        <f t="shared" si="74"/>
        <v>161.1</v>
      </c>
    </row>
    <row r="2361" spans="2:15" x14ac:dyDescent="0.3">
      <c r="B2361" s="34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73"/>
        <v>2014</v>
      </c>
      <c r="N2361" s="8">
        <f>MONTH(C2361:C17328)</f>
        <v>11</v>
      </c>
      <c r="O2361" s="37">
        <f t="shared" si="74"/>
        <v>159</v>
      </c>
    </row>
    <row r="2362" spans="2:15" x14ac:dyDescent="0.3">
      <c r="B2362" s="34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73"/>
        <v>2014</v>
      </c>
      <c r="N2362" s="8">
        <f>MONTH(C2362:C17329)</f>
        <v>11</v>
      </c>
      <c r="O2362" s="37">
        <f t="shared" si="74"/>
        <v>189</v>
      </c>
    </row>
    <row r="2363" spans="2:15" x14ac:dyDescent="0.3">
      <c r="B2363" s="34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73"/>
        <v>2014</v>
      </c>
      <c r="N2363" s="8">
        <f>MONTH(C2363:C17330)</f>
        <v>11</v>
      </c>
      <c r="O2363" s="37">
        <f t="shared" si="74"/>
        <v>127.2</v>
      </c>
    </row>
    <row r="2364" spans="2:15" x14ac:dyDescent="0.3">
      <c r="B2364" s="34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73"/>
        <v>2014</v>
      </c>
      <c r="N2364" s="8">
        <f>MONTH(C2364:C17331)</f>
        <v>11</v>
      </c>
      <c r="O2364" s="37">
        <f t="shared" si="74"/>
        <v>199</v>
      </c>
    </row>
    <row r="2365" spans="2:15" x14ac:dyDescent="0.3">
      <c r="B2365" s="34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73"/>
        <v>2014</v>
      </c>
      <c r="N2365" s="8">
        <f>MONTH(C2365:C17332)</f>
        <v>11</v>
      </c>
      <c r="O2365" s="37">
        <f t="shared" si="74"/>
        <v>89.5</v>
      </c>
    </row>
    <row r="2366" spans="2:15" x14ac:dyDescent="0.3">
      <c r="B2366" s="34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73"/>
        <v>2014</v>
      </c>
      <c r="N2366" s="8">
        <f>MONTH(C2366:C17333)</f>
        <v>11</v>
      </c>
      <c r="O2366" s="37">
        <f t="shared" si="74"/>
        <v>199</v>
      </c>
    </row>
    <row r="2367" spans="2:15" x14ac:dyDescent="0.3">
      <c r="B2367" s="34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73"/>
        <v>2014</v>
      </c>
      <c r="N2367" s="8">
        <f>MONTH(C2367:C17334)</f>
        <v>11</v>
      </c>
      <c r="O2367" s="37">
        <f t="shared" si="74"/>
        <v>125.3</v>
      </c>
    </row>
    <row r="2368" spans="2:15" x14ac:dyDescent="0.3">
      <c r="B2368" s="34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73"/>
        <v>2014</v>
      </c>
      <c r="N2368" s="8">
        <f>MONTH(C2368:C17335)</f>
        <v>11</v>
      </c>
      <c r="O2368" s="37">
        <f t="shared" si="74"/>
        <v>149</v>
      </c>
    </row>
    <row r="2369" spans="2:15" x14ac:dyDescent="0.3">
      <c r="B2369" s="34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73"/>
        <v>2014</v>
      </c>
      <c r="N2369" s="8">
        <f>MONTH(C2369:C17336)</f>
        <v>11</v>
      </c>
      <c r="O2369" s="37">
        <f t="shared" si="74"/>
        <v>159</v>
      </c>
    </row>
    <row r="2370" spans="2:15" x14ac:dyDescent="0.3">
      <c r="B2370" s="34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73"/>
        <v>2014</v>
      </c>
      <c r="N2370" s="8">
        <f>MONTH(C2370:C17337)</f>
        <v>11</v>
      </c>
      <c r="O2370" s="37">
        <f t="shared" si="74"/>
        <v>179.1</v>
      </c>
    </row>
    <row r="2371" spans="2:15" x14ac:dyDescent="0.3">
      <c r="B2371" s="34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73"/>
        <v>2014</v>
      </c>
      <c r="N2371" s="8">
        <f>MONTH(C2371:C17338)</f>
        <v>11</v>
      </c>
      <c r="O2371" s="37">
        <f t="shared" si="74"/>
        <v>169</v>
      </c>
    </row>
    <row r="2372" spans="2:15" x14ac:dyDescent="0.3">
      <c r="B2372" s="34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73"/>
        <v>2014</v>
      </c>
      <c r="N2372" s="8">
        <f>MONTH(C2372:C17339)</f>
        <v>11</v>
      </c>
      <c r="O2372" s="37">
        <f t="shared" si="74"/>
        <v>179</v>
      </c>
    </row>
    <row r="2373" spans="2:15" x14ac:dyDescent="0.3">
      <c r="B2373" s="34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75">YEAR(C2373)</f>
        <v>2014</v>
      </c>
      <c r="N2373" s="8">
        <f>MONTH(C2373:C17340)</f>
        <v>11</v>
      </c>
      <c r="O2373" s="37">
        <f t="shared" si="74"/>
        <v>161.1</v>
      </c>
    </row>
    <row r="2374" spans="2:15" x14ac:dyDescent="0.3">
      <c r="B2374" s="34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75"/>
        <v>2014</v>
      </c>
      <c r="N2374" s="8">
        <f>MONTH(C2374:C17341)</f>
        <v>11</v>
      </c>
      <c r="O2374" s="37">
        <f t="shared" ref="O2374:O2437" si="76">K2374*(1-L2374)</f>
        <v>139</v>
      </c>
    </row>
    <row r="2375" spans="2:15" x14ac:dyDescent="0.3">
      <c r="B2375" s="34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75"/>
        <v>2014</v>
      </c>
      <c r="N2375" s="8">
        <f>MONTH(C2375:C17342)</f>
        <v>11</v>
      </c>
      <c r="O2375" s="37">
        <f t="shared" si="76"/>
        <v>116.10000000000001</v>
      </c>
    </row>
    <row r="2376" spans="2:15" x14ac:dyDescent="0.3">
      <c r="B2376" s="34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75"/>
        <v>2014</v>
      </c>
      <c r="N2376" s="8">
        <f>MONTH(C2376:C17343)</f>
        <v>11</v>
      </c>
      <c r="O2376" s="37">
        <f t="shared" si="76"/>
        <v>169</v>
      </c>
    </row>
    <row r="2377" spans="2:15" x14ac:dyDescent="0.3">
      <c r="B2377" s="34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75"/>
        <v>2014</v>
      </c>
      <c r="N2377" s="8">
        <f>MONTH(C2377:C17344)</f>
        <v>11</v>
      </c>
      <c r="O2377" s="37">
        <f t="shared" si="76"/>
        <v>74.5</v>
      </c>
    </row>
    <row r="2378" spans="2:15" x14ac:dyDescent="0.3">
      <c r="B2378" s="34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75"/>
        <v>2014</v>
      </c>
      <c r="N2378" s="8">
        <f>MONTH(C2378:C17345)</f>
        <v>11</v>
      </c>
      <c r="O2378" s="37">
        <f t="shared" si="76"/>
        <v>129</v>
      </c>
    </row>
    <row r="2379" spans="2:15" x14ac:dyDescent="0.3">
      <c r="B2379" s="34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75"/>
        <v>2014</v>
      </c>
      <c r="N2379" s="8">
        <f>MONTH(C2379:C17346)</f>
        <v>11</v>
      </c>
      <c r="O2379" s="37">
        <f t="shared" si="76"/>
        <v>139.29999999999998</v>
      </c>
    </row>
    <row r="2380" spans="2:15" x14ac:dyDescent="0.3">
      <c r="B2380" s="34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75"/>
        <v>2014</v>
      </c>
      <c r="N2380" s="8">
        <f>MONTH(C2380:C17347)</f>
        <v>11</v>
      </c>
      <c r="O2380" s="37">
        <f t="shared" si="76"/>
        <v>116.10000000000001</v>
      </c>
    </row>
    <row r="2381" spans="2:15" x14ac:dyDescent="0.3">
      <c r="B2381" s="34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75"/>
        <v>2014</v>
      </c>
      <c r="N2381" s="8">
        <f>MONTH(C2381:C17348)</f>
        <v>11</v>
      </c>
      <c r="O2381" s="37">
        <f t="shared" si="76"/>
        <v>139</v>
      </c>
    </row>
    <row r="2382" spans="2:15" x14ac:dyDescent="0.3">
      <c r="B2382" s="34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75"/>
        <v>2014</v>
      </c>
      <c r="N2382" s="8">
        <f>MONTH(C2382:C17349)</f>
        <v>11</v>
      </c>
      <c r="O2382" s="37">
        <f t="shared" si="76"/>
        <v>116.10000000000001</v>
      </c>
    </row>
    <row r="2383" spans="2:15" x14ac:dyDescent="0.3">
      <c r="B2383" s="34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75"/>
        <v>2014</v>
      </c>
      <c r="N2383" s="8">
        <f>MONTH(C2383:C17350)</f>
        <v>11</v>
      </c>
      <c r="O2383" s="37">
        <f t="shared" si="76"/>
        <v>199</v>
      </c>
    </row>
    <row r="2384" spans="2:15" x14ac:dyDescent="0.3">
      <c r="B2384" s="34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75"/>
        <v>2014</v>
      </c>
      <c r="N2384" s="8">
        <f>MONTH(C2384:C17351)</f>
        <v>11</v>
      </c>
      <c r="O2384" s="37">
        <f t="shared" si="76"/>
        <v>149</v>
      </c>
    </row>
    <row r="2385" spans="2:15" x14ac:dyDescent="0.3">
      <c r="B2385" s="34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75"/>
        <v>2014</v>
      </c>
      <c r="N2385" s="8">
        <f>MONTH(C2385:C17352)</f>
        <v>11</v>
      </c>
      <c r="O2385" s="37">
        <f t="shared" si="76"/>
        <v>169</v>
      </c>
    </row>
    <row r="2386" spans="2:15" x14ac:dyDescent="0.3">
      <c r="B2386" s="34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75"/>
        <v>2014</v>
      </c>
      <c r="N2386" s="8">
        <f>MONTH(C2386:C17353)</f>
        <v>11</v>
      </c>
      <c r="O2386" s="37">
        <f t="shared" si="76"/>
        <v>104.3</v>
      </c>
    </row>
    <row r="2387" spans="2:15" x14ac:dyDescent="0.3">
      <c r="B2387" s="34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75"/>
        <v>2014</v>
      </c>
      <c r="N2387" s="8">
        <f>MONTH(C2387:C17354)</f>
        <v>11</v>
      </c>
      <c r="O2387" s="37">
        <f t="shared" si="76"/>
        <v>159</v>
      </c>
    </row>
    <row r="2388" spans="2:15" x14ac:dyDescent="0.3">
      <c r="B2388" s="34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75"/>
        <v>2014</v>
      </c>
      <c r="N2388" s="8">
        <f>MONTH(C2388:C17355)</f>
        <v>11</v>
      </c>
      <c r="O2388" s="37">
        <f t="shared" si="76"/>
        <v>179</v>
      </c>
    </row>
    <row r="2389" spans="2:15" x14ac:dyDescent="0.3">
      <c r="B2389" s="34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75"/>
        <v>2014</v>
      </c>
      <c r="N2389" s="8">
        <f>MONTH(C2389:C17356)</f>
        <v>11</v>
      </c>
      <c r="O2389" s="37">
        <f t="shared" si="76"/>
        <v>159.20000000000002</v>
      </c>
    </row>
    <row r="2390" spans="2:15" x14ac:dyDescent="0.3">
      <c r="B2390" s="34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75"/>
        <v>2014</v>
      </c>
      <c r="N2390" s="8">
        <f>MONTH(C2390:C17357)</f>
        <v>11</v>
      </c>
      <c r="O2390" s="37">
        <f t="shared" si="76"/>
        <v>149</v>
      </c>
    </row>
    <row r="2391" spans="2:15" x14ac:dyDescent="0.3">
      <c r="B2391" s="34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75"/>
        <v>2014</v>
      </c>
      <c r="N2391" s="8">
        <f>MONTH(C2391:C17358)</f>
        <v>11</v>
      </c>
      <c r="O2391" s="37">
        <f t="shared" si="76"/>
        <v>149</v>
      </c>
    </row>
    <row r="2392" spans="2:15" x14ac:dyDescent="0.3">
      <c r="B2392" s="34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75"/>
        <v>2014</v>
      </c>
      <c r="N2392" s="8">
        <f>MONTH(C2392:C17359)</f>
        <v>11</v>
      </c>
      <c r="O2392" s="37">
        <f t="shared" si="76"/>
        <v>149</v>
      </c>
    </row>
    <row r="2393" spans="2:15" x14ac:dyDescent="0.3">
      <c r="B2393" s="34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75"/>
        <v>2014</v>
      </c>
      <c r="N2393" s="8">
        <f>MONTH(C2393:C17360)</f>
        <v>11</v>
      </c>
      <c r="O2393" s="37">
        <f t="shared" si="76"/>
        <v>149</v>
      </c>
    </row>
    <row r="2394" spans="2:15" x14ac:dyDescent="0.3">
      <c r="B2394" s="34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75"/>
        <v>2014</v>
      </c>
      <c r="N2394" s="8">
        <f>MONTH(C2394:C17361)</f>
        <v>11</v>
      </c>
      <c r="O2394" s="37">
        <f t="shared" si="76"/>
        <v>125.3</v>
      </c>
    </row>
    <row r="2395" spans="2:15" x14ac:dyDescent="0.3">
      <c r="B2395" s="34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75"/>
        <v>2014</v>
      </c>
      <c r="N2395" s="8">
        <f>MONTH(C2395:C17362)</f>
        <v>11</v>
      </c>
      <c r="O2395" s="37">
        <f t="shared" si="76"/>
        <v>159</v>
      </c>
    </row>
    <row r="2396" spans="2:15" x14ac:dyDescent="0.3">
      <c r="B2396" s="34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75"/>
        <v>2014</v>
      </c>
      <c r="N2396" s="8">
        <f>MONTH(C2396:C17363)</f>
        <v>11</v>
      </c>
      <c r="O2396" s="37">
        <f t="shared" si="76"/>
        <v>116.10000000000001</v>
      </c>
    </row>
    <row r="2397" spans="2:15" x14ac:dyDescent="0.3">
      <c r="B2397" s="34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75"/>
        <v>2014</v>
      </c>
      <c r="N2397" s="8">
        <f>MONTH(C2397:C17364)</f>
        <v>11</v>
      </c>
      <c r="O2397" s="37">
        <f t="shared" si="76"/>
        <v>99.5</v>
      </c>
    </row>
    <row r="2398" spans="2:15" x14ac:dyDescent="0.3">
      <c r="B2398" s="34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75"/>
        <v>2014</v>
      </c>
      <c r="N2398" s="8">
        <f>MONTH(C2398:C17365)</f>
        <v>11</v>
      </c>
      <c r="O2398" s="37">
        <f t="shared" si="76"/>
        <v>169</v>
      </c>
    </row>
    <row r="2399" spans="2:15" x14ac:dyDescent="0.3">
      <c r="B2399" s="34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75"/>
        <v>2014</v>
      </c>
      <c r="N2399" s="8">
        <f>MONTH(C2399:C17366)</f>
        <v>11</v>
      </c>
      <c r="O2399" s="37">
        <f t="shared" si="76"/>
        <v>139</v>
      </c>
    </row>
    <row r="2400" spans="2:15" x14ac:dyDescent="0.3">
      <c r="B2400" s="34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75"/>
        <v>2014</v>
      </c>
      <c r="N2400" s="8">
        <f>MONTH(C2400:C17367)</f>
        <v>11</v>
      </c>
      <c r="O2400" s="37">
        <f t="shared" si="76"/>
        <v>104.3</v>
      </c>
    </row>
    <row r="2401" spans="2:15" x14ac:dyDescent="0.3">
      <c r="B2401" s="34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75"/>
        <v>2014</v>
      </c>
      <c r="N2401" s="8">
        <f>MONTH(C2401:C17368)</f>
        <v>11</v>
      </c>
      <c r="O2401" s="37">
        <f t="shared" si="76"/>
        <v>149</v>
      </c>
    </row>
    <row r="2402" spans="2:15" x14ac:dyDescent="0.3">
      <c r="B2402" s="34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75"/>
        <v>2014</v>
      </c>
      <c r="N2402" s="8">
        <f>MONTH(C2402:C17369)</f>
        <v>11</v>
      </c>
      <c r="O2402" s="37">
        <f t="shared" si="76"/>
        <v>169</v>
      </c>
    </row>
    <row r="2403" spans="2:15" x14ac:dyDescent="0.3">
      <c r="B2403" s="34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75"/>
        <v>2014</v>
      </c>
      <c r="N2403" s="8">
        <f>MONTH(C2403:C17370)</f>
        <v>11</v>
      </c>
      <c r="O2403" s="37">
        <f t="shared" si="76"/>
        <v>99.5</v>
      </c>
    </row>
    <row r="2404" spans="2:15" x14ac:dyDescent="0.3">
      <c r="B2404" s="34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75"/>
        <v>2014</v>
      </c>
      <c r="N2404" s="8">
        <f>MONTH(C2404:C17371)</f>
        <v>11</v>
      </c>
      <c r="O2404" s="37">
        <f t="shared" si="76"/>
        <v>159.20000000000002</v>
      </c>
    </row>
    <row r="2405" spans="2:15" x14ac:dyDescent="0.3">
      <c r="B2405" s="34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75"/>
        <v>2014</v>
      </c>
      <c r="N2405" s="8">
        <f>MONTH(C2405:C17372)</f>
        <v>11</v>
      </c>
      <c r="O2405" s="37">
        <f t="shared" si="76"/>
        <v>99.5</v>
      </c>
    </row>
    <row r="2406" spans="2:15" x14ac:dyDescent="0.3">
      <c r="B2406" s="34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75"/>
        <v>2014</v>
      </c>
      <c r="N2406" s="8">
        <f>MONTH(C2406:C17373)</f>
        <v>11</v>
      </c>
      <c r="O2406" s="37">
        <f t="shared" si="76"/>
        <v>135.20000000000002</v>
      </c>
    </row>
    <row r="2407" spans="2:15" x14ac:dyDescent="0.3">
      <c r="B2407" s="34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75"/>
        <v>2014</v>
      </c>
      <c r="N2407" s="8">
        <f>MONTH(C2407:C17374)</f>
        <v>11</v>
      </c>
      <c r="O2407" s="37">
        <f t="shared" si="76"/>
        <v>159</v>
      </c>
    </row>
    <row r="2408" spans="2:15" x14ac:dyDescent="0.3">
      <c r="B2408" s="34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75"/>
        <v>2014</v>
      </c>
      <c r="N2408" s="8">
        <f>MONTH(C2408:C17375)</f>
        <v>11</v>
      </c>
      <c r="O2408" s="37">
        <f t="shared" si="76"/>
        <v>99.5</v>
      </c>
    </row>
    <row r="2409" spans="2:15" x14ac:dyDescent="0.3">
      <c r="B2409" s="34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75"/>
        <v>2014</v>
      </c>
      <c r="N2409" s="8">
        <f>MONTH(C2409:C17376)</f>
        <v>11</v>
      </c>
      <c r="O2409" s="37">
        <f t="shared" si="76"/>
        <v>159</v>
      </c>
    </row>
    <row r="2410" spans="2:15" x14ac:dyDescent="0.3">
      <c r="B2410" s="34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75"/>
        <v>2014</v>
      </c>
      <c r="N2410" s="8">
        <f>MONTH(C2410:C17377)</f>
        <v>11</v>
      </c>
      <c r="O2410" s="37">
        <f t="shared" si="76"/>
        <v>111.2</v>
      </c>
    </row>
    <row r="2411" spans="2:15" x14ac:dyDescent="0.3">
      <c r="B2411" s="34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75"/>
        <v>2014</v>
      </c>
      <c r="N2411" s="8">
        <f>MONTH(C2411:C17378)</f>
        <v>11</v>
      </c>
      <c r="O2411" s="37">
        <f t="shared" si="76"/>
        <v>143.20000000000002</v>
      </c>
    </row>
    <row r="2412" spans="2:15" x14ac:dyDescent="0.3">
      <c r="B2412" s="34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75"/>
        <v>2014</v>
      </c>
      <c r="N2412" s="8">
        <f>MONTH(C2412:C17379)</f>
        <v>11</v>
      </c>
      <c r="O2412" s="37">
        <f t="shared" si="76"/>
        <v>179</v>
      </c>
    </row>
    <row r="2413" spans="2:15" x14ac:dyDescent="0.3">
      <c r="B2413" s="34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75"/>
        <v>2014</v>
      </c>
      <c r="N2413" s="8">
        <f>MONTH(C2413:C17380)</f>
        <v>11</v>
      </c>
      <c r="O2413" s="37">
        <f t="shared" si="76"/>
        <v>169</v>
      </c>
    </row>
    <row r="2414" spans="2:15" x14ac:dyDescent="0.3">
      <c r="B2414" s="34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75"/>
        <v>2014</v>
      </c>
      <c r="N2414" s="8">
        <f>MONTH(C2414:C17381)</f>
        <v>11</v>
      </c>
      <c r="O2414" s="37">
        <f t="shared" si="76"/>
        <v>179</v>
      </c>
    </row>
    <row r="2415" spans="2:15" x14ac:dyDescent="0.3">
      <c r="B2415" s="34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75"/>
        <v>2014</v>
      </c>
      <c r="N2415" s="8">
        <f>MONTH(C2415:C17382)</f>
        <v>11</v>
      </c>
      <c r="O2415" s="37">
        <f t="shared" si="76"/>
        <v>89.5</v>
      </c>
    </row>
    <row r="2416" spans="2:15" x14ac:dyDescent="0.3">
      <c r="B2416" s="34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75"/>
        <v>2014</v>
      </c>
      <c r="N2416" s="8">
        <f>MONTH(C2416:C17383)</f>
        <v>11</v>
      </c>
      <c r="O2416" s="37">
        <f t="shared" si="76"/>
        <v>159</v>
      </c>
    </row>
    <row r="2417" spans="2:15" x14ac:dyDescent="0.3">
      <c r="B2417" s="34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75"/>
        <v>2014</v>
      </c>
      <c r="N2417" s="8">
        <f>MONTH(C2417:C17384)</f>
        <v>11</v>
      </c>
      <c r="O2417" s="37">
        <f t="shared" si="76"/>
        <v>159</v>
      </c>
    </row>
    <row r="2418" spans="2:15" x14ac:dyDescent="0.3">
      <c r="B2418" s="34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75"/>
        <v>2014</v>
      </c>
      <c r="N2418" s="8">
        <f>MONTH(C2418:C17385)</f>
        <v>11</v>
      </c>
      <c r="O2418" s="37">
        <f t="shared" si="76"/>
        <v>189</v>
      </c>
    </row>
    <row r="2419" spans="2:15" x14ac:dyDescent="0.3">
      <c r="B2419" s="34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75"/>
        <v>2014</v>
      </c>
      <c r="N2419" s="8">
        <f>MONTH(C2419:C17386)</f>
        <v>11</v>
      </c>
      <c r="O2419" s="37">
        <f t="shared" si="76"/>
        <v>74.5</v>
      </c>
    </row>
    <row r="2420" spans="2:15" x14ac:dyDescent="0.3">
      <c r="B2420" s="34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75"/>
        <v>2014</v>
      </c>
      <c r="N2420" s="8">
        <f>MONTH(C2420:C17387)</f>
        <v>11</v>
      </c>
      <c r="O2420" s="37">
        <f t="shared" si="76"/>
        <v>199</v>
      </c>
    </row>
    <row r="2421" spans="2:15" x14ac:dyDescent="0.3">
      <c r="B2421" s="34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75"/>
        <v>2014</v>
      </c>
      <c r="N2421" s="8">
        <f>MONTH(C2421:C17388)</f>
        <v>11</v>
      </c>
      <c r="O2421" s="37">
        <f t="shared" si="76"/>
        <v>159</v>
      </c>
    </row>
    <row r="2422" spans="2:15" x14ac:dyDescent="0.3">
      <c r="B2422" s="34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75"/>
        <v>2014</v>
      </c>
      <c r="N2422" s="8">
        <f>MONTH(C2422:C17389)</f>
        <v>11</v>
      </c>
      <c r="O2422" s="37">
        <f t="shared" si="76"/>
        <v>169</v>
      </c>
    </row>
    <row r="2423" spans="2:15" x14ac:dyDescent="0.3">
      <c r="B2423" s="34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75"/>
        <v>2014</v>
      </c>
      <c r="N2423" s="8">
        <f>MONTH(C2423:C17390)</f>
        <v>11</v>
      </c>
      <c r="O2423" s="37">
        <f t="shared" si="76"/>
        <v>89.5</v>
      </c>
    </row>
    <row r="2424" spans="2:15" x14ac:dyDescent="0.3">
      <c r="B2424" s="34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75"/>
        <v>2014</v>
      </c>
      <c r="N2424" s="8">
        <f>MONTH(C2424:C17391)</f>
        <v>11</v>
      </c>
      <c r="O2424" s="37">
        <f t="shared" si="76"/>
        <v>159</v>
      </c>
    </row>
    <row r="2425" spans="2:15" x14ac:dyDescent="0.3">
      <c r="B2425" s="34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75"/>
        <v>2014</v>
      </c>
      <c r="N2425" s="8">
        <f>MONTH(C2425:C17392)</f>
        <v>11</v>
      </c>
      <c r="O2425" s="37">
        <f t="shared" si="76"/>
        <v>149</v>
      </c>
    </row>
    <row r="2426" spans="2:15" x14ac:dyDescent="0.3">
      <c r="B2426" s="34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75"/>
        <v>2014</v>
      </c>
      <c r="N2426" s="8">
        <f>MONTH(C2426:C17393)</f>
        <v>11</v>
      </c>
      <c r="O2426" s="37">
        <f t="shared" si="76"/>
        <v>119.2</v>
      </c>
    </row>
    <row r="2427" spans="2:15" x14ac:dyDescent="0.3">
      <c r="B2427" s="34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75"/>
        <v>2014</v>
      </c>
      <c r="N2427" s="8">
        <f>MONTH(C2427:C17394)</f>
        <v>11</v>
      </c>
      <c r="O2427" s="37">
        <f t="shared" si="76"/>
        <v>104.3</v>
      </c>
    </row>
    <row r="2428" spans="2:15" x14ac:dyDescent="0.3">
      <c r="B2428" s="34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75"/>
        <v>2014</v>
      </c>
      <c r="N2428" s="8">
        <f>MONTH(C2428:C17395)</f>
        <v>11</v>
      </c>
      <c r="O2428" s="37">
        <f t="shared" si="76"/>
        <v>149</v>
      </c>
    </row>
    <row r="2429" spans="2:15" x14ac:dyDescent="0.3">
      <c r="B2429" s="34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75"/>
        <v>2014</v>
      </c>
      <c r="N2429" s="8">
        <f>MONTH(C2429:C17396)</f>
        <v>11</v>
      </c>
      <c r="O2429" s="37">
        <f t="shared" si="76"/>
        <v>111.2</v>
      </c>
    </row>
    <row r="2430" spans="2:15" x14ac:dyDescent="0.3">
      <c r="B2430" s="34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75"/>
        <v>2014</v>
      </c>
      <c r="N2430" s="8">
        <f>MONTH(C2430:C17397)</f>
        <v>11</v>
      </c>
      <c r="O2430" s="37">
        <f t="shared" si="76"/>
        <v>139</v>
      </c>
    </row>
    <row r="2431" spans="2:15" x14ac:dyDescent="0.3">
      <c r="B2431" s="34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75"/>
        <v>2014</v>
      </c>
      <c r="N2431" s="8">
        <f>MONTH(C2431:C17398)</f>
        <v>11</v>
      </c>
      <c r="O2431" s="37">
        <f t="shared" si="76"/>
        <v>149</v>
      </c>
    </row>
    <row r="2432" spans="2:15" x14ac:dyDescent="0.3">
      <c r="B2432" s="34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75"/>
        <v>2014</v>
      </c>
      <c r="N2432" s="8">
        <f>MONTH(C2432:C17399)</f>
        <v>11</v>
      </c>
      <c r="O2432" s="37">
        <f t="shared" si="76"/>
        <v>111.2</v>
      </c>
    </row>
    <row r="2433" spans="2:15" x14ac:dyDescent="0.3">
      <c r="B2433" s="34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75"/>
        <v>2014</v>
      </c>
      <c r="N2433" s="8">
        <f>MONTH(C2433:C17400)</f>
        <v>11</v>
      </c>
      <c r="O2433" s="37">
        <f t="shared" si="76"/>
        <v>149</v>
      </c>
    </row>
    <row r="2434" spans="2:15" x14ac:dyDescent="0.3">
      <c r="B2434" s="34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75"/>
        <v>2014</v>
      </c>
      <c r="N2434" s="8">
        <f>MONTH(C2434:C17401)</f>
        <v>11</v>
      </c>
      <c r="O2434" s="37">
        <f t="shared" si="76"/>
        <v>189</v>
      </c>
    </row>
    <row r="2435" spans="2:15" x14ac:dyDescent="0.3">
      <c r="B2435" s="34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75"/>
        <v>2014</v>
      </c>
      <c r="N2435" s="8">
        <f>MONTH(C2435:C17402)</f>
        <v>11</v>
      </c>
      <c r="O2435" s="37">
        <f t="shared" si="76"/>
        <v>199</v>
      </c>
    </row>
    <row r="2436" spans="2:15" x14ac:dyDescent="0.3">
      <c r="B2436" s="34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75"/>
        <v>2014</v>
      </c>
      <c r="N2436" s="8">
        <f>MONTH(C2436:C17403)</f>
        <v>11</v>
      </c>
      <c r="O2436" s="37">
        <f t="shared" si="76"/>
        <v>179</v>
      </c>
    </row>
    <row r="2437" spans="2:15" x14ac:dyDescent="0.3">
      <c r="B2437" s="34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77">YEAR(C2437)</f>
        <v>2014</v>
      </c>
      <c r="N2437" s="8">
        <f>MONTH(C2437:C17404)</f>
        <v>11</v>
      </c>
      <c r="O2437" s="37">
        <f t="shared" si="76"/>
        <v>79.5</v>
      </c>
    </row>
    <row r="2438" spans="2:15" x14ac:dyDescent="0.3">
      <c r="B2438" s="34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77"/>
        <v>2014</v>
      </c>
      <c r="N2438" s="8">
        <f>MONTH(C2438:C17405)</f>
        <v>11</v>
      </c>
      <c r="O2438" s="37">
        <f t="shared" ref="O2438:O2501" si="78">K2438*(1-L2438)</f>
        <v>199</v>
      </c>
    </row>
    <row r="2439" spans="2:15" x14ac:dyDescent="0.3">
      <c r="B2439" s="34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77"/>
        <v>2014</v>
      </c>
      <c r="N2439" s="8">
        <f>MONTH(C2439:C17406)</f>
        <v>11</v>
      </c>
      <c r="O2439" s="37">
        <f t="shared" si="78"/>
        <v>159</v>
      </c>
    </row>
    <row r="2440" spans="2:15" x14ac:dyDescent="0.3">
      <c r="B2440" s="34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77"/>
        <v>2014</v>
      </c>
      <c r="N2440" s="8">
        <f>MONTH(C2440:C17407)</f>
        <v>11</v>
      </c>
      <c r="O2440" s="37">
        <f t="shared" si="78"/>
        <v>119.2</v>
      </c>
    </row>
    <row r="2441" spans="2:15" x14ac:dyDescent="0.3">
      <c r="B2441" s="34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77"/>
        <v>2014</v>
      </c>
      <c r="N2441" s="8">
        <f>MONTH(C2441:C17408)</f>
        <v>11</v>
      </c>
      <c r="O2441" s="37">
        <f t="shared" si="78"/>
        <v>90.3</v>
      </c>
    </row>
    <row r="2442" spans="2:15" x14ac:dyDescent="0.3">
      <c r="B2442" s="34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77"/>
        <v>2014</v>
      </c>
      <c r="N2442" s="8">
        <f>MONTH(C2442:C17409)</f>
        <v>11</v>
      </c>
      <c r="O2442" s="37">
        <f t="shared" si="78"/>
        <v>159</v>
      </c>
    </row>
    <row r="2443" spans="2:15" x14ac:dyDescent="0.3">
      <c r="B2443" s="34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77"/>
        <v>2014</v>
      </c>
      <c r="N2443" s="8">
        <f>MONTH(C2443:C17410)</f>
        <v>11</v>
      </c>
      <c r="O2443" s="37">
        <f t="shared" si="78"/>
        <v>97.3</v>
      </c>
    </row>
    <row r="2444" spans="2:15" x14ac:dyDescent="0.3">
      <c r="B2444" s="34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77"/>
        <v>2014</v>
      </c>
      <c r="N2444" s="8">
        <f>MONTH(C2444:C17411)</f>
        <v>11</v>
      </c>
      <c r="O2444" s="37">
        <f t="shared" si="78"/>
        <v>159</v>
      </c>
    </row>
    <row r="2445" spans="2:15" x14ac:dyDescent="0.3">
      <c r="B2445" s="34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77"/>
        <v>2014</v>
      </c>
      <c r="N2445" s="8">
        <f>MONTH(C2445:C17412)</f>
        <v>11</v>
      </c>
      <c r="O2445" s="37">
        <f t="shared" si="78"/>
        <v>199</v>
      </c>
    </row>
    <row r="2446" spans="2:15" x14ac:dyDescent="0.3">
      <c r="B2446" s="34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77"/>
        <v>2014</v>
      </c>
      <c r="N2446" s="8">
        <f>MONTH(C2446:C17413)</f>
        <v>11</v>
      </c>
      <c r="O2446" s="37">
        <f t="shared" si="78"/>
        <v>111.2</v>
      </c>
    </row>
    <row r="2447" spans="2:15" x14ac:dyDescent="0.3">
      <c r="B2447" s="34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77"/>
        <v>2014</v>
      </c>
      <c r="N2447" s="8">
        <f>MONTH(C2447:C17414)</f>
        <v>11</v>
      </c>
      <c r="O2447" s="37">
        <f t="shared" si="78"/>
        <v>199</v>
      </c>
    </row>
    <row r="2448" spans="2:15" x14ac:dyDescent="0.3">
      <c r="B2448" s="34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77"/>
        <v>2014</v>
      </c>
      <c r="N2448" s="8">
        <f>MONTH(C2448:C17415)</f>
        <v>11</v>
      </c>
      <c r="O2448" s="37">
        <f t="shared" si="78"/>
        <v>103.2</v>
      </c>
    </row>
    <row r="2449" spans="2:15" x14ac:dyDescent="0.3">
      <c r="B2449" s="34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77"/>
        <v>2014</v>
      </c>
      <c r="N2449" s="8">
        <f>MONTH(C2449:C17416)</f>
        <v>11</v>
      </c>
      <c r="O2449" s="37">
        <f t="shared" si="78"/>
        <v>129</v>
      </c>
    </row>
    <row r="2450" spans="2:15" x14ac:dyDescent="0.3">
      <c r="B2450" s="34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77"/>
        <v>2014</v>
      </c>
      <c r="N2450" s="8">
        <f>MONTH(C2450:C17417)</f>
        <v>11</v>
      </c>
      <c r="O2450" s="37">
        <f t="shared" si="78"/>
        <v>161.1</v>
      </c>
    </row>
    <row r="2451" spans="2:15" x14ac:dyDescent="0.3">
      <c r="B2451" s="34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77"/>
        <v>2014</v>
      </c>
      <c r="N2451" s="8">
        <f>MONTH(C2451:C17418)</f>
        <v>11</v>
      </c>
      <c r="O2451" s="37">
        <f t="shared" si="78"/>
        <v>159</v>
      </c>
    </row>
    <row r="2452" spans="2:15" x14ac:dyDescent="0.3">
      <c r="B2452" s="34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77"/>
        <v>2014</v>
      </c>
      <c r="N2452" s="8">
        <f>MONTH(C2452:C17419)</f>
        <v>11</v>
      </c>
      <c r="O2452" s="37">
        <f t="shared" si="78"/>
        <v>179.1</v>
      </c>
    </row>
    <row r="2453" spans="2:15" x14ac:dyDescent="0.3">
      <c r="B2453" s="34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77"/>
        <v>2014</v>
      </c>
      <c r="N2453" s="8">
        <f>MONTH(C2453:C17420)</f>
        <v>11</v>
      </c>
      <c r="O2453" s="37">
        <f t="shared" si="78"/>
        <v>129</v>
      </c>
    </row>
    <row r="2454" spans="2:15" x14ac:dyDescent="0.3">
      <c r="B2454" s="34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77"/>
        <v>2014</v>
      </c>
      <c r="N2454" s="8">
        <f>MONTH(C2454:C17421)</f>
        <v>11</v>
      </c>
      <c r="O2454" s="37">
        <f t="shared" si="78"/>
        <v>189</v>
      </c>
    </row>
    <row r="2455" spans="2:15" x14ac:dyDescent="0.3">
      <c r="B2455" s="34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77"/>
        <v>2014</v>
      </c>
      <c r="N2455" s="8">
        <f>MONTH(C2455:C17422)</f>
        <v>11</v>
      </c>
      <c r="O2455" s="37">
        <f t="shared" si="78"/>
        <v>159</v>
      </c>
    </row>
    <row r="2456" spans="2:15" x14ac:dyDescent="0.3">
      <c r="B2456" s="34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77"/>
        <v>2014</v>
      </c>
      <c r="N2456" s="8">
        <f>MONTH(C2456:C17423)</f>
        <v>11</v>
      </c>
      <c r="O2456" s="37">
        <f t="shared" si="78"/>
        <v>149</v>
      </c>
    </row>
    <row r="2457" spans="2:15" x14ac:dyDescent="0.3">
      <c r="B2457" s="34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77"/>
        <v>2014</v>
      </c>
      <c r="N2457" s="8">
        <f>MONTH(C2457:C17424)</f>
        <v>11</v>
      </c>
      <c r="O2457" s="37">
        <f t="shared" si="78"/>
        <v>170.1</v>
      </c>
    </row>
    <row r="2458" spans="2:15" x14ac:dyDescent="0.3">
      <c r="B2458" s="34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77"/>
        <v>2014</v>
      </c>
      <c r="N2458" s="8">
        <f>MONTH(C2458:C17425)</f>
        <v>11</v>
      </c>
      <c r="O2458" s="37">
        <f t="shared" si="78"/>
        <v>129</v>
      </c>
    </row>
    <row r="2459" spans="2:15" x14ac:dyDescent="0.3">
      <c r="B2459" s="34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77"/>
        <v>2014</v>
      </c>
      <c r="N2459" s="8">
        <f>MONTH(C2459:C17426)</f>
        <v>11</v>
      </c>
      <c r="O2459" s="37">
        <f t="shared" si="78"/>
        <v>189</v>
      </c>
    </row>
    <row r="2460" spans="2:15" x14ac:dyDescent="0.3">
      <c r="B2460" s="34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77"/>
        <v>2014</v>
      </c>
      <c r="N2460" s="8">
        <f>MONTH(C2460:C17427)</f>
        <v>11</v>
      </c>
      <c r="O2460" s="37">
        <f t="shared" si="78"/>
        <v>119.2</v>
      </c>
    </row>
    <row r="2461" spans="2:15" x14ac:dyDescent="0.3">
      <c r="B2461" s="34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77"/>
        <v>2014</v>
      </c>
      <c r="N2461" s="8">
        <f>MONTH(C2461:C17428)</f>
        <v>11</v>
      </c>
      <c r="O2461" s="37">
        <f t="shared" si="78"/>
        <v>179</v>
      </c>
    </row>
    <row r="2462" spans="2:15" x14ac:dyDescent="0.3">
      <c r="B2462" s="34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77"/>
        <v>2014</v>
      </c>
      <c r="N2462" s="8">
        <f>MONTH(C2462:C17429)</f>
        <v>11</v>
      </c>
      <c r="O2462" s="37">
        <f t="shared" si="78"/>
        <v>159</v>
      </c>
    </row>
    <row r="2463" spans="2:15" x14ac:dyDescent="0.3">
      <c r="B2463" s="34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77"/>
        <v>2014</v>
      </c>
      <c r="N2463" s="8">
        <f>MONTH(C2463:C17430)</f>
        <v>11</v>
      </c>
      <c r="O2463" s="37">
        <f t="shared" si="78"/>
        <v>103.2</v>
      </c>
    </row>
    <row r="2464" spans="2:15" x14ac:dyDescent="0.3">
      <c r="B2464" s="34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77"/>
        <v>2014</v>
      </c>
      <c r="N2464" s="8">
        <f>MONTH(C2464:C17431)</f>
        <v>11</v>
      </c>
      <c r="O2464" s="37">
        <f t="shared" si="78"/>
        <v>189</v>
      </c>
    </row>
    <row r="2465" spans="2:15" x14ac:dyDescent="0.3">
      <c r="B2465" s="34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77"/>
        <v>2014</v>
      </c>
      <c r="N2465" s="8">
        <f>MONTH(C2465:C17432)</f>
        <v>11</v>
      </c>
      <c r="O2465" s="37">
        <f t="shared" si="78"/>
        <v>189</v>
      </c>
    </row>
    <row r="2466" spans="2:15" x14ac:dyDescent="0.3">
      <c r="B2466" s="34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77"/>
        <v>2014</v>
      </c>
      <c r="N2466" s="8">
        <f>MONTH(C2466:C17433)</f>
        <v>11</v>
      </c>
      <c r="O2466" s="37">
        <f t="shared" si="78"/>
        <v>143.1</v>
      </c>
    </row>
    <row r="2467" spans="2:15" x14ac:dyDescent="0.3">
      <c r="B2467" s="34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77"/>
        <v>2014</v>
      </c>
      <c r="N2467" s="8">
        <f>MONTH(C2467:C17434)</f>
        <v>11</v>
      </c>
      <c r="O2467" s="37">
        <f t="shared" si="78"/>
        <v>179</v>
      </c>
    </row>
    <row r="2468" spans="2:15" x14ac:dyDescent="0.3">
      <c r="B2468" s="34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77"/>
        <v>2014</v>
      </c>
      <c r="N2468" s="8">
        <f>MONTH(C2468:C17435)</f>
        <v>11</v>
      </c>
      <c r="O2468" s="37">
        <f t="shared" si="78"/>
        <v>179</v>
      </c>
    </row>
    <row r="2469" spans="2:15" x14ac:dyDescent="0.3">
      <c r="B2469" s="34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77"/>
        <v>2014</v>
      </c>
      <c r="N2469" s="8">
        <f>MONTH(C2469:C17436)</f>
        <v>11</v>
      </c>
      <c r="O2469" s="37">
        <f t="shared" si="78"/>
        <v>151.20000000000002</v>
      </c>
    </row>
    <row r="2470" spans="2:15" x14ac:dyDescent="0.3">
      <c r="B2470" s="34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77"/>
        <v>2014</v>
      </c>
      <c r="N2470" s="8">
        <f>MONTH(C2470:C17437)</f>
        <v>11</v>
      </c>
      <c r="O2470" s="37">
        <f t="shared" si="78"/>
        <v>103.2</v>
      </c>
    </row>
    <row r="2471" spans="2:15" x14ac:dyDescent="0.3">
      <c r="B2471" s="34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77"/>
        <v>2014</v>
      </c>
      <c r="N2471" s="8">
        <f>MONTH(C2471:C17438)</f>
        <v>11</v>
      </c>
      <c r="O2471" s="37">
        <f t="shared" si="78"/>
        <v>127.2</v>
      </c>
    </row>
    <row r="2472" spans="2:15" x14ac:dyDescent="0.3">
      <c r="B2472" s="34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77"/>
        <v>2014</v>
      </c>
      <c r="N2472" s="8">
        <f>MONTH(C2472:C17439)</f>
        <v>11</v>
      </c>
      <c r="O2472" s="37">
        <f t="shared" si="78"/>
        <v>125.3</v>
      </c>
    </row>
    <row r="2473" spans="2:15" x14ac:dyDescent="0.3">
      <c r="B2473" s="34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77"/>
        <v>2014</v>
      </c>
      <c r="N2473" s="8">
        <f>MONTH(C2473:C17440)</f>
        <v>11</v>
      </c>
      <c r="O2473" s="37">
        <f t="shared" si="78"/>
        <v>152.1</v>
      </c>
    </row>
    <row r="2474" spans="2:15" x14ac:dyDescent="0.3">
      <c r="B2474" s="34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77"/>
        <v>2014</v>
      </c>
      <c r="N2474" s="8">
        <f>MONTH(C2474:C17441)</f>
        <v>11</v>
      </c>
      <c r="O2474" s="37">
        <f t="shared" si="78"/>
        <v>94.5</v>
      </c>
    </row>
    <row r="2475" spans="2:15" x14ac:dyDescent="0.3">
      <c r="B2475" s="34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77"/>
        <v>2014</v>
      </c>
      <c r="N2475" s="8">
        <f>MONTH(C2475:C17442)</f>
        <v>11</v>
      </c>
      <c r="O2475" s="37">
        <f t="shared" si="78"/>
        <v>111.3</v>
      </c>
    </row>
    <row r="2476" spans="2:15" x14ac:dyDescent="0.3">
      <c r="B2476" s="34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77"/>
        <v>2014</v>
      </c>
      <c r="N2476" s="8">
        <f>MONTH(C2476:C17443)</f>
        <v>11</v>
      </c>
      <c r="O2476" s="37">
        <f t="shared" si="78"/>
        <v>151.20000000000002</v>
      </c>
    </row>
    <row r="2477" spans="2:15" x14ac:dyDescent="0.3">
      <c r="B2477" s="34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77"/>
        <v>2014</v>
      </c>
      <c r="N2477" s="8">
        <f>MONTH(C2477:C17444)</f>
        <v>11</v>
      </c>
      <c r="O2477" s="37">
        <f t="shared" si="78"/>
        <v>139.29999999999998</v>
      </c>
    </row>
    <row r="2478" spans="2:15" x14ac:dyDescent="0.3">
      <c r="B2478" s="34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77"/>
        <v>2014</v>
      </c>
      <c r="N2478" s="8">
        <f>MONTH(C2478:C17445)</f>
        <v>11</v>
      </c>
      <c r="O2478" s="37">
        <f t="shared" si="78"/>
        <v>143.1</v>
      </c>
    </row>
    <row r="2479" spans="2:15" x14ac:dyDescent="0.3">
      <c r="B2479" s="34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77"/>
        <v>2014</v>
      </c>
      <c r="N2479" s="8">
        <f>MONTH(C2479:C17446)</f>
        <v>11</v>
      </c>
      <c r="O2479" s="37">
        <f t="shared" si="78"/>
        <v>189</v>
      </c>
    </row>
    <row r="2480" spans="2:15" x14ac:dyDescent="0.3">
      <c r="B2480" s="34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77"/>
        <v>2014</v>
      </c>
      <c r="N2480" s="8">
        <f>MONTH(C2480:C17447)</f>
        <v>11</v>
      </c>
      <c r="O2480" s="37">
        <f t="shared" si="78"/>
        <v>129</v>
      </c>
    </row>
    <row r="2481" spans="2:15" x14ac:dyDescent="0.3">
      <c r="B2481" s="34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77"/>
        <v>2014</v>
      </c>
      <c r="N2481" s="8">
        <f>MONTH(C2481:C17448)</f>
        <v>11</v>
      </c>
      <c r="O2481" s="37">
        <f t="shared" si="78"/>
        <v>189</v>
      </c>
    </row>
    <row r="2482" spans="2:15" x14ac:dyDescent="0.3">
      <c r="B2482" s="34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77"/>
        <v>2014</v>
      </c>
      <c r="N2482" s="8">
        <f>MONTH(C2482:C17449)</f>
        <v>11</v>
      </c>
      <c r="O2482" s="37">
        <f t="shared" si="78"/>
        <v>199</v>
      </c>
    </row>
    <row r="2483" spans="2:15" x14ac:dyDescent="0.3">
      <c r="B2483" s="34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77"/>
        <v>2014</v>
      </c>
      <c r="N2483" s="8">
        <f>MONTH(C2483:C17450)</f>
        <v>11</v>
      </c>
      <c r="O2483" s="37">
        <f t="shared" si="78"/>
        <v>129</v>
      </c>
    </row>
    <row r="2484" spans="2:15" x14ac:dyDescent="0.3">
      <c r="B2484" s="34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77"/>
        <v>2014</v>
      </c>
      <c r="N2484" s="8">
        <f>MONTH(C2484:C17451)</f>
        <v>11</v>
      </c>
      <c r="O2484" s="37">
        <f t="shared" si="78"/>
        <v>139</v>
      </c>
    </row>
    <row r="2485" spans="2:15" x14ac:dyDescent="0.3">
      <c r="B2485" s="34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77"/>
        <v>2014</v>
      </c>
      <c r="N2485" s="8">
        <f>MONTH(C2485:C17452)</f>
        <v>11</v>
      </c>
      <c r="O2485" s="37">
        <f t="shared" si="78"/>
        <v>189</v>
      </c>
    </row>
    <row r="2486" spans="2:15" x14ac:dyDescent="0.3">
      <c r="B2486" s="34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77"/>
        <v>2014</v>
      </c>
      <c r="N2486" s="8">
        <f>MONTH(C2486:C17453)</f>
        <v>11</v>
      </c>
      <c r="O2486" s="37">
        <f t="shared" si="78"/>
        <v>199</v>
      </c>
    </row>
    <row r="2487" spans="2:15" x14ac:dyDescent="0.3">
      <c r="B2487" s="34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77"/>
        <v>2014</v>
      </c>
      <c r="N2487" s="8">
        <f>MONTH(C2487:C17454)</f>
        <v>11</v>
      </c>
      <c r="O2487" s="37">
        <f t="shared" si="78"/>
        <v>179</v>
      </c>
    </row>
    <row r="2488" spans="2:15" x14ac:dyDescent="0.3">
      <c r="B2488" s="34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77"/>
        <v>2014</v>
      </c>
      <c r="N2488" s="8">
        <f>MONTH(C2488:C17455)</f>
        <v>11</v>
      </c>
      <c r="O2488" s="37">
        <f t="shared" si="78"/>
        <v>143.20000000000002</v>
      </c>
    </row>
    <row r="2489" spans="2:15" x14ac:dyDescent="0.3">
      <c r="B2489" s="34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77"/>
        <v>2014</v>
      </c>
      <c r="N2489" s="8">
        <f>MONTH(C2489:C17456)</f>
        <v>11</v>
      </c>
      <c r="O2489" s="37">
        <f t="shared" si="78"/>
        <v>111.2</v>
      </c>
    </row>
    <row r="2490" spans="2:15" x14ac:dyDescent="0.3">
      <c r="B2490" s="34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77"/>
        <v>2014</v>
      </c>
      <c r="N2490" s="8">
        <f>MONTH(C2490:C17457)</f>
        <v>11</v>
      </c>
      <c r="O2490" s="37">
        <f t="shared" si="78"/>
        <v>69.5</v>
      </c>
    </row>
    <row r="2491" spans="2:15" x14ac:dyDescent="0.3">
      <c r="B2491" s="34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77"/>
        <v>2014</v>
      </c>
      <c r="N2491" s="8">
        <f>MONTH(C2491:C17458)</f>
        <v>11</v>
      </c>
      <c r="O2491" s="37">
        <f t="shared" si="78"/>
        <v>189</v>
      </c>
    </row>
    <row r="2492" spans="2:15" x14ac:dyDescent="0.3">
      <c r="B2492" s="34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77"/>
        <v>2014</v>
      </c>
      <c r="N2492" s="8">
        <f>MONTH(C2492:C17459)</f>
        <v>11</v>
      </c>
      <c r="O2492" s="37">
        <f t="shared" si="78"/>
        <v>74.5</v>
      </c>
    </row>
    <row r="2493" spans="2:15" x14ac:dyDescent="0.3">
      <c r="B2493" s="34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77"/>
        <v>2014</v>
      </c>
      <c r="N2493" s="8">
        <f>MONTH(C2493:C17460)</f>
        <v>11</v>
      </c>
      <c r="O2493" s="37">
        <f t="shared" si="78"/>
        <v>199</v>
      </c>
    </row>
    <row r="2494" spans="2:15" x14ac:dyDescent="0.3">
      <c r="B2494" s="34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77"/>
        <v>2014</v>
      </c>
      <c r="N2494" s="8">
        <f>MONTH(C2494:C17461)</f>
        <v>11</v>
      </c>
      <c r="O2494" s="37">
        <f t="shared" si="78"/>
        <v>84.5</v>
      </c>
    </row>
    <row r="2495" spans="2:15" x14ac:dyDescent="0.3">
      <c r="B2495" s="34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77"/>
        <v>2014</v>
      </c>
      <c r="N2495" s="8">
        <f>MONTH(C2495:C17462)</f>
        <v>11</v>
      </c>
      <c r="O2495" s="37">
        <f t="shared" si="78"/>
        <v>129</v>
      </c>
    </row>
    <row r="2496" spans="2:15" x14ac:dyDescent="0.3">
      <c r="B2496" s="34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77"/>
        <v>2014</v>
      </c>
      <c r="N2496" s="8">
        <f>MONTH(C2496:C17463)</f>
        <v>11</v>
      </c>
      <c r="O2496" s="37">
        <f t="shared" si="78"/>
        <v>179</v>
      </c>
    </row>
    <row r="2497" spans="2:15" x14ac:dyDescent="0.3">
      <c r="B2497" s="34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77"/>
        <v>2014</v>
      </c>
      <c r="N2497" s="8">
        <f>MONTH(C2497:C17464)</f>
        <v>11</v>
      </c>
      <c r="O2497" s="37">
        <f t="shared" si="78"/>
        <v>129</v>
      </c>
    </row>
    <row r="2498" spans="2:15" x14ac:dyDescent="0.3">
      <c r="B2498" s="34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77"/>
        <v>2014</v>
      </c>
      <c r="N2498" s="8">
        <f>MONTH(C2498:C17465)</f>
        <v>11</v>
      </c>
      <c r="O2498" s="37">
        <f t="shared" si="78"/>
        <v>139</v>
      </c>
    </row>
    <row r="2499" spans="2:15" x14ac:dyDescent="0.3">
      <c r="B2499" s="34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77"/>
        <v>2014</v>
      </c>
      <c r="N2499" s="8">
        <f>MONTH(C2499:C17466)</f>
        <v>11</v>
      </c>
      <c r="O2499" s="37">
        <f t="shared" si="78"/>
        <v>103.2</v>
      </c>
    </row>
    <row r="2500" spans="2:15" x14ac:dyDescent="0.3">
      <c r="B2500" s="34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77"/>
        <v>2014</v>
      </c>
      <c r="N2500" s="8">
        <f>MONTH(C2500:C17467)</f>
        <v>11</v>
      </c>
      <c r="O2500" s="37">
        <f t="shared" si="78"/>
        <v>139</v>
      </c>
    </row>
    <row r="2501" spans="2:15" x14ac:dyDescent="0.3">
      <c r="B2501" s="34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79">YEAR(C2501)</f>
        <v>2014</v>
      </c>
      <c r="N2501" s="8">
        <f>MONTH(C2501:C17468)</f>
        <v>11</v>
      </c>
      <c r="O2501" s="37">
        <f t="shared" si="78"/>
        <v>99.5</v>
      </c>
    </row>
    <row r="2502" spans="2:15" x14ac:dyDescent="0.3">
      <c r="B2502" s="34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79"/>
        <v>2014</v>
      </c>
      <c r="N2502" s="8">
        <f>MONTH(C2502:C17469)</f>
        <v>11</v>
      </c>
      <c r="O2502" s="37">
        <f t="shared" ref="O2502:O2565" si="80">K2502*(1-L2502)</f>
        <v>132.29999999999998</v>
      </c>
    </row>
    <row r="2503" spans="2:15" x14ac:dyDescent="0.3">
      <c r="B2503" s="34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79"/>
        <v>2014</v>
      </c>
      <c r="N2503" s="8">
        <f>MONTH(C2503:C17470)</f>
        <v>11</v>
      </c>
      <c r="O2503" s="37">
        <f t="shared" si="80"/>
        <v>159.20000000000002</v>
      </c>
    </row>
    <row r="2504" spans="2:15" x14ac:dyDescent="0.3">
      <c r="B2504" s="34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79"/>
        <v>2014</v>
      </c>
      <c r="N2504" s="8">
        <f>MONTH(C2504:C17471)</f>
        <v>11</v>
      </c>
      <c r="O2504" s="37">
        <f t="shared" si="80"/>
        <v>189</v>
      </c>
    </row>
    <row r="2505" spans="2:15" x14ac:dyDescent="0.3">
      <c r="B2505" s="34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79"/>
        <v>2014</v>
      </c>
      <c r="N2505" s="8">
        <f>MONTH(C2505:C17472)</f>
        <v>11</v>
      </c>
      <c r="O2505" s="37">
        <f t="shared" si="80"/>
        <v>111.2</v>
      </c>
    </row>
    <row r="2506" spans="2:15" x14ac:dyDescent="0.3">
      <c r="B2506" s="34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79"/>
        <v>2014</v>
      </c>
      <c r="N2506" s="8">
        <f>MONTH(C2506:C17473)</f>
        <v>11</v>
      </c>
      <c r="O2506" s="37">
        <f t="shared" si="80"/>
        <v>90.3</v>
      </c>
    </row>
    <row r="2507" spans="2:15" x14ac:dyDescent="0.3">
      <c r="B2507" s="34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79"/>
        <v>2014</v>
      </c>
      <c r="N2507" s="8">
        <f>MONTH(C2507:C17474)</f>
        <v>11</v>
      </c>
      <c r="O2507" s="37">
        <f t="shared" si="80"/>
        <v>143.20000000000002</v>
      </c>
    </row>
    <row r="2508" spans="2:15" x14ac:dyDescent="0.3">
      <c r="B2508" s="34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79"/>
        <v>2014</v>
      </c>
      <c r="N2508" s="8">
        <f>MONTH(C2508:C17475)</f>
        <v>11</v>
      </c>
      <c r="O2508" s="37">
        <f t="shared" si="80"/>
        <v>199</v>
      </c>
    </row>
    <row r="2509" spans="2:15" x14ac:dyDescent="0.3">
      <c r="B2509" s="34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79"/>
        <v>2014</v>
      </c>
      <c r="N2509" s="8">
        <f>MONTH(C2509:C17476)</f>
        <v>11</v>
      </c>
      <c r="O2509" s="37">
        <f t="shared" si="80"/>
        <v>119.2</v>
      </c>
    </row>
    <row r="2510" spans="2:15" x14ac:dyDescent="0.3">
      <c r="B2510" s="34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79"/>
        <v>2014</v>
      </c>
      <c r="N2510" s="8">
        <f>MONTH(C2510:C17477)</f>
        <v>11</v>
      </c>
      <c r="O2510" s="37">
        <f t="shared" si="80"/>
        <v>179</v>
      </c>
    </row>
    <row r="2511" spans="2:15" x14ac:dyDescent="0.3">
      <c r="B2511" s="34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79"/>
        <v>2014</v>
      </c>
      <c r="N2511" s="8">
        <f>MONTH(C2511:C17478)</f>
        <v>11</v>
      </c>
      <c r="O2511" s="37">
        <f t="shared" si="80"/>
        <v>159</v>
      </c>
    </row>
    <row r="2512" spans="2:15" x14ac:dyDescent="0.3">
      <c r="B2512" s="34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79"/>
        <v>2014</v>
      </c>
      <c r="N2512" s="8">
        <f>MONTH(C2512:C17479)</f>
        <v>11</v>
      </c>
      <c r="O2512" s="37">
        <f t="shared" si="80"/>
        <v>125.10000000000001</v>
      </c>
    </row>
    <row r="2513" spans="2:15" x14ac:dyDescent="0.3">
      <c r="B2513" s="34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79"/>
        <v>2014</v>
      </c>
      <c r="N2513" s="8">
        <f>MONTH(C2513:C17480)</f>
        <v>11</v>
      </c>
      <c r="O2513" s="37">
        <f t="shared" si="80"/>
        <v>79.5</v>
      </c>
    </row>
    <row r="2514" spans="2:15" x14ac:dyDescent="0.3">
      <c r="B2514" s="34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79"/>
        <v>2014</v>
      </c>
      <c r="N2514" s="8">
        <f>MONTH(C2514:C17481)</f>
        <v>11</v>
      </c>
      <c r="O2514" s="37">
        <f t="shared" si="80"/>
        <v>151.20000000000002</v>
      </c>
    </row>
    <row r="2515" spans="2:15" x14ac:dyDescent="0.3">
      <c r="B2515" s="34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79"/>
        <v>2014</v>
      </c>
      <c r="N2515" s="8">
        <f>MONTH(C2515:C17482)</f>
        <v>11</v>
      </c>
      <c r="O2515" s="37">
        <f t="shared" si="80"/>
        <v>169</v>
      </c>
    </row>
    <row r="2516" spans="2:15" x14ac:dyDescent="0.3">
      <c r="B2516" s="34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79"/>
        <v>2014</v>
      </c>
      <c r="N2516" s="8">
        <f>MONTH(C2516:C17483)</f>
        <v>11</v>
      </c>
      <c r="O2516" s="37">
        <f t="shared" si="80"/>
        <v>99.5</v>
      </c>
    </row>
    <row r="2517" spans="2:15" x14ac:dyDescent="0.3">
      <c r="B2517" s="34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79"/>
        <v>2014</v>
      </c>
      <c r="N2517" s="8">
        <f>MONTH(C2517:C17484)</f>
        <v>11</v>
      </c>
      <c r="O2517" s="37">
        <f t="shared" si="80"/>
        <v>129</v>
      </c>
    </row>
    <row r="2518" spans="2:15" x14ac:dyDescent="0.3">
      <c r="B2518" s="34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79"/>
        <v>2014</v>
      </c>
      <c r="N2518" s="8">
        <f>MONTH(C2518:C17485)</f>
        <v>11</v>
      </c>
      <c r="O2518" s="37">
        <f t="shared" si="80"/>
        <v>169</v>
      </c>
    </row>
    <row r="2519" spans="2:15" x14ac:dyDescent="0.3">
      <c r="B2519" s="34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79"/>
        <v>2014</v>
      </c>
      <c r="N2519" s="8">
        <f>MONTH(C2519:C17486)</f>
        <v>11</v>
      </c>
      <c r="O2519" s="37">
        <f t="shared" si="80"/>
        <v>159</v>
      </c>
    </row>
    <row r="2520" spans="2:15" x14ac:dyDescent="0.3">
      <c r="B2520" s="34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79"/>
        <v>2014</v>
      </c>
      <c r="N2520" s="8">
        <f>MONTH(C2520:C17487)</f>
        <v>11</v>
      </c>
      <c r="O2520" s="37">
        <f t="shared" si="80"/>
        <v>94.5</v>
      </c>
    </row>
    <row r="2521" spans="2:15" x14ac:dyDescent="0.3">
      <c r="B2521" s="34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79"/>
        <v>2014</v>
      </c>
      <c r="N2521" s="8">
        <f>MONTH(C2521:C17488)</f>
        <v>11</v>
      </c>
      <c r="O2521" s="37">
        <f t="shared" si="80"/>
        <v>169</v>
      </c>
    </row>
    <row r="2522" spans="2:15" x14ac:dyDescent="0.3">
      <c r="B2522" s="34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79"/>
        <v>2014</v>
      </c>
      <c r="N2522" s="8">
        <f>MONTH(C2522:C17489)</f>
        <v>11</v>
      </c>
      <c r="O2522" s="37">
        <f t="shared" si="80"/>
        <v>189</v>
      </c>
    </row>
    <row r="2523" spans="2:15" x14ac:dyDescent="0.3">
      <c r="B2523" s="34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79"/>
        <v>2014</v>
      </c>
      <c r="N2523" s="8">
        <f>MONTH(C2523:C17490)</f>
        <v>11</v>
      </c>
      <c r="O2523" s="37">
        <f t="shared" si="80"/>
        <v>189</v>
      </c>
    </row>
    <row r="2524" spans="2:15" x14ac:dyDescent="0.3">
      <c r="B2524" s="34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79"/>
        <v>2014</v>
      </c>
      <c r="N2524" s="8">
        <f>MONTH(C2524:C17491)</f>
        <v>11</v>
      </c>
      <c r="O2524" s="37">
        <f t="shared" si="80"/>
        <v>189</v>
      </c>
    </row>
    <row r="2525" spans="2:15" x14ac:dyDescent="0.3">
      <c r="B2525" s="34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79"/>
        <v>2014</v>
      </c>
      <c r="N2525" s="8">
        <f>MONTH(C2525:C17492)</f>
        <v>11</v>
      </c>
      <c r="O2525" s="37">
        <f t="shared" si="80"/>
        <v>169</v>
      </c>
    </row>
    <row r="2526" spans="2:15" x14ac:dyDescent="0.3">
      <c r="B2526" s="34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79"/>
        <v>2014</v>
      </c>
      <c r="N2526" s="8">
        <f>MONTH(C2526:C17493)</f>
        <v>11</v>
      </c>
      <c r="O2526" s="37">
        <f t="shared" si="80"/>
        <v>129</v>
      </c>
    </row>
    <row r="2527" spans="2:15" x14ac:dyDescent="0.3">
      <c r="B2527" s="34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79"/>
        <v>2014</v>
      </c>
      <c r="N2527" s="8">
        <f>MONTH(C2527:C17494)</f>
        <v>11</v>
      </c>
      <c r="O2527" s="37">
        <f t="shared" si="80"/>
        <v>149</v>
      </c>
    </row>
    <row r="2528" spans="2:15" x14ac:dyDescent="0.3">
      <c r="B2528" s="34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79"/>
        <v>2014</v>
      </c>
      <c r="N2528" s="8">
        <f>MONTH(C2528:C17495)</f>
        <v>11</v>
      </c>
      <c r="O2528" s="37">
        <f t="shared" si="80"/>
        <v>149</v>
      </c>
    </row>
    <row r="2529" spans="2:15" x14ac:dyDescent="0.3">
      <c r="B2529" s="34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79"/>
        <v>2014</v>
      </c>
      <c r="N2529" s="8">
        <f>MONTH(C2529:C17496)</f>
        <v>11</v>
      </c>
      <c r="O2529" s="37">
        <f t="shared" si="80"/>
        <v>159</v>
      </c>
    </row>
    <row r="2530" spans="2:15" x14ac:dyDescent="0.3">
      <c r="B2530" s="34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79"/>
        <v>2014</v>
      </c>
      <c r="N2530" s="8">
        <f>MONTH(C2530:C17497)</f>
        <v>11</v>
      </c>
      <c r="O2530" s="37">
        <f t="shared" si="80"/>
        <v>179</v>
      </c>
    </row>
    <row r="2531" spans="2:15" x14ac:dyDescent="0.3">
      <c r="B2531" s="34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79"/>
        <v>2014</v>
      </c>
      <c r="N2531" s="8">
        <f>MONTH(C2531:C17498)</f>
        <v>11</v>
      </c>
      <c r="O2531" s="37">
        <f t="shared" si="80"/>
        <v>169</v>
      </c>
    </row>
    <row r="2532" spans="2:15" x14ac:dyDescent="0.3">
      <c r="B2532" s="34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79"/>
        <v>2014</v>
      </c>
      <c r="N2532" s="8">
        <f>MONTH(C2532:C17499)</f>
        <v>11</v>
      </c>
      <c r="O2532" s="37">
        <f t="shared" si="80"/>
        <v>69.5</v>
      </c>
    </row>
    <row r="2533" spans="2:15" x14ac:dyDescent="0.3">
      <c r="B2533" s="34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79"/>
        <v>2014</v>
      </c>
      <c r="N2533" s="8">
        <f>MONTH(C2533:C17500)</f>
        <v>11</v>
      </c>
      <c r="O2533" s="37">
        <f t="shared" si="80"/>
        <v>189</v>
      </c>
    </row>
    <row r="2534" spans="2:15" x14ac:dyDescent="0.3">
      <c r="B2534" s="34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79"/>
        <v>2014</v>
      </c>
      <c r="N2534" s="8">
        <f>MONTH(C2534:C17501)</f>
        <v>12</v>
      </c>
      <c r="O2534" s="37">
        <f t="shared" si="80"/>
        <v>139</v>
      </c>
    </row>
    <row r="2535" spans="2:15" x14ac:dyDescent="0.3">
      <c r="B2535" s="34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79"/>
        <v>2014</v>
      </c>
      <c r="N2535" s="8">
        <f>MONTH(C2535:C17502)</f>
        <v>12</v>
      </c>
      <c r="O2535" s="37">
        <f t="shared" si="80"/>
        <v>189</v>
      </c>
    </row>
    <row r="2536" spans="2:15" x14ac:dyDescent="0.3">
      <c r="B2536" s="34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79"/>
        <v>2014</v>
      </c>
      <c r="N2536" s="8">
        <f>MONTH(C2536:C17503)</f>
        <v>12</v>
      </c>
      <c r="O2536" s="37">
        <f t="shared" si="80"/>
        <v>129</v>
      </c>
    </row>
    <row r="2537" spans="2:15" x14ac:dyDescent="0.3">
      <c r="B2537" s="34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79"/>
        <v>2014</v>
      </c>
      <c r="N2537" s="8">
        <f>MONTH(C2537:C17504)</f>
        <v>12</v>
      </c>
      <c r="O2537" s="37">
        <f t="shared" si="80"/>
        <v>179</v>
      </c>
    </row>
    <row r="2538" spans="2:15" x14ac:dyDescent="0.3">
      <c r="B2538" s="34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79"/>
        <v>2014</v>
      </c>
      <c r="N2538" s="8">
        <f>MONTH(C2538:C17505)</f>
        <v>12</v>
      </c>
      <c r="O2538" s="37">
        <f t="shared" si="80"/>
        <v>134.1</v>
      </c>
    </row>
    <row r="2539" spans="2:15" x14ac:dyDescent="0.3">
      <c r="B2539" s="34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79"/>
        <v>2014</v>
      </c>
      <c r="N2539" s="8">
        <f>MONTH(C2539:C17506)</f>
        <v>12</v>
      </c>
      <c r="O2539" s="37">
        <f t="shared" si="80"/>
        <v>125.10000000000001</v>
      </c>
    </row>
    <row r="2540" spans="2:15" x14ac:dyDescent="0.3">
      <c r="B2540" s="34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79"/>
        <v>2014</v>
      </c>
      <c r="N2540" s="8">
        <f>MONTH(C2540:C17507)</f>
        <v>12</v>
      </c>
      <c r="O2540" s="37">
        <f t="shared" si="80"/>
        <v>84.5</v>
      </c>
    </row>
    <row r="2541" spans="2:15" x14ac:dyDescent="0.3">
      <c r="B2541" s="34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79"/>
        <v>2014</v>
      </c>
      <c r="N2541" s="8">
        <f>MONTH(C2541:C17508)</f>
        <v>12</v>
      </c>
      <c r="O2541" s="37">
        <f t="shared" si="80"/>
        <v>139.29999999999998</v>
      </c>
    </row>
    <row r="2542" spans="2:15" x14ac:dyDescent="0.3">
      <c r="B2542" s="34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79"/>
        <v>2014</v>
      </c>
      <c r="N2542" s="8">
        <f>MONTH(C2542:C17509)</f>
        <v>12</v>
      </c>
      <c r="O2542" s="37">
        <f t="shared" si="80"/>
        <v>199</v>
      </c>
    </row>
    <row r="2543" spans="2:15" x14ac:dyDescent="0.3">
      <c r="B2543" s="34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79"/>
        <v>2014</v>
      </c>
      <c r="N2543" s="8">
        <f>MONTH(C2543:C17510)</f>
        <v>12</v>
      </c>
      <c r="O2543" s="37">
        <f t="shared" si="80"/>
        <v>179</v>
      </c>
    </row>
    <row r="2544" spans="2:15" x14ac:dyDescent="0.3">
      <c r="B2544" s="34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79"/>
        <v>2014</v>
      </c>
      <c r="N2544" s="8">
        <f>MONTH(C2544:C17511)</f>
        <v>12</v>
      </c>
      <c r="O2544" s="37">
        <f t="shared" si="80"/>
        <v>84.5</v>
      </c>
    </row>
    <row r="2545" spans="2:15" x14ac:dyDescent="0.3">
      <c r="B2545" s="34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79"/>
        <v>2014</v>
      </c>
      <c r="N2545" s="8">
        <f>MONTH(C2545:C17512)</f>
        <v>12</v>
      </c>
      <c r="O2545" s="37">
        <f t="shared" si="80"/>
        <v>135.20000000000002</v>
      </c>
    </row>
    <row r="2546" spans="2:15" x14ac:dyDescent="0.3">
      <c r="B2546" s="34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79"/>
        <v>2014</v>
      </c>
      <c r="N2546" s="8">
        <f>MONTH(C2546:C17513)</f>
        <v>12</v>
      </c>
      <c r="O2546" s="37">
        <f t="shared" si="80"/>
        <v>151.20000000000002</v>
      </c>
    </row>
    <row r="2547" spans="2:15" x14ac:dyDescent="0.3">
      <c r="B2547" s="34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79"/>
        <v>2014</v>
      </c>
      <c r="N2547" s="8">
        <f>MONTH(C2547:C17514)</f>
        <v>12</v>
      </c>
      <c r="O2547" s="37">
        <f t="shared" si="80"/>
        <v>119.2</v>
      </c>
    </row>
    <row r="2548" spans="2:15" x14ac:dyDescent="0.3">
      <c r="B2548" s="34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79"/>
        <v>2014</v>
      </c>
      <c r="N2548" s="8">
        <f>MONTH(C2548:C17515)</f>
        <v>12</v>
      </c>
      <c r="O2548" s="37">
        <f t="shared" si="80"/>
        <v>199</v>
      </c>
    </row>
    <row r="2549" spans="2:15" x14ac:dyDescent="0.3">
      <c r="B2549" s="34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79"/>
        <v>2014</v>
      </c>
      <c r="N2549" s="8">
        <f>MONTH(C2549:C17516)</f>
        <v>12</v>
      </c>
      <c r="O2549" s="37">
        <f t="shared" si="80"/>
        <v>129</v>
      </c>
    </row>
    <row r="2550" spans="2:15" x14ac:dyDescent="0.3">
      <c r="B2550" s="34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79"/>
        <v>2014</v>
      </c>
      <c r="N2550" s="8">
        <f>MONTH(C2550:C17517)</f>
        <v>12</v>
      </c>
      <c r="O2550" s="37">
        <f t="shared" si="80"/>
        <v>143.1</v>
      </c>
    </row>
    <row r="2551" spans="2:15" x14ac:dyDescent="0.3">
      <c r="B2551" s="34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79"/>
        <v>2014</v>
      </c>
      <c r="N2551" s="8">
        <f>MONTH(C2551:C17518)</f>
        <v>12</v>
      </c>
      <c r="O2551" s="37">
        <f t="shared" si="80"/>
        <v>139</v>
      </c>
    </row>
    <row r="2552" spans="2:15" x14ac:dyDescent="0.3">
      <c r="B2552" s="34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79"/>
        <v>2014</v>
      </c>
      <c r="N2552" s="8">
        <f>MONTH(C2552:C17519)</f>
        <v>12</v>
      </c>
      <c r="O2552" s="37">
        <f t="shared" si="80"/>
        <v>189</v>
      </c>
    </row>
    <row r="2553" spans="2:15" x14ac:dyDescent="0.3">
      <c r="B2553" s="34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79"/>
        <v>2014</v>
      </c>
      <c r="N2553" s="8">
        <f>MONTH(C2553:C17520)</f>
        <v>12</v>
      </c>
      <c r="O2553" s="37">
        <f t="shared" si="80"/>
        <v>149</v>
      </c>
    </row>
    <row r="2554" spans="2:15" x14ac:dyDescent="0.3">
      <c r="B2554" s="34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79"/>
        <v>2014</v>
      </c>
      <c r="N2554" s="8">
        <f>MONTH(C2554:C17521)</f>
        <v>12</v>
      </c>
      <c r="O2554" s="37">
        <f t="shared" si="80"/>
        <v>79.5</v>
      </c>
    </row>
    <row r="2555" spans="2:15" x14ac:dyDescent="0.3">
      <c r="B2555" s="34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79"/>
        <v>2014</v>
      </c>
      <c r="N2555" s="8">
        <f>MONTH(C2555:C17522)</f>
        <v>12</v>
      </c>
      <c r="O2555" s="37">
        <f t="shared" si="80"/>
        <v>189</v>
      </c>
    </row>
    <row r="2556" spans="2:15" x14ac:dyDescent="0.3">
      <c r="B2556" s="34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79"/>
        <v>2014</v>
      </c>
      <c r="N2556" s="8">
        <f>MONTH(C2556:C17523)</f>
        <v>12</v>
      </c>
      <c r="O2556" s="37">
        <f t="shared" si="80"/>
        <v>199</v>
      </c>
    </row>
    <row r="2557" spans="2:15" x14ac:dyDescent="0.3">
      <c r="B2557" s="34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79"/>
        <v>2014</v>
      </c>
      <c r="N2557" s="8">
        <f>MONTH(C2557:C17524)</f>
        <v>12</v>
      </c>
      <c r="O2557" s="37">
        <f t="shared" si="80"/>
        <v>159</v>
      </c>
    </row>
    <row r="2558" spans="2:15" x14ac:dyDescent="0.3">
      <c r="B2558" s="34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79"/>
        <v>2014</v>
      </c>
      <c r="N2558" s="8">
        <f>MONTH(C2558:C17525)</f>
        <v>12</v>
      </c>
      <c r="O2558" s="37">
        <f t="shared" si="80"/>
        <v>139.29999999999998</v>
      </c>
    </row>
    <row r="2559" spans="2:15" x14ac:dyDescent="0.3">
      <c r="B2559" s="34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79"/>
        <v>2014</v>
      </c>
      <c r="N2559" s="8">
        <f>MONTH(C2559:C17526)</f>
        <v>12</v>
      </c>
      <c r="O2559" s="37">
        <f t="shared" si="80"/>
        <v>99.5</v>
      </c>
    </row>
    <row r="2560" spans="2:15" x14ac:dyDescent="0.3">
      <c r="B2560" s="34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79"/>
        <v>2014</v>
      </c>
      <c r="N2560" s="8">
        <f>MONTH(C2560:C17527)</f>
        <v>12</v>
      </c>
      <c r="O2560" s="37">
        <f t="shared" si="80"/>
        <v>134.1</v>
      </c>
    </row>
    <row r="2561" spans="2:15" x14ac:dyDescent="0.3">
      <c r="B2561" s="34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79"/>
        <v>2014</v>
      </c>
      <c r="N2561" s="8">
        <f>MONTH(C2561:C17528)</f>
        <v>12</v>
      </c>
      <c r="O2561" s="37">
        <f t="shared" si="80"/>
        <v>169</v>
      </c>
    </row>
    <row r="2562" spans="2:15" x14ac:dyDescent="0.3">
      <c r="B2562" s="34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79"/>
        <v>2014</v>
      </c>
      <c r="N2562" s="8">
        <f>MONTH(C2562:C17529)</f>
        <v>12</v>
      </c>
      <c r="O2562" s="37">
        <f t="shared" si="80"/>
        <v>116.10000000000001</v>
      </c>
    </row>
    <row r="2563" spans="2:15" x14ac:dyDescent="0.3">
      <c r="B2563" s="34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79"/>
        <v>2014</v>
      </c>
      <c r="N2563" s="8">
        <f>MONTH(C2563:C17530)</f>
        <v>12</v>
      </c>
      <c r="O2563" s="37">
        <f t="shared" si="80"/>
        <v>111.2</v>
      </c>
    </row>
    <row r="2564" spans="2:15" x14ac:dyDescent="0.3">
      <c r="B2564" s="34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79"/>
        <v>2014</v>
      </c>
      <c r="N2564" s="8">
        <f>MONTH(C2564:C17531)</f>
        <v>12</v>
      </c>
      <c r="O2564" s="37">
        <f t="shared" si="80"/>
        <v>159</v>
      </c>
    </row>
    <row r="2565" spans="2:15" x14ac:dyDescent="0.3">
      <c r="B2565" s="34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81">YEAR(C2565)</f>
        <v>2014</v>
      </c>
      <c r="N2565" s="8">
        <f>MONTH(C2565:C17532)</f>
        <v>12</v>
      </c>
      <c r="O2565" s="37">
        <f t="shared" si="80"/>
        <v>179</v>
      </c>
    </row>
    <row r="2566" spans="2:15" x14ac:dyDescent="0.3">
      <c r="B2566" s="34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81"/>
        <v>2014</v>
      </c>
      <c r="N2566" s="8">
        <f>MONTH(C2566:C17533)</f>
        <v>12</v>
      </c>
      <c r="O2566" s="37">
        <f t="shared" ref="O2566:O2629" si="82">K2566*(1-L2566)</f>
        <v>179</v>
      </c>
    </row>
    <row r="2567" spans="2:15" x14ac:dyDescent="0.3">
      <c r="B2567" s="34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81"/>
        <v>2014</v>
      </c>
      <c r="N2567" s="8">
        <f>MONTH(C2567:C17534)</f>
        <v>12</v>
      </c>
      <c r="O2567" s="37">
        <f t="shared" si="82"/>
        <v>132.29999999999998</v>
      </c>
    </row>
    <row r="2568" spans="2:15" x14ac:dyDescent="0.3">
      <c r="B2568" s="34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81"/>
        <v>2014</v>
      </c>
      <c r="N2568" s="8">
        <f>MONTH(C2568:C17535)</f>
        <v>12</v>
      </c>
      <c r="O2568" s="37">
        <f t="shared" si="82"/>
        <v>99.5</v>
      </c>
    </row>
    <row r="2569" spans="2:15" x14ac:dyDescent="0.3">
      <c r="B2569" s="34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81"/>
        <v>2014</v>
      </c>
      <c r="N2569" s="8">
        <f>MONTH(C2569:C17536)</f>
        <v>12</v>
      </c>
      <c r="O2569" s="37">
        <f t="shared" si="82"/>
        <v>199</v>
      </c>
    </row>
    <row r="2570" spans="2:15" x14ac:dyDescent="0.3">
      <c r="B2570" s="34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81"/>
        <v>2014</v>
      </c>
      <c r="N2570" s="8">
        <f>MONTH(C2570:C17537)</f>
        <v>12</v>
      </c>
      <c r="O2570" s="37">
        <f t="shared" si="82"/>
        <v>139.29999999999998</v>
      </c>
    </row>
    <row r="2571" spans="2:15" x14ac:dyDescent="0.3">
      <c r="B2571" s="34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81"/>
        <v>2014</v>
      </c>
      <c r="N2571" s="8">
        <f>MONTH(C2571:C17538)</f>
        <v>12</v>
      </c>
      <c r="O2571" s="37">
        <f t="shared" si="82"/>
        <v>159</v>
      </c>
    </row>
    <row r="2572" spans="2:15" x14ac:dyDescent="0.3">
      <c r="B2572" s="34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81"/>
        <v>2014</v>
      </c>
      <c r="N2572" s="8">
        <f>MONTH(C2572:C17539)</f>
        <v>12</v>
      </c>
      <c r="O2572" s="37">
        <f t="shared" si="82"/>
        <v>152.1</v>
      </c>
    </row>
    <row r="2573" spans="2:15" x14ac:dyDescent="0.3">
      <c r="B2573" s="34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81"/>
        <v>2014</v>
      </c>
      <c r="N2573" s="8">
        <f>MONTH(C2573:C17540)</f>
        <v>12</v>
      </c>
      <c r="O2573" s="37">
        <f t="shared" si="82"/>
        <v>69.5</v>
      </c>
    </row>
    <row r="2574" spans="2:15" x14ac:dyDescent="0.3">
      <c r="B2574" s="34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81"/>
        <v>2014</v>
      </c>
      <c r="N2574" s="8">
        <f>MONTH(C2574:C17541)</f>
        <v>12</v>
      </c>
      <c r="O2574" s="37">
        <f t="shared" si="82"/>
        <v>119.2</v>
      </c>
    </row>
    <row r="2575" spans="2:15" x14ac:dyDescent="0.3">
      <c r="B2575" s="34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81"/>
        <v>2014</v>
      </c>
      <c r="N2575" s="8">
        <f>MONTH(C2575:C17542)</f>
        <v>12</v>
      </c>
      <c r="O2575" s="37">
        <f t="shared" si="82"/>
        <v>139</v>
      </c>
    </row>
    <row r="2576" spans="2:15" x14ac:dyDescent="0.3">
      <c r="B2576" s="34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81"/>
        <v>2014</v>
      </c>
      <c r="N2576" s="8">
        <f>MONTH(C2576:C17543)</f>
        <v>12</v>
      </c>
      <c r="O2576" s="37">
        <f t="shared" si="82"/>
        <v>99.5</v>
      </c>
    </row>
    <row r="2577" spans="2:15" x14ac:dyDescent="0.3">
      <c r="B2577" s="34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81"/>
        <v>2014</v>
      </c>
      <c r="N2577" s="8">
        <f>MONTH(C2577:C17544)</f>
        <v>12</v>
      </c>
      <c r="O2577" s="37">
        <f t="shared" si="82"/>
        <v>94.5</v>
      </c>
    </row>
    <row r="2578" spans="2:15" x14ac:dyDescent="0.3">
      <c r="B2578" s="34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81"/>
        <v>2014</v>
      </c>
      <c r="N2578" s="8">
        <f>MONTH(C2578:C17545)</f>
        <v>12</v>
      </c>
      <c r="O2578" s="37">
        <f t="shared" si="82"/>
        <v>159</v>
      </c>
    </row>
    <row r="2579" spans="2:15" x14ac:dyDescent="0.3">
      <c r="B2579" s="34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81"/>
        <v>2014</v>
      </c>
      <c r="N2579" s="8">
        <f>MONTH(C2579:C17546)</f>
        <v>12</v>
      </c>
      <c r="O2579" s="37">
        <f t="shared" si="82"/>
        <v>152.1</v>
      </c>
    </row>
    <row r="2580" spans="2:15" x14ac:dyDescent="0.3">
      <c r="B2580" s="34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81"/>
        <v>2014</v>
      </c>
      <c r="N2580" s="8">
        <f>MONTH(C2580:C17547)</f>
        <v>12</v>
      </c>
      <c r="O2580" s="37">
        <f t="shared" si="82"/>
        <v>74.5</v>
      </c>
    </row>
    <row r="2581" spans="2:15" x14ac:dyDescent="0.3">
      <c r="B2581" s="34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81"/>
        <v>2014</v>
      </c>
      <c r="N2581" s="8">
        <f>MONTH(C2581:C17548)</f>
        <v>12</v>
      </c>
      <c r="O2581" s="37">
        <f t="shared" si="82"/>
        <v>199</v>
      </c>
    </row>
    <row r="2582" spans="2:15" x14ac:dyDescent="0.3">
      <c r="B2582" s="34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81"/>
        <v>2014</v>
      </c>
      <c r="N2582" s="8">
        <f>MONTH(C2582:C17549)</f>
        <v>12</v>
      </c>
      <c r="O2582" s="37">
        <f t="shared" si="82"/>
        <v>159.20000000000002</v>
      </c>
    </row>
    <row r="2583" spans="2:15" x14ac:dyDescent="0.3">
      <c r="B2583" s="34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81"/>
        <v>2014</v>
      </c>
      <c r="N2583" s="8">
        <f>MONTH(C2583:C17550)</f>
        <v>12</v>
      </c>
      <c r="O2583" s="37">
        <f t="shared" si="82"/>
        <v>169</v>
      </c>
    </row>
    <row r="2584" spans="2:15" x14ac:dyDescent="0.3">
      <c r="B2584" s="34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81"/>
        <v>2014</v>
      </c>
      <c r="N2584" s="8">
        <f>MONTH(C2584:C17551)</f>
        <v>12</v>
      </c>
      <c r="O2584" s="37">
        <f t="shared" si="82"/>
        <v>179</v>
      </c>
    </row>
    <row r="2585" spans="2:15" x14ac:dyDescent="0.3">
      <c r="B2585" s="34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81"/>
        <v>2014</v>
      </c>
      <c r="N2585" s="8">
        <f>MONTH(C2585:C17552)</f>
        <v>12</v>
      </c>
      <c r="O2585" s="37">
        <f t="shared" si="82"/>
        <v>159</v>
      </c>
    </row>
    <row r="2586" spans="2:15" x14ac:dyDescent="0.3">
      <c r="B2586" s="34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81"/>
        <v>2014</v>
      </c>
      <c r="N2586" s="8">
        <f>MONTH(C2586:C17553)</f>
        <v>12</v>
      </c>
      <c r="O2586" s="37">
        <f t="shared" si="82"/>
        <v>135.20000000000002</v>
      </c>
    </row>
    <row r="2587" spans="2:15" x14ac:dyDescent="0.3">
      <c r="B2587" s="34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81"/>
        <v>2014</v>
      </c>
      <c r="N2587" s="8">
        <f>MONTH(C2587:C17554)</f>
        <v>12</v>
      </c>
      <c r="O2587" s="37">
        <f t="shared" si="82"/>
        <v>199</v>
      </c>
    </row>
    <row r="2588" spans="2:15" x14ac:dyDescent="0.3">
      <c r="B2588" s="34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81"/>
        <v>2014</v>
      </c>
      <c r="N2588" s="8">
        <f>MONTH(C2588:C17555)</f>
        <v>12</v>
      </c>
      <c r="O2588" s="37">
        <f t="shared" si="82"/>
        <v>99.5</v>
      </c>
    </row>
    <row r="2589" spans="2:15" x14ac:dyDescent="0.3">
      <c r="B2589" s="34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81"/>
        <v>2014</v>
      </c>
      <c r="N2589" s="8">
        <f>MONTH(C2589:C17556)</f>
        <v>12</v>
      </c>
      <c r="O2589" s="37">
        <f t="shared" si="82"/>
        <v>179</v>
      </c>
    </row>
    <row r="2590" spans="2:15" x14ac:dyDescent="0.3">
      <c r="B2590" s="34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81"/>
        <v>2014</v>
      </c>
      <c r="N2590" s="8">
        <f>MONTH(C2590:C17557)</f>
        <v>12</v>
      </c>
      <c r="O2590" s="37">
        <f t="shared" si="82"/>
        <v>151.20000000000002</v>
      </c>
    </row>
    <row r="2591" spans="2:15" x14ac:dyDescent="0.3">
      <c r="B2591" s="34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81"/>
        <v>2014</v>
      </c>
      <c r="N2591" s="8">
        <f>MONTH(C2591:C17558)</f>
        <v>12</v>
      </c>
      <c r="O2591" s="37">
        <f t="shared" si="82"/>
        <v>129</v>
      </c>
    </row>
    <row r="2592" spans="2:15" x14ac:dyDescent="0.3">
      <c r="B2592" s="34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81"/>
        <v>2014</v>
      </c>
      <c r="N2592" s="8">
        <f>MONTH(C2592:C17559)</f>
        <v>12</v>
      </c>
      <c r="O2592" s="37">
        <f t="shared" si="82"/>
        <v>118.3</v>
      </c>
    </row>
    <row r="2593" spans="2:15" x14ac:dyDescent="0.3">
      <c r="B2593" s="34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81"/>
        <v>2014</v>
      </c>
      <c r="N2593" s="8">
        <f>MONTH(C2593:C17560)</f>
        <v>12</v>
      </c>
      <c r="O2593" s="37">
        <f t="shared" si="82"/>
        <v>179.1</v>
      </c>
    </row>
    <row r="2594" spans="2:15" x14ac:dyDescent="0.3">
      <c r="B2594" s="34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81"/>
        <v>2014</v>
      </c>
      <c r="N2594" s="8">
        <f>MONTH(C2594:C17561)</f>
        <v>12</v>
      </c>
      <c r="O2594" s="37">
        <f t="shared" si="82"/>
        <v>111.2</v>
      </c>
    </row>
    <row r="2595" spans="2:15" x14ac:dyDescent="0.3">
      <c r="B2595" s="34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81"/>
        <v>2014</v>
      </c>
      <c r="N2595" s="8">
        <f>MONTH(C2595:C17562)</f>
        <v>12</v>
      </c>
      <c r="O2595" s="37">
        <f t="shared" si="82"/>
        <v>151.20000000000002</v>
      </c>
    </row>
    <row r="2596" spans="2:15" x14ac:dyDescent="0.3">
      <c r="B2596" s="34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81"/>
        <v>2014</v>
      </c>
      <c r="N2596" s="8">
        <f>MONTH(C2596:C17563)</f>
        <v>12</v>
      </c>
      <c r="O2596" s="37">
        <f t="shared" si="82"/>
        <v>129</v>
      </c>
    </row>
    <row r="2597" spans="2:15" x14ac:dyDescent="0.3">
      <c r="B2597" s="34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81"/>
        <v>2014</v>
      </c>
      <c r="N2597" s="8">
        <f>MONTH(C2597:C17564)</f>
        <v>12</v>
      </c>
      <c r="O2597" s="37">
        <f t="shared" si="82"/>
        <v>139</v>
      </c>
    </row>
    <row r="2598" spans="2:15" x14ac:dyDescent="0.3">
      <c r="B2598" s="34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81"/>
        <v>2014</v>
      </c>
      <c r="N2598" s="8">
        <f>MONTH(C2598:C17565)</f>
        <v>12</v>
      </c>
      <c r="O2598" s="37">
        <f t="shared" si="82"/>
        <v>199</v>
      </c>
    </row>
    <row r="2599" spans="2:15" x14ac:dyDescent="0.3">
      <c r="B2599" s="34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81"/>
        <v>2014</v>
      </c>
      <c r="N2599" s="8">
        <f>MONTH(C2599:C17566)</f>
        <v>12</v>
      </c>
      <c r="O2599" s="37">
        <f t="shared" si="82"/>
        <v>111.3</v>
      </c>
    </row>
    <row r="2600" spans="2:15" x14ac:dyDescent="0.3">
      <c r="B2600" s="34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81"/>
        <v>2014</v>
      </c>
      <c r="N2600" s="8">
        <f>MONTH(C2600:C17567)</f>
        <v>12</v>
      </c>
      <c r="O2600" s="37">
        <f t="shared" si="82"/>
        <v>94.5</v>
      </c>
    </row>
    <row r="2601" spans="2:15" x14ac:dyDescent="0.3">
      <c r="B2601" s="34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81"/>
        <v>2014</v>
      </c>
      <c r="N2601" s="8">
        <f>MONTH(C2601:C17568)</f>
        <v>12</v>
      </c>
      <c r="O2601" s="37">
        <f t="shared" si="82"/>
        <v>199</v>
      </c>
    </row>
    <row r="2602" spans="2:15" x14ac:dyDescent="0.3">
      <c r="B2602" s="34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81"/>
        <v>2014</v>
      </c>
      <c r="N2602" s="8">
        <f>MONTH(C2602:C17569)</f>
        <v>12</v>
      </c>
      <c r="O2602" s="37">
        <f t="shared" si="82"/>
        <v>132.29999999999998</v>
      </c>
    </row>
    <row r="2603" spans="2:15" x14ac:dyDescent="0.3">
      <c r="B2603" s="34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81"/>
        <v>2014</v>
      </c>
      <c r="N2603" s="8">
        <f>MONTH(C2603:C17570)</f>
        <v>12</v>
      </c>
      <c r="O2603" s="37">
        <f t="shared" si="82"/>
        <v>159</v>
      </c>
    </row>
    <row r="2604" spans="2:15" x14ac:dyDescent="0.3">
      <c r="B2604" s="34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81"/>
        <v>2014</v>
      </c>
      <c r="N2604" s="8">
        <f>MONTH(C2604:C17571)</f>
        <v>12</v>
      </c>
      <c r="O2604" s="37">
        <f t="shared" si="82"/>
        <v>149</v>
      </c>
    </row>
    <row r="2605" spans="2:15" x14ac:dyDescent="0.3">
      <c r="B2605" s="34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81"/>
        <v>2014</v>
      </c>
      <c r="N2605" s="8">
        <f>MONTH(C2605:C17572)</f>
        <v>12</v>
      </c>
      <c r="O2605" s="37">
        <f t="shared" si="82"/>
        <v>169</v>
      </c>
    </row>
    <row r="2606" spans="2:15" x14ac:dyDescent="0.3">
      <c r="B2606" s="34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81"/>
        <v>2014</v>
      </c>
      <c r="N2606" s="8">
        <f>MONTH(C2606:C17573)</f>
        <v>12</v>
      </c>
      <c r="O2606" s="37">
        <f t="shared" si="82"/>
        <v>79.5</v>
      </c>
    </row>
    <row r="2607" spans="2:15" x14ac:dyDescent="0.3">
      <c r="B2607" s="34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81"/>
        <v>2014</v>
      </c>
      <c r="N2607" s="8">
        <f>MONTH(C2607:C17574)</f>
        <v>12</v>
      </c>
      <c r="O2607" s="37">
        <f t="shared" si="82"/>
        <v>199</v>
      </c>
    </row>
    <row r="2608" spans="2:15" x14ac:dyDescent="0.3">
      <c r="B2608" s="34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81"/>
        <v>2014</v>
      </c>
      <c r="N2608" s="8">
        <f>MONTH(C2608:C17575)</f>
        <v>12</v>
      </c>
      <c r="O2608" s="37">
        <f t="shared" si="82"/>
        <v>118.3</v>
      </c>
    </row>
    <row r="2609" spans="2:15" x14ac:dyDescent="0.3">
      <c r="B2609" s="34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81"/>
        <v>2014</v>
      </c>
      <c r="N2609" s="8">
        <f>MONTH(C2609:C17576)</f>
        <v>12</v>
      </c>
      <c r="O2609" s="37">
        <f t="shared" si="82"/>
        <v>111.3</v>
      </c>
    </row>
    <row r="2610" spans="2:15" x14ac:dyDescent="0.3">
      <c r="B2610" s="34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81"/>
        <v>2014</v>
      </c>
      <c r="N2610" s="8">
        <f>MONTH(C2610:C17577)</f>
        <v>12</v>
      </c>
      <c r="O2610" s="37">
        <f t="shared" si="82"/>
        <v>125.3</v>
      </c>
    </row>
    <row r="2611" spans="2:15" x14ac:dyDescent="0.3">
      <c r="B2611" s="34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81"/>
        <v>2014</v>
      </c>
      <c r="N2611" s="8">
        <f>MONTH(C2611:C17578)</f>
        <v>12</v>
      </c>
      <c r="O2611" s="37">
        <f t="shared" si="82"/>
        <v>99.5</v>
      </c>
    </row>
    <row r="2612" spans="2:15" x14ac:dyDescent="0.3">
      <c r="B2612" s="34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81"/>
        <v>2014</v>
      </c>
      <c r="N2612" s="8">
        <f>MONTH(C2612:C17579)</f>
        <v>12</v>
      </c>
      <c r="O2612" s="37">
        <f t="shared" si="82"/>
        <v>179</v>
      </c>
    </row>
    <row r="2613" spans="2:15" x14ac:dyDescent="0.3">
      <c r="B2613" s="34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81"/>
        <v>2014</v>
      </c>
      <c r="N2613" s="8">
        <f>MONTH(C2613:C17580)</f>
        <v>12</v>
      </c>
      <c r="O2613" s="37">
        <f t="shared" si="82"/>
        <v>159</v>
      </c>
    </row>
    <row r="2614" spans="2:15" x14ac:dyDescent="0.3">
      <c r="B2614" s="34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81"/>
        <v>2014</v>
      </c>
      <c r="N2614" s="8">
        <f>MONTH(C2614:C17581)</f>
        <v>12</v>
      </c>
      <c r="O2614" s="37">
        <f t="shared" si="82"/>
        <v>139</v>
      </c>
    </row>
    <row r="2615" spans="2:15" x14ac:dyDescent="0.3">
      <c r="B2615" s="34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81"/>
        <v>2014</v>
      </c>
      <c r="N2615" s="8">
        <f>MONTH(C2615:C17582)</f>
        <v>12</v>
      </c>
      <c r="O2615" s="37">
        <f t="shared" si="82"/>
        <v>179</v>
      </c>
    </row>
    <row r="2616" spans="2:15" x14ac:dyDescent="0.3">
      <c r="B2616" s="34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81"/>
        <v>2014</v>
      </c>
      <c r="N2616" s="8">
        <f>MONTH(C2616:C17583)</f>
        <v>12</v>
      </c>
      <c r="O2616" s="37">
        <f t="shared" si="82"/>
        <v>125.3</v>
      </c>
    </row>
    <row r="2617" spans="2:15" x14ac:dyDescent="0.3">
      <c r="B2617" s="34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81"/>
        <v>2014</v>
      </c>
      <c r="N2617" s="8">
        <f>MONTH(C2617:C17584)</f>
        <v>12</v>
      </c>
      <c r="O2617" s="37">
        <f t="shared" si="82"/>
        <v>159</v>
      </c>
    </row>
    <row r="2618" spans="2:15" x14ac:dyDescent="0.3">
      <c r="B2618" s="34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81"/>
        <v>2014</v>
      </c>
      <c r="N2618" s="8">
        <f>MONTH(C2618:C17585)</f>
        <v>12</v>
      </c>
      <c r="O2618" s="37">
        <f t="shared" si="82"/>
        <v>111.2</v>
      </c>
    </row>
    <row r="2619" spans="2:15" x14ac:dyDescent="0.3">
      <c r="B2619" s="34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81"/>
        <v>2014</v>
      </c>
      <c r="N2619" s="8">
        <f>MONTH(C2619:C17586)</f>
        <v>12</v>
      </c>
      <c r="O2619" s="37">
        <f t="shared" si="82"/>
        <v>159</v>
      </c>
    </row>
    <row r="2620" spans="2:15" x14ac:dyDescent="0.3">
      <c r="B2620" s="34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81"/>
        <v>2014</v>
      </c>
      <c r="N2620" s="8">
        <f>MONTH(C2620:C17587)</f>
        <v>12</v>
      </c>
      <c r="O2620" s="37">
        <f t="shared" si="82"/>
        <v>74.5</v>
      </c>
    </row>
    <row r="2621" spans="2:15" x14ac:dyDescent="0.3">
      <c r="B2621" s="34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81"/>
        <v>2014</v>
      </c>
      <c r="N2621" s="8">
        <f>MONTH(C2621:C17588)</f>
        <v>12</v>
      </c>
      <c r="O2621" s="37">
        <f t="shared" si="82"/>
        <v>151.20000000000002</v>
      </c>
    </row>
    <row r="2622" spans="2:15" x14ac:dyDescent="0.3">
      <c r="B2622" s="34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81"/>
        <v>2014</v>
      </c>
      <c r="N2622" s="8">
        <f>MONTH(C2622:C17589)</f>
        <v>12</v>
      </c>
      <c r="O2622" s="37">
        <f t="shared" si="82"/>
        <v>103.2</v>
      </c>
    </row>
    <row r="2623" spans="2:15" x14ac:dyDescent="0.3">
      <c r="B2623" s="34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81"/>
        <v>2014</v>
      </c>
      <c r="N2623" s="8">
        <f>MONTH(C2623:C17590)</f>
        <v>12</v>
      </c>
      <c r="O2623" s="37">
        <f t="shared" si="82"/>
        <v>129</v>
      </c>
    </row>
    <row r="2624" spans="2:15" x14ac:dyDescent="0.3">
      <c r="B2624" s="34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81"/>
        <v>2014</v>
      </c>
      <c r="N2624" s="8">
        <f>MONTH(C2624:C17591)</f>
        <v>12</v>
      </c>
      <c r="O2624" s="37">
        <f t="shared" si="82"/>
        <v>179</v>
      </c>
    </row>
    <row r="2625" spans="2:15" x14ac:dyDescent="0.3">
      <c r="B2625" s="34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81"/>
        <v>2014</v>
      </c>
      <c r="N2625" s="8">
        <f>MONTH(C2625:C17592)</f>
        <v>12</v>
      </c>
      <c r="O2625" s="37">
        <f t="shared" si="82"/>
        <v>169</v>
      </c>
    </row>
    <row r="2626" spans="2:15" x14ac:dyDescent="0.3">
      <c r="B2626" s="34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81"/>
        <v>2014</v>
      </c>
      <c r="N2626" s="8">
        <f>MONTH(C2626:C17593)</f>
        <v>12</v>
      </c>
      <c r="O2626" s="37">
        <f t="shared" si="82"/>
        <v>79.5</v>
      </c>
    </row>
    <row r="2627" spans="2:15" x14ac:dyDescent="0.3">
      <c r="B2627" s="34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81"/>
        <v>2014</v>
      </c>
      <c r="N2627" s="8">
        <f>MONTH(C2627:C17594)</f>
        <v>12</v>
      </c>
      <c r="O2627" s="37">
        <f t="shared" si="82"/>
        <v>159</v>
      </c>
    </row>
    <row r="2628" spans="2:15" x14ac:dyDescent="0.3">
      <c r="B2628" s="34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81"/>
        <v>2014</v>
      </c>
      <c r="N2628" s="8">
        <f>MONTH(C2628:C17595)</f>
        <v>12</v>
      </c>
      <c r="O2628" s="37">
        <f t="shared" si="82"/>
        <v>118.3</v>
      </c>
    </row>
    <row r="2629" spans="2:15" x14ac:dyDescent="0.3">
      <c r="B2629" s="34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83">YEAR(C2629)</f>
        <v>2014</v>
      </c>
      <c r="N2629" s="8">
        <f>MONTH(C2629:C17596)</f>
        <v>12</v>
      </c>
      <c r="O2629" s="37">
        <f t="shared" si="82"/>
        <v>111.3</v>
      </c>
    </row>
    <row r="2630" spans="2:15" x14ac:dyDescent="0.3">
      <c r="B2630" s="34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83"/>
        <v>2014</v>
      </c>
      <c r="N2630" s="8">
        <f>MONTH(C2630:C17597)</f>
        <v>12</v>
      </c>
      <c r="O2630" s="37">
        <f t="shared" ref="O2630:O2693" si="84">K2630*(1-L2630)</f>
        <v>94.5</v>
      </c>
    </row>
    <row r="2631" spans="2:15" x14ac:dyDescent="0.3">
      <c r="B2631" s="34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83"/>
        <v>2014</v>
      </c>
      <c r="N2631" s="8">
        <f>MONTH(C2631:C17598)</f>
        <v>12</v>
      </c>
      <c r="O2631" s="37">
        <f t="shared" si="84"/>
        <v>69.5</v>
      </c>
    </row>
    <row r="2632" spans="2:15" x14ac:dyDescent="0.3">
      <c r="B2632" s="34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83"/>
        <v>2014</v>
      </c>
      <c r="N2632" s="8">
        <f>MONTH(C2632:C17599)</f>
        <v>12</v>
      </c>
      <c r="O2632" s="37">
        <f t="shared" si="84"/>
        <v>149</v>
      </c>
    </row>
    <row r="2633" spans="2:15" x14ac:dyDescent="0.3">
      <c r="B2633" s="34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83"/>
        <v>2014</v>
      </c>
      <c r="N2633" s="8">
        <f>MONTH(C2633:C17600)</f>
        <v>12</v>
      </c>
      <c r="O2633" s="37">
        <f t="shared" si="84"/>
        <v>179</v>
      </c>
    </row>
    <row r="2634" spans="2:15" x14ac:dyDescent="0.3">
      <c r="B2634" s="34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83"/>
        <v>2014</v>
      </c>
      <c r="N2634" s="8">
        <f>MONTH(C2634:C17601)</f>
        <v>12</v>
      </c>
      <c r="O2634" s="37">
        <f t="shared" si="84"/>
        <v>139</v>
      </c>
    </row>
    <row r="2635" spans="2:15" x14ac:dyDescent="0.3">
      <c r="B2635" s="34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83"/>
        <v>2014</v>
      </c>
      <c r="N2635" s="8">
        <f>MONTH(C2635:C17602)</f>
        <v>12</v>
      </c>
      <c r="O2635" s="37">
        <f t="shared" si="84"/>
        <v>94.5</v>
      </c>
    </row>
    <row r="2636" spans="2:15" x14ac:dyDescent="0.3">
      <c r="B2636" s="34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83"/>
        <v>2014</v>
      </c>
      <c r="N2636" s="8">
        <f>MONTH(C2636:C17603)</f>
        <v>12</v>
      </c>
      <c r="O2636" s="37">
        <f t="shared" si="84"/>
        <v>159</v>
      </c>
    </row>
    <row r="2637" spans="2:15" x14ac:dyDescent="0.3">
      <c r="B2637" s="34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83"/>
        <v>2014</v>
      </c>
      <c r="N2637" s="8">
        <f>MONTH(C2637:C17604)</f>
        <v>12</v>
      </c>
      <c r="O2637" s="37">
        <f t="shared" si="84"/>
        <v>74.5</v>
      </c>
    </row>
    <row r="2638" spans="2:15" x14ac:dyDescent="0.3">
      <c r="B2638" s="34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83"/>
        <v>2014</v>
      </c>
      <c r="N2638" s="8">
        <f>MONTH(C2638:C17605)</f>
        <v>12</v>
      </c>
      <c r="O2638" s="37">
        <f t="shared" si="84"/>
        <v>189</v>
      </c>
    </row>
    <row r="2639" spans="2:15" x14ac:dyDescent="0.3">
      <c r="B2639" s="34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83"/>
        <v>2014</v>
      </c>
      <c r="N2639" s="8">
        <f>MONTH(C2639:C17606)</f>
        <v>12</v>
      </c>
      <c r="O2639" s="37">
        <f t="shared" si="84"/>
        <v>111.2</v>
      </c>
    </row>
    <row r="2640" spans="2:15" x14ac:dyDescent="0.3">
      <c r="B2640" s="34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83"/>
        <v>2014</v>
      </c>
      <c r="N2640" s="8">
        <f>MONTH(C2640:C17607)</f>
        <v>12</v>
      </c>
      <c r="O2640" s="37">
        <f t="shared" si="84"/>
        <v>179</v>
      </c>
    </row>
    <row r="2641" spans="2:15" x14ac:dyDescent="0.3">
      <c r="B2641" s="34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83"/>
        <v>2014</v>
      </c>
      <c r="N2641" s="8">
        <f>MONTH(C2641:C17608)</f>
        <v>12</v>
      </c>
      <c r="O2641" s="37">
        <f t="shared" si="84"/>
        <v>89.5</v>
      </c>
    </row>
    <row r="2642" spans="2:15" x14ac:dyDescent="0.3">
      <c r="B2642" s="34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83"/>
        <v>2014</v>
      </c>
      <c r="N2642" s="8">
        <f>MONTH(C2642:C17609)</f>
        <v>12</v>
      </c>
      <c r="O2642" s="37">
        <f t="shared" si="84"/>
        <v>159</v>
      </c>
    </row>
    <row r="2643" spans="2:15" x14ac:dyDescent="0.3">
      <c r="B2643" s="34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83"/>
        <v>2014</v>
      </c>
      <c r="N2643" s="8">
        <f>MONTH(C2643:C17610)</f>
        <v>12</v>
      </c>
      <c r="O2643" s="37">
        <f t="shared" si="84"/>
        <v>118.3</v>
      </c>
    </row>
    <row r="2644" spans="2:15" x14ac:dyDescent="0.3">
      <c r="B2644" s="34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83"/>
        <v>2014</v>
      </c>
      <c r="N2644" s="8">
        <f>MONTH(C2644:C17611)</f>
        <v>12</v>
      </c>
      <c r="O2644" s="37">
        <f t="shared" si="84"/>
        <v>199</v>
      </c>
    </row>
    <row r="2645" spans="2:15" x14ac:dyDescent="0.3">
      <c r="B2645" s="34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83"/>
        <v>2014</v>
      </c>
      <c r="N2645" s="8">
        <f>MONTH(C2645:C17612)</f>
        <v>12</v>
      </c>
      <c r="O2645" s="37">
        <f t="shared" si="84"/>
        <v>64.5</v>
      </c>
    </row>
    <row r="2646" spans="2:15" x14ac:dyDescent="0.3">
      <c r="B2646" s="34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83"/>
        <v>2014</v>
      </c>
      <c r="N2646" s="8">
        <f>MONTH(C2646:C17613)</f>
        <v>12</v>
      </c>
      <c r="O2646" s="37">
        <f t="shared" si="84"/>
        <v>149</v>
      </c>
    </row>
    <row r="2647" spans="2:15" x14ac:dyDescent="0.3">
      <c r="B2647" s="34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83"/>
        <v>2014</v>
      </c>
      <c r="N2647" s="8">
        <f>MONTH(C2647:C17614)</f>
        <v>12</v>
      </c>
      <c r="O2647" s="37">
        <f t="shared" si="84"/>
        <v>139</v>
      </c>
    </row>
    <row r="2648" spans="2:15" x14ac:dyDescent="0.3">
      <c r="B2648" s="34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83"/>
        <v>2014</v>
      </c>
      <c r="N2648" s="8">
        <f>MONTH(C2648:C17615)</f>
        <v>12</v>
      </c>
      <c r="O2648" s="37">
        <f t="shared" si="84"/>
        <v>189</v>
      </c>
    </row>
    <row r="2649" spans="2:15" x14ac:dyDescent="0.3">
      <c r="B2649" s="34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83"/>
        <v>2014</v>
      </c>
      <c r="N2649" s="8">
        <f>MONTH(C2649:C17616)</f>
        <v>12</v>
      </c>
      <c r="O2649" s="37">
        <f t="shared" si="84"/>
        <v>179.1</v>
      </c>
    </row>
    <row r="2650" spans="2:15" x14ac:dyDescent="0.3">
      <c r="B2650" s="34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83"/>
        <v>2014</v>
      </c>
      <c r="N2650" s="8">
        <f>MONTH(C2650:C17617)</f>
        <v>12</v>
      </c>
      <c r="O2650" s="37">
        <f t="shared" si="84"/>
        <v>179</v>
      </c>
    </row>
    <row r="2651" spans="2:15" x14ac:dyDescent="0.3">
      <c r="B2651" s="34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83"/>
        <v>2014</v>
      </c>
      <c r="N2651" s="8">
        <f>MONTH(C2651:C17618)</f>
        <v>12</v>
      </c>
      <c r="O2651" s="37">
        <f t="shared" si="84"/>
        <v>134.1</v>
      </c>
    </row>
    <row r="2652" spans="2:15" x14ac:dyDescent="0.3">
      <c r="B2652" s="34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83"/>
        <v>2014</v>
      </c>
      <c r="N2652" s="8">
        <f>MONTH(C2652:C17619)</f>
        <v>12</v>
      </c>
      <c r="O2652" s="37">
        <f t="shared" si="84"/>
        <v>139.29999999999998</v>
      </c>
    </row>
    <row r="2653" spans="2:15" x14ac:dyDescent="0.3">
      <c r="B2653" s="34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83"/>
        <v>2014</v>
      </c>
      <c r="N2653" s="8">
        <f>MONTH(C2653:C17620)</f>
        <v>12</v>
      </c>
      <c r="O2653" s="37">
        <f t="shared" si="84"/>
        <v>151.20000000000002</v>
      </c>
    </row>
    <row r="2654" spans="2:15" x14ac:dyDescent="0.3">
      <c r="B2654" s="34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83"/>
        <v>2014</v>
      </c>
      <c r="N2654" s="8">
        <f>MONTH(C2654:C17621)</f>
        <v>12</v>
      </c>
      <c r="O2654" s="37">
        <f t="shared" si="84"/>
        <v>125.3</v>
      </c>
    </row>
    <row r="2655" spans="2:15" x14ac:dyDescent="0.3">
      <c r="B2655" s="34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83"/>
        <v>2014</v>
      </c>
      <c r="N2655" s="8">
        <f>MONTH(C2655:C17622)</f>
        <v>12</v>
      </c>
      <c r="O2655" s="37">
        <f t="shared" si="84"/>
        <v>199</v>
      </c>
    </row>
    <row r="2656" spans="2:15" x14ac:dyDescent="0.3">
      <c r="B2656" s="34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83"/>
        <v>2014</v>
      </c>
      <c r="N2656" s="8">
        <f>MONTH(C2656:C17623)</f>
        <v>12</v>
      </c>
      <c r="O2656" s="37">
        <f t="shared" si="84"/>
        <v>104.3</v>
      </c>
    </row>
    <row r="2657" spans="2:15" x14ac:dyDescent="0.3">
      <c r="B2657" s="34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83"/>
        <v>2014</v>
      </c>
      <c r="N2657" s="8">
        <f>MONTH(C2657:C17624)</f>
        <v>12</v>
      </c>
      <c r="O2657" s="37">
        <f t="shared" si="84"/>
        <v>129</v>
      </c>
    </row>
    <row r="2658" spans="2:15" x14ac:dyDescent="0.3">
      <c r="B2658" s="34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83"/>
        <v>2014</v>
      </c>
      <c r="N2658" s="8">
        <f>MONTH(C2658:C17625)</f>
        <v>12</v>
      </c>
      <c r="O2658" s="37">
        <f t="shared" si="84"/>
        <v>143.1</v>
      </c>
    </row>
    <row r="2659" spans="2:15" x14ac:dyDescent="0.3">
      <c r="B2659" s="34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83"/>
        <v>2014</v>
      </c>
      <c r="N2659" s="8">
        <f>MONTH(C2659:C17626)</f>
        <v>12</v>
      </c>
      <c r="O2659" s="37">
        <f t="shared" si="84"/>
        <v>125.10000000000001</v>
      </c>
    </row>
    <row r="2660" spans="2:15" x14ac:dyDescent="0.3">
      <c r="B2660" s="34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83"/>
        <v>2014</v>
      </c>
      <c r="N2660" s="8">
        <f>MONTH(C2660:C17627)</f>
        <v>12</v>
      </c>
      <c r="O2660" s="37">
        <f t="shared" si="84"/>
        <v>104.3</v>
      </c>
    </row>
    <row r="2661" spans="2:15" x14ac:dyDescent="0.3">
      <c r="B2661" s="34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83"/>
        <v>2014</v>
      </c>
      <c r="N2661" s="8">
        <f>MONTH(C2661:C17628)</f>
        <v>12</v>
      </c>
      <c r="O2661" s="37">
        <f t="shared" si="84"/>
        <v>179</v>
      </c>
    </row>
    <row r="2662" spans="2:15" x14ac:dyDescent="0.3">
      <c r="B2662" s="34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83"/>
        <v>2014</v>
      </c>
      <c r="N2662" s="8">
        <f>MONTH(C2662:C17629)</f>
        <v>12</v>
      </c>
      <c r="O2662" s="37">
        <f t="shared" si="84"/>
        <v>159</v>
      </c>
    </row>
    <row r="2663" spans="2:15" x14ac:dyDescent="0.3">
      <c r="B2663" s="34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83"/>
        <v>2014</v>
      </c>
      <c r="N2663" s="8">
        <f>MONTH(C2663:C17630)</f>
        <v>12</v>
      </c>
      <c r="O2663" s="37">
        <f t="shared" si="84"/>
        <v>199</v>
      </c>
    </row>
    <row r="2664" spans="2:15" x14ac:dyDescent="0.3">
      <c r="B2664" s="34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83"/>
        <v>2014</v>
      </c>
      <c r="N2664" s="8">
        <f>MONTH(C2664:C17631)</f>
        <v>12</v>
      </c>
      <c r="O2664" s="37">
        <f t="shared" si="84"/>
        <v>119.2</v>
      </c>
    </row>
    <row r="2665" spans="2:15" x14ac:dyDescent="0.3">
      <c r="B2665" s="34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83"/>
        <v>2014</v>
      </c>
      <c r="N2665" s="8">
        <f>MONTH(C2665:C17632)</f>
        <v>12</v>
      </c>
      <c r="O2665" s="37">
        <f t="shared" si="84"/>
        <v>189</v>
      </c>
    </row>
    <row r="2666" spans="2:15" x14ac:dyDescent="0.3">
      <c r="B2666" s="34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83"/>
        <v>2014</v>
      </c>
      <c r="N2666" s="8">
        <f>MONTH(C2666:C17633)</f>
        <v>12</v>
      </c>
      <c r="O2666" s="37">
        <f t="shared" si="84"/>
        <v>199</v>
      </c>
    </row>
    <row r="2667" spans="2:15" x14ac:dyDescent="0.3">
      <c r="B2667" s="34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83"/>
        <v>2014</v>
      </c>
      <c r="N2667" s="8">
        <f>MONTH(C2667:C17634)</f>
        <v>12</v>
      </c>
      <c r="O2667" s="37">
        <f t="shared" si="84"/>
        <v>90.3</v>
      </c>
    </row>
    <row r="2668" spans="2:15" x14ac:dyDescent="0.3">
      <c r="B2668" s="34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83"/>
        <v>2014</v>
      </c>
      <c r="N2668" s="8">
        <f>MONTH(C2668:C17635)</f>
        <v>12</v>
      </c>
      <c r="O2668" s="37">
        <f t="shared" si="84"/>
        <v>159</v>
      </c>
    </row>
    <row r="2669" spans="2:15" x14ac:dyDescent="0.3">
      <c r="B2669" s="34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83"/>
        <v>2014</v>
      </c>
      <c r="N2669" s="8">
        <f>MONTH(C2669:C17636)</f>
        <v>12</v>
      </c>
      <c r="O2669" s="37">
        <f t="shared" si="84"/>
        <v>111.3</v>
      </c>
    </row>
    <row r="2670" spans="2:15" x14ac:dyDescent="0.3">
      <c r="B2670" s="34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83"/>
        <v>2014</v>
      </c>
      <c r="N2670" s="8">
        <f>MONTH(C2670:C17637)</f>
        <v>12</v>
      </c>
      <c r="O2670" s="37">
        <f t="shared" si="84"/>
        <v>125.10000000000001</v>
      </c>
    </row>
    <row r="2671" spans="2:15" x14ac:dyDescent="0.3">
      <c r="B2671" s="34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83"/>
        <v>2014</v>
      </c>
      <c r="N2671" s="8">
        <f>MONTH(C2671:C17638)</f>
        <v>12</v>
      </c>
      <c r="O2671" s="37">
        <f t="shared" si="84"/>
        <v>149</v>
      </c>
    </row>
    <row r="2672" spans="2:15" x14ac:dyDescent="0.3">
      <c r="B2672" s="34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83"/>
        <v>2014</v>
      </c>
      <c r="N2672" s="8">
        <f>MONTH(C2672:C17639)</f>
        <v>12</v>
      </c>
      <c r="O2672" s="37">
        <f t="shared" si="84"/>
        <v>159.20000000000002</v>
      </c>
    </row>
    <row r="2673" spans="2:15" x14ac:dyDescent="0.3">
      <c r="B2673" s="34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83"/>
        <v>2014</v>
      </c>
      <c r="N2673" s="8">
        <f>MONTH(C2673:C17640)</f>
        <v>12</v>
      </c>
      <c r="O2673" s="37">
        <f t="shared" si="84"/>
        <v>104.3</v>
      </c>
    </row>
    <row r="2674" spans="2:15" x14ac:dyDescent="0.3">
      <c r="B2674" s="34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83"/>
        <v>2014</v>
      </c>
      <c r="N2674" s="8">
        <f>MONTH(C2674:C17641)</f>
        <v>12</v>
      </c>
      <c r="O2674" s="37">
        <f t="shared" si="84"/>
        <v>129</v>
      </c>
    </row>
    <row r="2675" spans="2:15" x14ac:dyDescent="0.3">
      <c r="B2675" s="34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83"/>
        <v>2014</v>
      </c>
      <c r="N2675" s="8">
        <f>MONTH(C2675:C17642)</f>
        <v>12</v>
      </c>
      <c r="O2675" s="37">
        <f t="shared" si="84"/>
        <v>151.20000000000002</v>
      </c>
    </row>
    <row r="2676" spans="2:15" x14ac:dyDescent="0.3">
      <c r="B2676" s="34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83"/>
        <v>2014</v>
      </c>
      <c r="N2676" s="8">
        <f>MONTH(C2676:C17643)</f>
        <v>12</v>
      </c>
      <c r="O2676" s="37">
        <f t="shared" si="84"/>
        <v>139</v>
      </c>
    </row>
    <row r="2677" spans="2:15" x14ac:dyDescent="0.3">
      <c r="B2677" s="34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83"/>
        <v>2014</v>
      </c>
      <c r="N2677" s="8">
        <f>MONTH(C2677:C17644)</f>
        <v>12</v>
      </c>
      <c r="O2677" s="37">
        <f t="shared" si="84"/>
        <v>111.2</v>
      </c>
    </row>
    <row r="2678" spans="2:15" x14ac:dyDescent="0.3">
      <c r="B2678" s="34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83"/>
        <v>2014</v>
      </c>
      <c r="N2678" s="8">
        <f>MONTH(C2678:C17645)</f>
        <v>12</v>
      </c>
      <c r="O2678" s="37">
        <f t="shared" si="84"/>
        <v>125.10000000000001</v>
      </c>
    </row>
    <row r="2679" spans="2:15" x14ac:dyDescent="0.3">
      <c r="B2679" s="34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83"/>
        <v>2014</v>
      </c>
      <c r="N2679" s="8">
        <f>MONTH(C2679:C17646)</f>
        <v>12</v>
      </c>
      <c r="O2679" s="37">
        <f t="shared" si="84"/>
        <v>159</v>
      </c>
    </row>
    <row r="2680" spans="2:15" x14ac:dyDescent="0.3">
      <c r="B2680" s="34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83"/>
        <v>2014</v>
      </c>
      <c r="N2680" s="8">
        <f>MONTH(C2680:C17647)</f>
        <v>12</v>
      </c>
      <c r="O2680" s="37">
        <f t="shared" si="84"/>
        <v>139</v>
      </c>
    </row>
    <row r="2681" spans="2:15" x14ac:dyDescent="0.3">
      <c r="B2681" s="34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83"/>
        <v>2014</v>
      </c>
      <c r="N2681" s="8">
        <f>MONTH(C2681:C17648)</f>
        <v>12</v>
      </c>
      <c r="O2681" s="37">
        <f t="shared" si="84"/>
        <v>127.2</v>
      </c>
    </row>
    <row r="2682" spans="2:15" x14ac:dyDescent="0.3">
      <c r="B2682" s="34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83"/>
        <v>2014</v>
      </c>
      <c r="N2682" s="8">
        <f>MONTH(C2682:C17649)</f>
        <v>12</v>
      </c>
      <c r="O2682" s="37">
        <f t="shared" si="84"/>
        <v>69.5</v>
      </c>
    </row>
    <row r="2683" spans="2:15" x14ac:dyDescent="0.3">
      <c r="B2683" s="34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83"/>
        <v>2014</v>
      </c>
      <c r="N2683" s="8">
        <f>MONTH(C2683:C17650)</f>
        <v>12</v>
      </c>
      <c r="O2683" s="37">
        <f t="shared" si="84"/>
        <v>89.5</v>
      </c>
    </row>
    <row r="2684" spans="2:15" x14ac:dyDescent="0.3">
      <c r="B2684" s="34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83"/>
        <v>2014</v>
      </c>
      <c r="N2684" s="8">
        <f>MONTH(C2684:C17651)</f>
        <v>12</v>
      </c>
      <c r="O2684" s="37">
        <f t="shared" si="84"/>
        <v>149</v>
      </c>
    </row>
    <row r="2685" spans="2:15" x14ac:dyDescent="0.3">
      <c r="B2685" s="34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83"/>
        <v>2014</v>
      </c>
      <c r="N2685" s="8">
        <f>MONTH(C2685:C17652)</f>
        <v>12</v>
      </c>
      <c r="O2685" s="37">
        <f t="shared" si="84"/>
        <v>84.5</v>
      </c>
    </row>
    <row r="2686" spans="2:15" x14ac:dyDescent="0.3">
      <c r="B2686" s="34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83"/>
        <v>2014</v>
      </c>
      <c r="N2686" s="8">
        <f>MONTH(C2686:C17653)</f>
        <v>12</v>
      </c>
      <c r="O2686" s="37">
        <f t="shared" si="84"/>
        <v>149</v>
      </c>
    </row>
    <row r="2687" spans="2:15" x14ac:dyDescent="0.3">
      <c r="B2687" s="34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83"/>
        <v>2014</v>
      </c>
      <c r="N2687" s="8">
        <f>MONTH(C2687:C17654)</f>
        <v>12</v>
      </c>
      <c r="O2687" s="37">
        <f t="shared" si="84"/>
        <v>159</v>
      </c>
    </row>
    <row r="2688" spans="2:15" x14ac:dyDescent="0.3">
      <c r="B2688" s="34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83"/>
        <v>2014</v>
      </c>
      <c r="N2688" s="8">
        <f>MONTH(C2688:C17655)</f>
        <v>12</v>
      </c>
      <c r="O2688" s="37">
        <f t="shared" si="84"/>
        <v>169</v>
      </c>
    </row>
    <row r="2689" spans="2:15" x14ac:dyDescent="0.3">
      <c r="B2689" s="34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83"/>
        <v>2014</v>
      </c>
      <c r="N2689" s="8">
        <f>MONTH(C2689:C17656)</f>
        <v>12</v>
      </c>
      <c r="O2689" s="37">
        <f t="shared" si="84"/>
        <v>90.3</v>
      </c>
    </row>
    <row r="2690" spans="2:15" x14ac:dyDescent="0.3">
      <c r="B2690" s="34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83"/>
        <v>2014</v>
      </c>
      <c r="N2690" s="8">
        <f>MONTH(C2690:C17657)</f>
        <v>12</v>
      </c>
      <c r="O2690" s="37">
        <f t="shared" si="84"/>
        <v>129</v>
      </c>
    </row>
    <row r="2691" spans="2:15" x14ac:dyDescent="0.3">
      <c r="B2691" s="34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83"/>
        <v>2014</v>
      </c>
      <c r="N2691" s="8">
        <f>MONTH(C2691:C17658)</f>
        <v>12</v>
      </c>
      <c r="O2691" s="37">
        <f t="shared" si="84"/>
        <v>169</v>
      </c>
    </row>
    <row r="2692" spans="2:15" x14ac:dyDescent="0.3">
      <c r="B2692" s="34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83"/>
        <v>2014</v>
      </c>
      <c r="N2692" s="8">
        <f>MONTH(C2692:C17659)</f>
        <v>12</v>
      </c>
      <c r="O2692" s="37">
        <f t="shared" si="84"/>
        <v>125.3</v>
      </c>
    </row>
    <row r="2693" spans="2:15" x14ac:dyDescent="0.3">
      <c r="B2693" s="34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85">YEAR(C2693)</f>
        <v>2014</v>
      </c>
      <c r="N2693" s="8">
        <f>MONTH(C2693:C17660)</f>
        <v>12</v>
      </c>
      <c r="O2693" s="37">
        <f t="shared" si="84"/>
        <v>111.2</v>
      </c>
    </row>
    <row r="2694" spans="2:15" x14ac:dyDescent="0.3">
      <c r="B2694" s="34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85"/>
        <v>2014</v>
      </c>
      <c r="N2694" s="8">
        <f>MONTH(C2694:C17661)</f>
        <v>12</v>
      </c>
      <c r="O2694" s="37">
        <f t="shared" ref="O2694:O2757" si="86">K2694*(1-L2694)</f>
        <v>127.2</v>
      </c>
    </row>
    <row r="2695" spans="2:15" x14ac:dyDescent="0.3">
      <c r="B2695" s="34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85"/>
        <v>2014</v>
      </c>
      <c r="N2695" s="8">
        <f>MONTH(C2695:C17662)</f>
        <v>12</v>
      </c>
      <c r="O2695" s="37">
        <f t="shared" si="86"/>
        <v>84.5</v>
      </c>
    </row>
    <row r="2696" spans="2:15" x14ac:dyDescent="0.3">
      <c r="B2696" s="34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85"/>
        <v>2014</v>
      </c>
      <c r="N2696" s="8">
        <f>MONTH(C2696:C17663)</f>
        <v>12</v>
      </c>
      <c r="O2696" s="37">
        <f t="shared" si="86"/>
        <v>116.10000000000001</v>
      </c>
    </row>
    <row r="2697" spans="2:15" x14ac:dyDescent="0.3">
      <c r="B2697" s="34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85"/>
        <v>2014</v>
      </c>
      <c r="N2697" s="8">
        <f>MONTH(C2697:C17664)</f>
        <v>12</v>
      </c>
      <c r="O2697" s="37">
        <f t="shared" si="86"/>
        <v>189</v>
      </c>
    </row>
    <row r="2698" spans="2:15" x14ac:dyDescent="0.3">
      <c r="B2698" s="34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85"/>
        <v>2014</v>
      </c>
      <c r="N2698" s="8">
        <f>MONTH(C2698:C17665)</f>
        <v>12</v>
      </c>
      <c r="O2698" s="37">
        <f t="shared" si="86"/>
        <v>159</v>
      </c>
    </row>
    <row r="2699" spans="2:15" x14ac:dyDescent="0.3">
      <c r="B2699" s="34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85"/>
        <v>2014</v>
      </c>
      <c r="N2699" s="8">
        <f>MONTH(C2699:C17666)</f>
        <v>12</v>
      </c>
      <c r="O2699" s="37">
        <f t="shared" si="86"/>
        <v>149</v>
      </c>
    </row>
    <row r="2700" spans="2:15" x14ac:dyDescent="0.3">
      <c r="B2700" s="34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85"/>
        <v>2014</v>
      </c>
      <c r="N2700" s="8">
        <f>MONTH(C2700:C17667)</f>
        <v>12</v>
      </c>
      <c r="O2700" s="37">
        <f t="shared" si="86"/>
        <v>199</v>
      </c>
    </row>
    <row r="2701" spans="2:15" x14ac:dyDescent="0.3">
      <c r="B2701" s="34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85"/>
        <v>2014</v>
      </c>
      <c r="N2701" s="8">
        <f>MONTH(C2701:C17668)</f>
        <v>12</v>
      </c>
      <c r="O2701" s="37">
        <f t="shared" si="86"/>
        <v>199</v>
      </c>
    </row>
    <row r="2702" spans="2:15" x14ac:dyDescent="0.3">
      <c r="B2702" s="34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85"/>
        <v>2014</v>
      </c>
      <c r="N2702" s="8">
        <f>MONTH(C2702:C17669)</f>
        <v>12</v>
      </c>
      <c r="O2702" s="37">
        <f t="shared" si="86"/>
        <v>199</v>
      </c>
    </row>
    <row r="2703" spans="2:15" x14ac:dyDescent="0.3">
      <c r="B2703" s="34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85"/>
        <v>2014</v>
      </c>
      <c r="N2703" s="8">
        <f>MONTH(C2703:C17670)</f>
        <v>12</v>
      </c>
      <c r="O2703" s="37">
        <f t="shared" si="86"/>
        <v>159.20000000000002</v>
      </c>
    </row>
    <row r="2704" spans="2:15" x14ac:dyDescent="0.3">
      <c r="B2704" s="34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85"/>
        <v>2014</v>
      </c>
      <c r="N2704" s="8">
        <f>MONTH(C2704:C17671)</f>
        <v>12</v>
      </c>
      <c r="O2704" s="37">
        <f t="shared" si="86"/>
        <v>111.2</v>
      </c>
    </row>
    <row r="2705" spans="2:15" x14ac:dyDescent="0.3">
      <c r="B2705" s="34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85"/>
        <v>2014</v>
      </c>
      <c r="N2705" s="8">
        <f>MONTH(C2705:C17672)</f>
        <v>12</v>
      </c>
      <c r="O2705" s="37">
        <f t="shared" si="86"/>
        <v>170.1</v>
      </c>
    </row>
    <row r="2706" spans="2:15" x14ac:dyDescent="0.3">
      <c r="B2706" s="34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85"/>
        <v>2014</v>
      </c>
      <c r="N2706" s="8">
        <f>MONTH(C2706:C17673)</f>
        <v>12</v>
      </c>
      <c r="O2706" s="37">
        <f t="shared" si="86"/>
        <v>189</v>
      </c>
    </row>
    <row r="2707" spans="2:15" x14ac:dyDescent="0.3">
      <c r="B2707" s="34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85"/>
        <v>2014</v>
      </c>
      <c r="N2707" s="8">
        <f>MONTH(C2707:C17674)</f>
        <v>12</v>
      </c>
      <c r="O2707" s="37">
        <f t="shared" si="86"/>
        <v>132.29999999999998</v>
      </c>
    </row>
    <row r="2708" spans="2:15" x14ac:dyDescent="0.3">
      <c r="B2708" s="34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85"/>
        <v>2014</v>
      </c>
      <c r="N2708" s="8">
        <f>MONTH(C2708:C17675)</f>
        <v>12</v>
      </c>
      <c r="O2708" s="37">
        <f t="shared" si="86"/>
        <v>84.5</v>
      </c>
    </row>
    <row r="2709" spans="2:15" x14ac:dyDescent="0.3">
      <c r="B2709" s="34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85"/>
        <v>2014</v>
      </c>
      <c r="N2709" s="8">
        <f>MONTH(C2709:C17676)</f>
        <v>12</v>
      </c>
      <c r="O2709" s="37">
        <f t="shared" si="86"/>
        <v>149</v>
      </c>
    </row>
    <row r="2710" spans="2:15" x14ac:dyDescent="0.3">
      <c r="B2710" s="34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85"/>
        <v>2014</v>
      </c>
      <c r="N2710" s="8">
        <f>MONTH(C2710:C17677)</f>
        <v>12</v>
      </c>
      <c r="O2710" s="37">
        <f t="shared" si="86"/>
        <v>169</v>
      </c>
    </row>
    <row r="2711" spans="2:15" x14ac:dyDescent="0.3">
      <c r="B2711" s="34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85"/>
        <v>2014</v>
      </c>
      <c r="N2711" s="8">
        <f>MONTH(C2711:C17678)</f>
        <v>12</v>
      </c>
      <c r="O2711" s="37">
        <f t="shared" si="86"/>
        <v>94.5</v>
      </c>
    </row>
    <row r="2712" spans="2:15" x14ac:dyDescent="0.3">
      <c r="B2712" s="34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85"/>
        <v>2014</v>
      </c>
      <c r="N2712" s="8">
        <f>MONTH(C2712:C17679)</f>
        <v>12</v>
      </c>
      <c r="O2712" s="37">
        <f t="shared" si="86"/>
        <v>104.3</v>
      </c>
    </row>
    <row r="2713" spans="2:15" x14ac:dyDescent="0.3">
      <c r="B2713" s="34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85"/>
        <v>2014</v>
      </c>
      <c r="N2713" s="8">
        <f>MONTH(C2713:C17680)</f>
        <v>12</v>
      </c>
      <c r="O2713" s="37">
        <f t="shared" si="86"/>
        <v>159</v>
      </c>
    </row>
    <row r="2714" spans="2:15" x14ac:dyDescent="0.3">
      <c r="B2714" s="34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85"/>
        <v>2014</v>
      </c>
      <c r="N2714" s="8">
        <f>MONTH(C2714:C17681)</f>
        <v>12</v>
      </c>
      <c r="O2714" s="37">
        <f t="shared" si="86"/>
        <v>149</v>
      </c>
    </row>
    <row r="2715" spans="2:15" x14ac:dyDescent="0.3">
      <c r="B2715" s="34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85"/>
        <v>2014</v>
      </c>
      <c r="N2715" s="8">
        <f>MONTH(C2715:C17682)</f>
        <v>12</v>
      </c>
      <c r="O2715" s="37">
        <f t="shared" si="86"/>
        <v>69.5</v>
      </c>
    </row>
    <row r="2716" spans="2:15" x14ac:dyDescent="0.3">
      <c r="B2716" s="34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85"/>
        <v>2014</v>
      </c>
      <c r="N2716" s="8">
        <f>MONTH(C2716:C17683)</f>
        <v>12</v>
      </c>
      <c r="O2716" s="37">
        <f t="shared" si="86"/>
        <v>169</v>
      </c>
    </row>
    <row r="2717" spans="2:15" x14ac:dyDescent="0.3">
      <c r="B2717" s="34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85"/>
        <v>2014</v>
      </c>
      <c r="N2717" s="8">
        <f>MONTH(C2717:C17684)</f>
        <v>12</v>
      </c>
      <c r="O2717" s="37">
        <f t="shared" si="86"/>
        <v>89.5</v>
      </c>
    </row>
    <row r="2718" spans="2:15" x14ac:dyDescent="0.3">
      <c r="B2718" s="34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85"/>
        <v>2014</v>
      </c>
      <c r="N2718" s="8">
        <f>MONTH(C2718:C17685)</f>
        <v>12</v>
      </c>
      <c r="O2718" s="37">
        <f t="shared" si="86"/>
        <v>143.20000000000002</v>
      </c>
    </row>
    <row r="2719" spans="2:15" x14ac:dyDescent="0.3">
      <c r="B2719" s="34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85"/>
        <v>2014</v>
      </c>
      <c r="N2719" s="8">
        <f>MONTH(C2719:C17686)</f>
        <v>12</v>
      </c>
      <c r="O2719" s="37">
        <f t="shared" si="86"/>
        <v>149</v>
      </c>
    </row>
    <row r="2720" spans="2:15" x14ac:dyDescent="0.3">
      <c r="B2720" s="34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85"/>
        <v>2014</v>
      </c>
      <c r="N2720" s="8">
        <f>MONTH(C2720:C17687)</f>
        <v>12</v>
      </c>
      <c r="O2720" s="37">
        <f t="shared" si="86"/>
        <v>139</v>
      </c>
    </row>
    <row r="2721" spans="2:15" x14ac:dyDescent="0.3">
      <c r="B2721" s="34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85"/>
        <v>2014</v>
      </c>
      <c r="N2721" s="8">
        <f>MONTH(C2721:C17688)</f>
        <v>12</v>
      </c>
      <c r="O2721" s="37">
        <f t="shared" si="86"/>
        <v>69.5</v>
      </c>
    </row>
    <row r="2722" spans="2:15" x14ac:dyDescent="0.3">
      <c r="B2722" s="34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85"/>
        <v>2014</v>
      </c>
      <c r="N2722" s="8">
        <f>MONTH(C2722:C17689)</f>
        <v>12</v>
      </c>
      <c r="O2722" s="37">
        <f t="shared" si="86"/>
        <v>111.2</v>
      </c>
    </row>
    <row r="2723" spans="2:15" x14ac:dyDescent="0.3">
      <c r="B2723" s="34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85"/>
        <v>2014</v>
      </c>
      <c r="N2723" s="8">
        <f>MONTH(C2723:C17690)</f>
        <v>12</v>
      </c>
      <c r="O2723" s="37">
        <f t="shared" si="86"/>
        <v>199</v>
      </c>
    </row>
    <row r="2724" spans="2:15" x14ac:dyDescent="0.3">
      <c r="B2724" s="34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85"/>
        <v>2014</v>
      </c>
      <c r="N2724" s="8">
        <f>MONTH(C2724:C17691)</f>
        <v>12</v>
      </c>
      <c r="O2724" s="37">
        <f t="shared" si="86"/>
        <v>125.3</v>
      </c>
    </row>
    <row r="2725" spans="2:15" x14ac:dyDescent="0.3">
      <c r="B2725" s="34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85"/>
        <v>2014</v>
      </c>
      <c r="N2725" s="8">
        <f>MONTH(C2725:C17692)</f>
        <v>12</v>
      </c>
      <c r="O2725" s="37">
        <f t="shared" si="86"/>
        <v>104.3</v>
      </c>
    </row>
    <row r="2726" spans="2:15" x14ac:dyDescent="0.3">
      <c r="B2726" s="34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85"/>
        <v>2014</v>
      </c>
      <c r="N2726" s="8">
        <f>MONTH(C2726:C17693)</f>
        <v>12</v>
      </c>
      <c r="O2726" s="37">
        <f t="shared" si="86"/>
        <v>84.5</v>
      </c>
    </row>
    <row r="2727" spans="2:15" x14ac:dyDescent="0.3">
      <c r="B2727" s="34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85"/>
        <v>2014</v>
      </c>
      <c r="N2727" s="8">
        <f>MONTH(C2727:C17694)</f>
        <v>12</v>
      </c>
      <c r="O2727" s="37">
        <f t="shared" si="86"/>
        <v>139</v>
      </c>
    </row>
    <row r="2728" spans="2:15" x14ac:dyDescent="0.3">
      <c r="B2728" s="34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85"/>
        <v>2014</v>
      </c>
      <c r="N2728" s="8">
        <f>MONTH(C2728:C17695)</f>
        <v>12</v>
      </c>
      <c r="O2728" s="37">
        <f t="shared" si="86"/>
        <v>69.5</v>
      </c>
    </row>
    <row r="2729" spans="2:15" x14ac:dyDescent="0.3">
      <c r="B2729" s="34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85"/>
        <v>2014</v>
      </c>
      <c r="N2729" s="8">
        <f>MONTH(C2729:C17696)</f>
        <v>12</v>
      </c>
      <c r="O2729" s="37">
        <f t="shared" si="86"/>
        <v>125.10000000000001</v>
      </c>
    </row>
    <row r="2730" spans="2:15" x14ac:dyDescent="0.3">
      <c r="B2730" s="34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85"/>
        <v>2014</v>
      </c>
      <c r="N2730" s="8">
        <f>MONTH(C2730:C17697)</f>
        <v>12</v>
      </c>
      <c r="O2730" s="37">
        <f t="shared" si="86"/>
        <v>129</v>
      </c>
    </row>
    <row r="2731" spans="2:15" x14ac:dyDescent="0.3">
      <c r="B2731" s="34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85"/>
        <v>2014</v>
      </c>
      <c r="N2731" s="8">
        <f>MONTH(C2731:C17698)</f>
        <v>12</v>
      </c>
      <c r="O2731" s="37">
        <f t="shared" si="86"/>
        <v>189</v>
      </c>
    </row>
    <row r="2732" spans="2:15" x14ac:dyDescent="0.3">
      <c r="B2732" s="34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85"/>
        <v>2014</v>
      </c>
      <c r="N2732" s="8">
        <f>MONTH(C2732:C17699)</f>
        <v>12</v>
      </c>
      <c r="O2732" s="37">
        <f t="shared" si="86"/>
        <v>149</v>
      </c>
    </row>
    <row r="2733" spans="2:15" x14ac:dyDescent="0.3">
      <c r="B2733" s="34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85"/>
        <v>2014</v>
      </c>
      <c r="N2733" s="8">
        <f>MONTH(C2733:C17700)</f>
        <v>12</v>
      </c>
      <c r="O2733" s="37">
        <f t="shared" si="86"/>
        <v>189</v>
      </c>
    </row>
    <row r="2734" spans="2:15" x14ac:dyDescent="0.3">
      <c r="B2734" s="34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85"/>
        <v>2014</v>
      </c>
      <c r="N2734" s="8">
        <f>MONTH(C2734:C17701)</f>
        <v>12</v>
      </c>
      <c r="O2734" s="37">
        <f t="shared" si="86"/>
        <v>189</v>
      </c>
    </row>
    <row r="2735" spans="2:15" x14ac:dyDescent="0.3">
      <c r="B2735" s="34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85"/>
        <v>2014</v>
      </c>
      <c r="N2735" s="8">
        <f>MONTH(C2735:C17702)</f>
        <v>12</v>
      </c>
      <c r="O2735" s="37">
        <f t="shared" si="86"/>
        <v>111.2</v>
      </c>
    </row>
    <row r="2736" spans="2:15" x14ac:dyDescent="0.3">
      <c r="B2736" s="34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85"/>
        <v>2014</v>
      </c>
      <c r="N2736" s="8">
        <f>MONTH(C2736:C17703)</f>
        <v>12</v>
      </c>
      <c r="O2736" s="37">
        <f t="shared" si="86"/>
        <v>179</v>
      </c>
    </row>
    <row r="2737" spans="2:15" x14ac:dyDescent="0.3">
      <c r="B2737" s="34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85"/>
        <v>2014</v>
      </c>
      <c r="N2737" s="8">
        <f>MONTH(C2737:C17704)</f>
        <v>12</v>
      </c>
      <c r="O2737" s="37">
        <f t="shared" si="86"/>
        <v>199</v>
      </c>
    </row>
    <row r="2738" spans="2:15" x14ac:dyDescent="0.3">
      <c r="B2738" s="34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85"/>
        <v>2014</v>
      </c>
      <c r="N2738" s="8">
        <f>MONTH(C2738:C17705)</f>
        <v>12</v>
      </c>
      <c r="O2738" s="37">
        <f t="shared" si="86"/>
        <v>169</v>
      </c>
    </row>
    <row r="2739" spans="2:15" x14ac:dyDescent="0.3">
      <c r="B2739" s="34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85"/>
        <v>2014</v>
      </c>
      <c r="N2739" s="8">
        <f>MONTH(C2739:C17706)</f>
        <v>12</v>
      </c>
      <c r="O2739" s="37">
        <f t="shared" si="86"/>
        <v>159</v>
      </c>
    </row>
    <row r="2740" spans="2:15" x14ac:dyDescent="0.3">
      <c r="B2740" s="34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85"/>
        <v>2014</v>
      </c>
      <c r="N2740" s="8">
        <f>MONTH(C2740:C17707)</f>
        <v>12</v>
      </c>
      <c r="O2740" s="37">
        <f t="shared" si="86"/>
        <v>89.5</v>
      </c>
    </row>
    <row r="2741" spans="2:15" x14ac:dyDescent="0.3">
      <c r="B2741" s="34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85"/>
        <v>2014</v>
      </c>
      <c r="N2741" s="8">
        <f>MONTH(C2741:C17708)</f>
        <v>12</v>
      </c>
      <c r="O2741" s="37">
        <f t="shared" si="86"/>
        <v>104.3</v>
      </c>
    </row>
    <row r="2742" spans="2:15" x14ac:dyDescent="0.3">
      <c r="B2742" s="34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85"/>
        <v>2014</v>
      </c>
      <c r="N2742" s="8">
        <f>MONTH(C2742:C17709)</f>
        <v>12</v>
      </c>
      <c r="O2742" s="37">
        <f t="shared" si="86"/>
        <v>179</v>
      </c>
    </row>
    <row r="2743" spans="2:15" x14ac:dyDescent="0.3">
      <c r="B2743" s="34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85"/>
        <v>2014</v>
      </c>
      <c r="N2743" s="8">
        <f>MONTH(C2743:C17710)</f>
        <v>12</v>
      </c>
      <c r="O2743" s="37">
        <f t="shared" si="86"/>
        <v>143.20000000000002</v>
      </c>
    </row>
    <row r="2744" spans="2:15" x14ac:dyDescent="0.3">
      <c r="B2744" s="34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85"/>
        <v>2014</v>
      </c>
      <c r="N2744" s="8">
        <f>MONTH(C2744:C17711)</f>
        <v>12</v>
      </c>
      <c r="O2744" s="37">
        <f t="shared" si="86"/>
        <v>189</v>
      </c>
    </row>
    <row r="2745" spans="2:15" x14ac:dyDescent="0.3">
      <c r="B2745" s="34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85"/>
        <v>2014</v>
      </c>
      <c r="N2745" s="8">
        <f>MONTH(C2745:C17712)</f>
        <v>12</v>
      </c>
      <c r="O2745" s="37">
        <f t="shared" si="86"/>
        <v>132.29999999999998</v>
      </c>
    </row>
    <row r="2746" spans="2:15" x14ac:dyDescent="0.3">
      <c r="B2746" s="34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85"/>
        <v>2014</v>
      </c>
      <c r="N2746" s="8">
        <f>MONTH(C2746:C17713)</f>
        <v>12</v>
      </c>
      <c r="O2746" s="37">
        <f t="shared" si="86"/>
        <v>179</v>
      </c>
    </row>
    <row r="2747" spans="2:15" x14ac:dyDescent="0.3">
      <c r="B2747" s="34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85"/>
        <v>2014</v>
      </c>
      <c r="N2747" s="8">
        <f>MONTH(C2747:C17714)</f>
        <v>12</v>
      </c>
      <c r="O2747" s="37">
        <f t="shared" si="86"/>
        <v>97.3</v>
      </c>
    </row>
    <row r="2748" spans="2:15" x14ac:dyDescent="0.3">
      <c r="B2748" s="34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85"/>
        <v>2014</v>
      </c>
      <c r="N2748" s="8">
        <f>MONTH(C2748:C17715)</f>
        <v>12</v>
      </c>
      <c r="O2748" s="37">
        <f t="shared" si="86"/>
        <v>129</v>
      </c>
    </row>
    <row r="2749" spans="2:15" x14ac:dyDescent="0.3">
      <c r="B2749" s="34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85"/>
        <v>2014</v>
      </c>
      <c r="N2749" s="8">
        <f>MONTH(C2749:C17716)</f>
        <v>12</v>
      </c>
      <c r="O2749" s="37">
        <f t="shared" si="86"/>
        <v>89.5</v>
      </c>
    </row>
    <row r="2750" spans="2:15" x14ac:dyDescent="0.3">
      <c r="B2750" s="34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85"/>
        <v>2014</v>
      </c>
      <c r="N2750" s="8">
        <f>MONTH(C2750:C17717)</f>
        <v>12</v>
      </c>
      <c r="O2750" s="37">
        <f t="shared" si="86"/>
        <v>151.20000000000002</v>
      </c>
    </row>
    <row r="2751" spans="2:15" x14ac:dyDescent="0.3">
      <c r="B2751" s="34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85"/>
        <v>2014</v>
      </c>
      <c r="N2751" s="8">
        <f>MONTH(C2751:C17718)</f>
        <v>12</v>
      </c>
      <c r="O2751" s="37">
        <f t="shared" si="86"/>
        <v>199</v>
      </c>
    </row>
    <row r="2752" spans="2:15" x14ac:dyDescent="0.3">
      <c r="B2752" s="34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85"/>
        <v>2014</v>
      </c>
      <c r="N2752" s="8">
        <f>MONTH(C2752:C17719)</f>
        <v>12</v>
      </c>
      <c r="O2752" s="37">
        <f t="shared" si="86"/>
        <v>111.2</v>
      </c>
    </row>
    <row r="2753" spans="2:15" x14ac:dyDescent="0.3">
      <c r="B2753" s="34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85"/>
        <v>2014</v>
      </c>
      <c r="N2753" s="8">
        <f>MONTH(C2753:C17720)</f>
        <v>12</v>
      </c>
      <c r="O2753" s="37">
        <f t="shared" si="86"/>
        <v>74.5</v>
      </c>
    </row>
    <row r="2754" spans="2:15" x14ac:dyDescent="0.3">
      <c r="B2754" s="34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85"/>
        <v>2014</v>
      </c>
      <c r="N2754" s="8">
        <f>MONTH(C2754:C17721)</f>
        <v>12</v>
      </c>
      <c r="O2754" s="37">
        <f t="shared" si="86"/>
        <v>118.3</v>
      </c>
    </row>
    <row r="2755" spans="2:15" x14ac:dyDescent="0.3">
      <c r="B2755" s="34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85"/>
        <v>2014</v>
      </c>
      <c r="N2755" s="8">
        <f>MONTH(C2755:C17722)</f>
        <v>12</v>
      </c>
      <c r="O2755" s="37">
        <f t="shared" si="86"/>
        <v>125.3</v>
      </c>
    </row>
    <row r="2756" spans="2:15" x14ac:dyDescent="0.3">
      <c r="B2756" s="34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85"/>
        <v>2014</v>
      </c>
      <c r="N2756" s="8">
        <f>MONTH(C2756:C17723)</f>
        <v>12</v>
      </c>
      <c r="O2756" s="37">
        <f t="shared" si="86"/>
        <v>104.3</v>
      </c>
    </row>
    <row r="2757" spans="2:15" x14ac:dyDescent="0.3">
      <c r="B2757" s="34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87">YEAR(C2757)</f>
        <v>2014</v>
      </c>
      <c r="N2757" s="8">
        <f>MONTH(C2757:C17724)</f>
        <v>12</v>
      </c>
      <c r="O2757" s="37">
        <f t="shared" si="86"/>
        <v>69.5</v>
      </c>
    </row>
    <row r="2758" spans="2:15" x14ac:dyDescent="0.3">
      <c r="B2758" s="34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87"/>
        <v>2015</v>
      </c>
      <c r="N2758" s="8">
        <f>MONTH(C2758:C17725)</f>
        <v>1</v>
      </c>
      <c r="O2758" s="37">
        <f t="shared" ref="O2758:O2821" si="88">K2758*(1-L2758)</f>
        <v>179</v>
      </c>
    </row>
    <row r="2759" spans="2:15" x14ac:dyDescent="0.3">
      <c r="B2759" s="34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87"/>
        <v>2015</v>
      </c>
      <c r="N2759" s="8">
        <f>MONTH(C2759:C17726)</f>
        <v>1</v>
      </c>
      <c r="O2759" s="37">
        <f t="shared" si="88"/>
        <v>169</v>
      </c>
    </row>
    <row r="2760" spans="2:15" x14ac:dyDescent="0.3">
      <c r="B2760" s="34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87"/>
        <v>2015</v>
      </c>
      <c r="N2760" s="8">
        <f>MONTH(C2760:C17727)</f>
        <v>1</v>
      </c>
      <c r="O2760" s="37">
        <f t="shared" si="88"/>
        <v>116.10000000000001</v>
      </c>
    </row>
    <row r="2761" spans="2:15" x14ac:dyDescent="0.3">
      <c r="B2761" s="34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87"/>
        <v>2015</v>
      </c>
      <c r="N2761" s="8">
        <f>MONTH(C2761:C17728)</f>
        <v>1</v>
      </c>
      <c r="O2761" s="37">
        <f t="shared" si="88"/>
        <v>129</v>
      </c>
    </row>
    <row r="2762" spans="2:15" x14ac:dyDescent="0.3">
      <c r="B2762" s="34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87"/>
        <v>2015</v>
      </c>
      <c r="N2762" s="8">
        <f>MONTH(C2762:C17729)</f>
        <v>1</v>
      </c>
      <c r="O2762" s="37">
        <f t="shared" si="88"/>
        <v>139</v>
      </c>
    </row>
    <row r="2763" spans="2:15" x14ac:dyDescent="0.3">
      <c r="B2763" s="34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87"/>
        <v>2015</v>
      </c>
      <c r="N2763" s="8">
        <f>MONTH(C2763:C17730)</f>
        <v>1</v>
      </c>
      <c r="O2763" s="37">
        <f t="shared" si="88"/>
        <v>169</v>
      </c>
    </row>
    <row r="2764" spans="2:15" x14ac:dyDescent="0.3">
      <c r="B2764" s="34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87"/>
        <v>2015</v>
      </c>
      <c r="N2764" s="8">
        <f>MONTH(C2764:C17731)</f>
        <v>1</v>
      </c>
      <c r="O2764" s="37">
        <f t="shared" si="88"/>
        <v>189</v>
      </c>
    </row>
    <row r="2765" spans="2:15" x14ac:dyDescent="0.3">
      <c r="B2765" s="34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87"/>
        <v>2015</v>
      </c>
      <c r="N2765" s="8">
        <f>MONTH(C2765:C17732)</f>
        <v>1</v>
      </c>
      <c r="O2765" s="37">
        <f t="shared" si="88"/>
        <v>129</v>
      </c>
    </row>
    <row r="2766" spans="2:15" x14ac:dyDescent="0.3">
      <c r="B2766" s="34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87"/>
        <v>2015</v>
      </c>
      <c r="N2766" s="8">
        <f>MONTH(C2766:C17733)</f>
        <v>1</v>
      </c>
      <c r="O2766" s="37">
        <f t="shared" si="88"/>
        <v>179</v>
      </c>
    </row>
    <row r="2767" spans="2:15" x14ac:dyDescent="0.3">
      <c r="B2767" s="34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87"/>
        <v>2015</v>
      </c>
      <c r="N2767" s="8">
        <f>MONTH(C2767:C17734)</f>
        <v>1</v>
      </c>
      <c r="O2767" s="37">
        <f t="shared" si="88"/>
        <v>64.5</v>
      </c>
    </row>
    <row r="2768" spans="2:15" x14ac:dyDescent="0.3">
      <c r="B2768" s="34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87"/>
        <v>2015</v>
      </c>
      <c r="N2768" s="8">
        <f>MONTH(C2768:C17735)</f>
        <v>1</v>
      </c>
      <c r="O2768" s="37">
        <f t="shared" si="88"/>
        <v>139.29999999999998</v>
      </c>
    </row>
    <row r="2769" spans="2:15" x14ac:dyDescent="0.3">
      <c r="B2769" s="34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87"/>
        <v>2015</v>
      </c>
      <c r="N2769" s="8">
        <f>MONTH(C2769:C17736)</f>
        <v>1</v>
      </c>
      <c r="O2769" s="37">
        <f t="shared" si="88"/>
        <v>111.2</v>
      </c>
    </row>
    <row r="2770" spans="2:15" x14ac:dyDescent="0.3">
      <c r="B2770" s="34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87"/>
        <v>2015</v>
      </c>
      <c r="N2770" s="8">
        <f>MONTH(C2770:C17737)</f>
        <v>1</v>
      </c>
      <c r="O2770" s="37">
        <f t="shared" si="88"/>
        <v>129</v>
      </c>
    </row>
    <row r="2771" spans="2:15" x14ac:dyDescent="0.3">
      <c r="B2771" s="34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87"/>
        <v>2015</v>
      </c>
      <c r="N2771" s="8">
        <f>MONTH(C2771:C17738)</f>
        <v>1</v>
      </c>
      <c r="O2771" s="37">
        <f t="shared" si="88"/>
        <v>199</v>
      </c>
    </row>
    <row r="2772" spans="2:15" x14ac:dyDescent="0.3">
      <c r="B2772" s="34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87"/>
        <v>2015</v>
      </c>
      <c r="N2772" s="8">
        <f>MONTH(C2772:C17739)</f>
        <v>1</v>
      </c>
      <c r="O2772" s="37">
        <f t="shared" si="88"/>
        <v>139</v>
      </c>
    </row>
    <row r="2773" spans="2:15" x14ac:dyDescent="0.3">
      <c r="B2773" s="34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87"/>
        <v>2015</v>
      </c>
      <c r="N2773" s="8">
        <f>MONTH(C2773:C17740)</f>
        <v>1</v>
      </c>
      <c r="O2773" s="37">
        <f t="shared" si="88"/>
        <v>118.3</v>
      </c>
    </row>
    <row r="2774" spans="2:15" x14ac:dyDescent="0.3">
      <c r="B2774" s="34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87"/>
        <v>2015</v>
      </c>
      <c r="N2774" s="8">
        <f>MONTH(C2774:C17741)</f>
        <v>1</v>
      </c>
      <c r="O2774" s="37">
        <f t="shared" si="88"/>
        <v>139</v>
      </c>
    </row>
    <row r="2775" spans="2:15" x14ac:dyDescent="0.3">
      <c r="B2775" s="34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87"/>
        <v>2015</v>
      </c>
      <c r="N2775" s="8">
        <f>MONTH(C2775:C17742)</f>
        <v>1</v>
      </c>
      <c r="O2775" s="37">
        <f t="shared" si="88"/>
        <v>111.3</v>
      </c>
    </row>
    <row r="2776" spans="2:15" x14ac:dyDescent="0.3">
      <c r="B2776" s="34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87"/>
        <v>2015</v>
      </c>
      <c r="N2776" s="8">
        <f>MONTH(C2776:C17743)</f>
        <v>1</v>
      </c>
      <c r="O2776" s="37">
        <f t="shared" si="88"/>
        <v>179</v>
      </c>
    </row>
    <row r="2777" spans="2:15" x14ac:dyDescent="0.3">
      <c r="B2777" s="34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87"/>
        <v>2015</v>
      </c>
      <c r="N2777" s="8">
        <f>MONTH(C2777:C17744)</f>
        <v>1</v>
      </c>
      <c r="O2777" s="37">
        <f t="shared" si="88"/>
        <v>189</v>
      </c>
    </row>
    <row r="2778" spans="2:15" x14ac:dyDescent="0.3">
      <c r="B2778" s="34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87"/>
        <v>2015</v>
      </c>
      <c r="N2778" s="8">
        <f>MONTH(C2778:C17745)</f>
        <v>1</v>
      </c>
      <c r="O2778" s="37">
        <f t="shared" si="88"/>
        <v>179</v>
      </c>
    </row>
    <row r="2779" spans="2:15" x14ac:dyDescent="0.3">
      <c r="B2779" s="34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87"/>
        <v>2015</v>
      </c>
      <c r="N2779" s="8">
        <f>MONTH(C2779:C17746)</f>
        <v>1</v>
      </c>
      <c r="O2779" s="37">
        <f t="shared" si="88"/>
        <v>139</v>
      </c>
    </row>
    <row r="2780" spans="2:15" x14ac:dyDescent="0.3">
      <c r="B2780" s="34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87"/>
        <v>2015</v>
      </c>
      <c r="N2780" s="8">
        <f>MONTH(C2780:C17747)</f>
        <v>1</v>
      </c>
      <c r="O2780" s="37">
        <f t="shared" si="88"/>
        <v>179</v>
      </c>
    </row>
    <row r="2781" spans="2:15" x14ac:dyDescent="0.3">
      <c r="B2781" s="34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87"/>
        <v>2015</v>
      </c>
      <c r="N2781" s="8">
        <f>MONTH(C2781:C17748)</f>
        <v>1</v>
      </c>
      <c r="O2781" s="37">
        <f t="shared" si="88"/>
        <v>169</v>
      </c>
    </row>
    <row r="2782" spans="2:15" x14ac:dyDescent="0.3">
      <c r="B2782" s="34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87"/>
        <v>2015</v>
      </c>
      <c r="N2782" s="8">
        <f>MONTH(C2782:C17749)</f>
        <v>1</v>
      </c>
      <c r="O2782" s="37">
        <f t="shared" si="88"/>
        <v>135.20000000000002</v>
      </c>
    </row>
    <row r="2783" spans="2:15" x14ac:dyDescent="0.3">
      <c r="B2783" s="34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87"/>
        <v>2015</v>
      </c>
      <c r="N2783" s="8">
        <f>MONTH(C2783:C17750)</f>
        <v>1</v>
      </c>
      <c r="O2783" s="37">
        <f t="shared" si="88"/>
        <v>179</v>
      </c>
    </row>
    <row r="2784" spans="2:15" x14ac:dyDescent="0.3">
      <c r="B2784" s="34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87"/>
        <v>2015</v>
      </c>
      <c r="N2784" s="8">
        <f>MONTH(C2784:C17751)</f>
        <v>1</v>
      </c>
      <c r="O2784" s="37">
        <f t="shared" si="88"/>
        <v>170.1</v>
      </c>
    </row>
    <row r="2785" spans="2:15" x14ac:dyDescent="0.3">
      <c r="B2785" s="34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87"/>
        <v>2015</v>
      </c>
      <c r="N2785" s="8">
        <f>MONTH(C2785:C17752)</f>
        <v>1</v>
      </c>
      <c r="O2785" s="37">
        <f t="shared" si="88"/>
        <v>134.1</v>
      </c>
    </row>
    <row r="2786" spans="2:15" x14ac:dyDescent="0.3">
      <c r="B2786" s="34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87"/>
        <v>2015</v>
      </c>
      <c r="N2786" s="8">
        <f>MONTH(C2786:C17753)</f>
        <v>1</v>
      </c>
      <c r="O2786" s="37">
        <f t="shared" si="88"/>
        <v>129</v>
      </c>
    </row>
    <row r="2787" spans="2:15" x14ac:dyDescent="0.3">
      <c r="B2787" s="34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87"/>
        <v>2015</v>
      </c>
      <c r="N2787" s="8">
        <f>MONTH(C2787:C17754)</f>
        <v>1</v>
      </c>
      <c r="O2787" s="37">
        <f t="shared" si="88"/>
        <v>170.1</v>
      </c>
    </row>
    <row r="2788" spans="2:15" x14ac:dyDescent="0.3">
      <c r="B2788" s="34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87"/>
        <v>2015</v>
      </c>
      <c r="N2788" s="8">
        <f>MONTH(C2788:C17755)</f>
        <v>1</v>
      </c>
      <c r="O2788" s="37">
        <f t="shared" si="88"/>
        <v>129</v>
      </c>
    </row>
    <row r="2789" spans="2:15" x14ac:dyDescent="0.3">
      <c r="B2789" s="34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87"/>
        <v>2015</v>
      </c>
      <c r="N2789" s="8">
        <f>MONTH(C2789:C17756)</f>
        <v>1</v>
      </c>
      <c r="O2789" s="37">
        <f t="shared" si="88"/>
        <v>104.3</v>
      </c>
    </row>
    <row r="2790" spans="2:15" x14ac:dyDescent="0.3">
      <c r="B2790" s="34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87"/>
        <v>2015</v>
      </c>
      <c r="N2790" s="8">
        <f>MONTH(C2790:C17757)</f>
        <v>1</v>
      </c>
      <c r="O2790" s="37">
        <f t="shared" si="88"/>
        <v>169</v>
      </c>
    </row>
    <row r="2791" spans="2:15" x14ac:dyDescent="0.3">
      <c r="B2791" s="34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87"/>
        <v>2015</v>
      </c>
      <c r="N2791" s="8">
        <f>MONTH(C2791:C17758)</f>
        <v>1</v>
      </c>
      <c r="O2791" s="37">
        <f t="shared" si="88"/>
        <v>159.20000000000002</v>
      </c>
    </row>
    <row r="2792" spans="2:15" x14ac:dyDescent="0.3">
      <c r="B2792" s="34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87"/>
        <v>2015</v>
      </c>
      <c r="N2792" s="8">
        <f>MONTH(C2792:C17759)</f>
        <v>1</v>
      </c>
      <c r="O2792" s="37">
        <f t="shared" si="88"/>
        <v>129</v>
      </c>
    </row>
    <row r="2793" spans="2:15" x14ac:dyDescent="0.3">
      <c r="B2793" s="34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87"/>
        <v>2015</v>
      </c>
      <c r="N2793" s="8">
        <f>MONTH(C2793:C17760)</f>
        <v>1</v>
      </c>
      <c r="O2793" s="37">
        <f t="shared" si="88"/>
        <v>159</v>
      </c>
    </row>
    <row r="2794" spans="2:15" x14ac:dyDescent="0.3">
      <c r="B2794" s="34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87"/>
        <v>2015</v>
      </c>
      <c r="N2794" s="8">
        <f>MONTH(C2794:C17761)</f>
        <v>1</v>
      </c>
      <c r="O2794" s="37">
        <f t="shared" si="88"/>
        <v>169</v>
      </c>
    </row>
    <row r="2795" spans="2:15" x14ac:dyDescent="0.3">
      <c r="B2795" s="34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87"/>
        <v>2015</v>
      </c>
      <c r="N2795" s="8">
        <f>MONTH(C2795:C17762)</f>
        <v>1</v>
      </c>
      <c r="O2795" s="37">
        <f t="shared" si="88"/>
        <v>139</v>
      </c>
    </row>
    <row r="2796" spans="2:15" x14ac:dyDescent="0.3">
      <c r="B2796" s="34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87"/>
        <v>2015</v>
      </c>
      <c r="N2796" s="8">
        <f>MONTH(C2796:C17763)</f>
        <v>1</v>
      </c>
      <c r="O2796" s="37">
        <f t="shared" si="88"/>
        <v>129</v>
      </c>
    </row>
    <row r="2797" spans="2:15" x14ac:dyDescent="0.3">
      <c r="B2797" s="34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87"/>
        <v>2015</v>
      </c>
      <c r="N2797" s="8">
        <f>MONTH(C2797:C17764)</f>
        <v>1</v>
      </c>
      <c r="O2797" s="37">
        <f t="shared" si="88"/>
        <v>189</v>
      </c>
    </row>
    <row r="2798" spans="2:15" x14ac:dyDescent="0.3">
      <c r="B2798" s="34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87"/>
        <v>2015</v>
      </c>
      <c r="N2798" s="8">
        <f>MONTH(C2798:C17765)</f>
        <v>1</v>
      </c>
      <c r="O2798" s="37">
        <f t="shared" si="88"/>
        <v>129</v>
      </c>
    </row>
    <row r="2799" spans="2:15" x14ac:dyDescent="0.3">
      <c r="B2799" s="34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87"/>
        <v>2015</v>
      </c>
      <c r="N2799" s="8">
        <f>MONTH(C2799:C17766)</f>
        <v>1</v>
      </c>
      <c r="O2799" s="37">
        <f t="shared" si="88"/>
        <v>159</v>
      </c>
    </row>
    <row r="2800" spans="2:15" x14ac:dyDescent="0.3">
      <c r="B2800" s="34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87"/>
        <v>2015</v>
      </c>
      <c r="N2800" s="8">
        <f>MONTH(C2800:C17767)</f>
        <v>1</v>
      </c>
      <c r="O2800" s="37">
        <f t="shared" si="88"/>
        <v>159</v>
      </c>
    </row>
    <row r="2801" spans="2:15" x14ac:dyDescent="0.3">
      <c r="B2801" s="34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87"/>
        <v>2015</v>
      </c>
      <c r="N2801" s="8">
        <f>MONTH(C2801:C17768)</f>
        <v>1</v>
      </c>
      <c r="O2801" s="37">
        <f t="shared" si="88"/>
        <v>179</v>
      </c>
    </row>
    <row r="2802" spans="2:15" x14ac:dyDescent="0.3">
      <c r="B2802" s="34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87"/>
        <v>2015</v>
      </c>
      <c r="N2802" s="8">
        <f>MONTH(C2802:C17769)</f>
        <v>1</v>
      </c>
      <c r="O2802" s="37">
        <f t="shared" si="88"/>
        <v>179</v>
      </c>
    </row>
    <row r="2803" spans="2:15" x14ac:dyDescent="0.3">
      <c r="B2803" s="34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87"/>
        <v>2015</v>
      </c>
      <c r="N2803" s="8">
        <f>MONTH(C2803:C17770)</f>
        <v>1</v>
      </c>
      <c r="O2803" s="37">
        <f t="shared" si="88"/>
        <v>69.5</v>
      </c>
    </row>
    <row r="2804" spans="2:15" x14ac:dyDescent="0.3">
      <c r="B2804" s="34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87"/>
        <v>2015</v>
      </c>
      <c r="N2804" s="8">
        <f>MONTH(C2804:C17771)</f>
        <v>1</v>
      </c>
      <c r="O2804" s="37">
        <f t="shared" si="88"/>
        <v>135.20000000000002</v>
      </c>
    </row>
    <row r="2805" spans="2:15" x14ac:dyDescent="0.3">
      <c r="B2805" s="34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87"/>
        <v>2015</v>
      </c>
      <c r="N2805" s="8">
        <f>MONTH(C2805:C17772)</f>
        <v>1</v>
      </c>
      <c r="O2805" s="37">
        <f t="shared" si="88"/>
        <v>69.5</v>
      </c>
    </row>
    <row r="2806" spans="2:15" x14ac:dyDescent="0.3">
      <c r="B2806" s="34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87"/>
        <v>2015</v>
      </c>
      <c r="N2806" s="8">
        <f>MONTH(C2806:C17773)</f>
        <v>1</v>
      </c>
      <c r="O2806" s="37">
        <f t="shared" si="88"/>
        <v>64.5</v>
      </c>
    </row>
    <row r="2807" spans="2:15" x14ac:dyDescent="0.3">
      <c r="B2807" s="34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87"/>
        <v>2015</v>
      </c>
      <c r="N2807" s="8">
        <f>MONTH(C2807:C17774)</f>
        <v>1</v>
      </c>
      <c r="O2807" s="37">
        <f t="shared" si="88"/>
        <v>97.3</v>
      </c>
    </row>
    <row r="2808" spans="2:15" x14ac:dyDescent="0.3">
      <c r="B2808" s="34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87"/>
        <v>2015</v>
      </c>
      <c r="N2808" s="8">
        <f>MONTH(C2808:C17775)</f>
        <v>1</v>
      </c>
      <c r="O2808" s="37">
        <f t="shared" si="88"/>
        <v>159</v>
      </c>
    </row>
    <row r="2809" spans="2:15" x14ac:dyDescent="0.3">
      <c r="B2809" s="34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87"/>
        <v>2015</v>
      </c>
      <c r="N2809" s="8">
        <f>MONTH(C2809:C17776)</f>
        <v>1</v>
      </c>
      <c r="O2809" s="37">
        <f t="shared" si="88"/>
        <v>90.3</v>
      </c>
    </row>
    <row r="2810" spans="2:15" x14ac:dyDescent="0.3">
      <c r="B2810" s="34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87"/>
        <v>2015</v>
      </c>
      <c r="N2810" s="8">
        <f>MONTH(C2810:C17777)</f>
        <v>1</v>
      </c>
      <c r="O2810" s="37">
        <f t="shared" si="88"/>
        <v>151.20000000000002</v>
      </c>
    </row>
    <row r="2811" spans="2:15" x14ac:dyDescent="0.3">
      <c r="B2811" s="34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87"/>
        <v>2015</v>
      </c>
      <c r="N2811" s="8">
        <f>MONTH(C2811:C17778)</f>
        <v>1</v>
      </c>
      <c r="O2811" s="37">
        <f t="shared" si="88"/>
        <v>169</v>
      </c>
    </row>
    <row r="2812" spans="2:15" x14ac:dyDescent="0.3">
      <c r="B2812" s="34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87"/>
        <v>2015</v>
      </c>
      <c r="N2812" s="8">
        <f>MONTH(C2812:C17779)</f>
        <v>1</v>
      </c>
      <c r="O2812" s="37">
        <f t="shared" si="88"/>
        <v>189</v>
      </c>
    </row>
    <row r="2813" spans="2:15" x14ac:dyDescent="0.3">
      <c r="B2813" s="34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87"/>
        <v>2015</v>
      </c>
      <c r="N2813" s="8">
        <f>MONTH(C2813:C17780)</f>
        <v>1</v>
      </c>
      <c r="O2813" s="37">
        <f t="shared" si="88"/>
        <v>179</v>
      </c>
    </row>
    <row r="2814" spans="2:15" x14ac:dyDescent="0.3">
      <c r="B2814" s="34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87"/>
        <v>2015</v>
      </c>
      <c r="N2814" s="8">
        <f>MONTH(C2814:C17781)</f>
        <v>1</v>
      </c>
      <c r="O2814" s="37">
        <f t="shared" si="88"/>
        <v>169</v>
      </c>
    </row>
    <row r="2815" spans="2:15" x14ac:dyDescent="0.3">
      <c r="B2815" s="34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87"/>
        <v>2015</v>
      </c>
      <c r="N2815" s="8">
        <f>MONTH(C2815:C17782)</f>
        <v>1</v>
      </c>
      <c r="O2815" s="37">
        <f t="shared" si="88"/>
        <v>199</v>
      </c>
    </row>
    <row r="2816" spans="2:15" x14ac:dyDescent="0.3">
      <c r="B2816" s="34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87"/>
        <v>2015</v>
      </c>
      <c r="N2816" s="8">
        <f>MONTH(C2816:C17783)</f>
        <v>1</v>
      </c>
      <c r="O2816" s="37">
        <f t="shared" si="88"/>
        <v>169</v>
      </c>
    </row>
    <row r="2817" spans="2:15" x14ac:dyDescent="0.3">
      <c r="B2817" s="34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87"/>
        <v>2015</v>
      </c>
      <c r="N2817" s="8">
        <f>MONTH(C2817:C17784)</f>
        <v>1</v>
      </c>
      <c r="O2817" s="37">
        <f t="shared" si="88"/>
        <v>134.1</v>
      </c>
    </row>
    <row r="2818" spans="2:15" x14ac:dyDescent="0.3">
      <c r="B2818" s="34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87"/>
        <v>2015</v>
      </c>
      <c r="N2818" s="8">
        <f>MONTH(C2818:C17785)</f>
        <v>1</v>
      </c>
      <c r="O2818" s="37">
        <f t="shared" si="88"/>
        <v>170.1</v>
      </c>
    </row>
    <row r="2819" spans="2:15" x14ac:dyDescent="0.3">
      <c r="B2819" s="34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87"/>
        <v>2015</v>
      </c>
      <c r="N2819" s="8">
        <f>MONTH(C2819:C17786)</f>
        <v>1</v>
      </c>
      <c r="O2819" s="37">
        <f t="shared" si="88"/>
        <v>199</v>
      </c>
    </row>
    <row r="2820" spans="2:15" x14ac:dyDescent="0.3">
      <c r="B2820" s="34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87"/>
        <v>2015</v>
      </c>
      <c r="N2820" s="8">
        <f>MONTH(C2820:C17787)</f>
        <v>1</v>
      </c>
      <c r="O2820" s="37">
        <f t="shared" si="88"/>
        <v>139.29999999999998</v>
      </c>
    </row>
    <row r="2821" spans="2:15" x14ac:dyDescent="0.3">
      <c r="B2821" s="34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89">YEAR(C2821)</f>
        <v>2015</v>
      </c>
      <c r="N2821" s="8">
        <f>MONTH(C2821:C17788)</f>
        <v>1</v>
      </c>
      <c r="O2821" s="37">
        <f t="shared" si="88"/>
        <v>116.10000000000001</v>
      </c>
    </row>
    <row r="2822" spans="2:15" x14ac:dyDescent="0.3">
      <c r="B2822" s="34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89"/>
        <v>2015</v>
      </c>
      <c r="N2822" s="8">
        <f>MONTH(C2822:C17789)</f>
        <v>1</v>
      </c>
      <c r="O2822" s="37">
        <f t="shared" ref="O2822:O2885" si="90">K2822*(1-L2822)</f>
        <v>170.1</v>
      </c>
    </row>
    <row r="2823" spans="2:15" x14ac:dyDescent="0.3">
      <c r="B2823" s="34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89"/>
        <v>2015</v>
      </c>
      <c r="N2823" s="8">
        <f>MONTH(C2823:C17790)</f>
        <v>1</v>
      </c>
      <c r="O2823" s="37">
        <f t="shared" si="90"/>
        <v>129</v>
      </c>
    </row>
    <row r="2824" spans="2:15" x14ac:dyDescent="0.3">
      <c r="B2824" s="34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89"/>
        <v>2015</v>
      </c>
      <c r="N2824" s="8">
        <f>MONTH(C2824:C17791)</f>
        <v>1</v>
      </c>
      <c r="O2824" s="37">
        <f t="shared" si="90"/>
        <v>135.20000000000002</v>
      </c>
    </row>
    <row r="2825" spans="2:15" x14ac:dyDescent="0.3">
      <c r="B2825" s="34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89"/>
        <v>2015</v>
      </c>
      <c r="N2825" s="8">
        <f>MONTH(C2825:C17792)</f>
        <v>1</v>
      </c>
      <c r="O2825" s="37">
        <f t="shared" si="90"/>
        <v>189</v>
      </c>
    </row>
    <row r="2826" spans="2:15" x14ac:dyDescent="0.3">
      <c r="B2826" s="34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89"/>
        <v>2015</v>
      </c>
      <c r="N2826" s="8">
        <f>MONTH(C2826:C17793)</f>
        <v>1</v>
      </c>
      <c r="O2826" s="37">
        <f t="shared" si="90"/>
        <v>125.10000000000001</v>
      </c>
    </row>
    <row r="2827" spans="2:15" x14ac:dyDescent="0.3">
      <c r="B2827" s="34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89"/>
        <v>2015</v>
      </c>
      <c r="N2827" s="8">
        <f>MONTH(C2827:C17794)</f>
        <v>1</v>
      </c>
      <c r="O2827" s="37">
        <f t="shared" si="90"/>
        <v>159.20000000000002</v>
      </c>
    </row>
    <row r="2828" spans="2:15" x14ac:dyDescent="0.3">
      <c r="B2828" s="34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89"/>
        <v>2015</v>
      </c>
      <c r="N2828" s="8">
        <f>MONTH(C2828:C17795)</f>
        <v>1</v>
      </c>
      <c r="O2828" s="37">
        <f t="shared" si="90"/>
        <v>103.2</v>
      </c>
    </row>
    <row r="2829" spans="2:15" x14ac:dyDescent="0.3">
      <c r="B2829" s="34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89"/>
        <v>2015</v>
      </c>
      <c r="N2829" s="8">
        <f>MONTH(C2829:C17796)</f>
        <v>1</v>
      </c>
      <c r="O2829" s="37">
        <f t="shared" si="90"/>
        <v>169</v>
      </c>
    </row>
    <row r="2830" spans="2:15" x14ac:dyDescent="0.3">
      <c r="B2830" s="34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89"/>
        <v>2015</v>
      </c>
      <c r="N2830" s="8">
        <f>MONTH(C2830:C17797)</f>
        <v>1</v>
      </c>
      <c r="O2830" s="37">
        <f t="shared" si="90"/>
        <v>159</v>
      </c>
    </row>
    <row r="2831" spans="2:15" x14ac:dyDescent="0.3">
      <c r="B2831" s="34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89"/>
        <v>2015</v>
      </c>
      <c r="N2831" s="8">
        <f>MONTH(C2831:C17798)</f>
        <v>1</v>
      </c>
      <c r="O2831" s="37">
        <f t="shared" si="90"/>
        <v>189</v>
      </c>
    </row>
    <row r="2832" spans="2:15" x14ac:dyDescent="0.3">
      <c r="B2832" s="34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89"/>
        <v>2015</v>
      </c>
      <c r="N2832" s="8">
        <f>MONTH(C2832:C17799)</f>
        <v>1</v>
      </c>
      <c r="O2832" s="37">
        <f t="shared" si="90"/>
        <v>152.1</v>
      </c>
    </row>
    <row r="2833" spans="2:15" x14ac:dyDescent="0.3">
      <c r="B2833" s="34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89"/>
        <v>2015</v>
      </c>
      <c r="N2833" s="8">
        <f>MONTH(C2833:C17800)</f>
        <v>1</v>
      </c>
      <c r="O2833" s="37">
        <f t="shared" si="90"/>
        <v>199</v>
      </c>
    </row>
    <row r="2834" spans="2:15" x14ac:dyDescent="0.3">
      <c r="B2834" s="34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89"/>
        <v>2015</v>
      </c>
      <c r="N2834" s="8">
        <f>MONTH(C2834:C17801)</f>
        <v>1</v>
      </c>
      <c r="O2834" s="37">
        <f t="shared" si="90"/>
        <v>74.5</v>
      </c>
    </row>
    <row r="2835" spans="2:15" x14ac:dyDescent="0.3">
      <c r="B2835" s="34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89"/>
        <v>2015</v>
      </c>
      <c r="N2835" s="8">
        <f>MONTH(C2835:C17802)</f>
        <v>1</v>
      </c>
      <c r="O2835" s="37">
        <f t="shared" si="90"/>
        <v>170.1</v>
      </c>
    </row>
    <row r="2836" spans="2:15" x14ac:dyDescent="0.3">
      <c r="B2836" s="34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89"/>
        <v>2015</v>
      </c>
      <c r="N2836" s="8">
        <f>MONTH(C2836:C17803)</f>
        <v>1</v>
      </c>
      <c r="O2836" s="37">
        <f t="shared" si="90"/>
        <v>179.1</v>
      </c>
    </row>
    <row r="2837" spans="2:15" x14ac:dyDescent="0.3">
      <c r="B2837" s="34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89"/>
        <v>2015</v>
      </c>
      <c r="N2837" s="8">
        <f>MONTH(C2837:C17804)</f>
        <v>1</v>
      </c>
      <c r="O2837" s="37">
        <f t="shared" si="90"/>
        <v>159</v>
      </c>
    </row>
    <row r="2838" spans="2:15" x14ac:dyDescent="0.3">
      <c r="B2838" s="34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89"/>
        <v>2015</v>
      </c>
      <c r="N2838" s="8">
        <f>MONTH(C2838:C17805)</f>
        <v>1</v>
      </c>
      <c r="O2838" s="37">
        <f t="shared" si="90"/>
        <v>179</v>
      </c>
    </row>
    <row r="2839" spans="2:15" x14ac:dyDescent="0.3">
      <c r="B2839" s="34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89"/>
        <v>2015</v>
      </c>
      <c r="N2839" s="8">
        <f>MONTH(C2839:C17806)</f>
        <v>1</v>
      </c>
      <c r="O2839" s="37">
        <f t="shared" si="90"/>
        <v>129</v>
      </c>
    </row>
    <row r="2840" spans="2:15" x14ac:dyDescent="0.3">
      <c r="B2840" s="34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89"/>
        <v>2015</v>
      </c>
      <c r="N2840" s="8">
        <f>MONTH(C2840:C17807)</f>
        <v>1</v>
      </c>
      <c r="O2840" s="37">
        <f t="shared" si="90"/>
        <v>103.2</v>
      </c>
    </row>
    <row r="2841" spans="2:15" x14ac:dyDescent="0.3">
      <c r="B2841" s="34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89"/>
        <v>2015</v>
      </c>
      <c r="N2841" s="8">
        <f>MONTH(C2841:C17808)</f>
        <v>1</v>
      </c>
      <c r="O2841" s="37">
        <f t="shared" si="90"/>
        <v>129</v>
      </c>
    </row>
    <row r="2842" spans="2:15" x14ac:dyDescent="0.3">
      <c r="B2842" s="34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89"/>
        <v>2015</v>
      </c>
      <c r="N2842" s="8">
        <f>MONTH(C2842:C17809)</f>
        <v>1</v>
      </c>
      <c r="O2842" s="37">
        <f t="shared" si="90"/>
        <v>199</v>
      </c>
    </row>
    <row r="2843" spans="2:15" x14ac:dyDescent="0.3">
      <c r="B2843" s="34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89"/>
        <v>2015</v>
      </c>
      <c r="N2843" s="8">
        <f>MONTH(C2843:C17810)</f>
        <v>1</v>
      </c>
      <c r="O2843" s="37">
        <f t="shared" si="90"/>
        <v>159</v>
      </c>
    </row>
    <row r="2844" spans="2:15" x14ac:dyDescent="0.3">
      <c r="B2844" s="34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89"/>
        <v>2015</v>
      </c>
      <c r="N2844" s="8">
        <f>MONTH(C2844:C17811)</f>
        <v>1</v>
      </c>
      <c r="O2844" s="37">
        <f t="shared" si="90"/>
        <v>179</v>
      </c>
    </row>
    <row r="2845" spans="2:15" x14ac:dyDescent="0.3">
      <c r="B2845" s="34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89"/>
        <v>2015</v>
      </c>
      <c r="N2845" s="8">
        <f>MONTH(C2845:C17812)</f>
        <v>1</v>
      </c>
      <c r="O2845" s="37">
        <f t="shared" si="90"/>
        <v>99.5</v>
      </c>
    </row>
    <row r="2846" spans="2:15" x14ac:dyDescent="0.3">
      <c r="B2846" s="34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89"/>
        <v>2015</v>
      </c>
      <c r="N2846" s="8">
        <f>MONTH(C2846:C17813)</f>
        <v>1</v>
      </c>
      <c r="O2846" s="37">
        <f t="shared" si="90"/>
        <v>189</v>
      </c>
    </row>
    <row r="2847" spans="2:15" x14ac:dyDescent="0.3">
      <c r="B2847" s="34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89"/>
        <v>2015</v>
      </c>
      <c r="N2847" s="8">
        <f>MONTH(C2847:C17814)</f>
        <v>1</v>
      </c>
      <c r="O2847" s="37">
        <f t="shared" si="90"/>
        <v>127.2</v>
      </c>
    </row>
    <row r="2848" spans="2:15" x14ac:dyDescent="0.3">
      <c r="B2848" s="34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89"/>
        <v>2015</v>
      </c>
      <c r="N2848" s="8">
        <f>MONTH(C2848:C17815)</f>
        <v>1</v>
      </c>
      <c r="O2848" s="37">
        <f t="shared" si="90"/>
        <v>103.2</v>
      </c>
    </row>
    <row r="2849" spans="2:15" x14ac:dyDescent="0.3">
      <c r="B2849" s="34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89"/>
        <v>2015</v>
      </c>
      <c r="N2849" s="8">
        <f>MONTH(C2849:C17816)</f>
        <v>1</v>
      </c>
      <c r="O2849" s="37">
        <f t="shared" si="90"/>
        <v>159</v>
      </c>
    </row>
    <row r="2850" spans="2:15" x14ac:dyDescent="0.3">
      <c r="B2850" s="34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89"/>
        <v>2015</v>
      </c>
      <c r="N2850" s="8">
        <f>MONTH(C2850:C17817)</f>
        <v>1</v>
      </c>
      <c r="O2850" s="37">
        <f t="shared" si="90"/>
        <v>169</v>
      </c>
    </row>
    <row r="2851" spans="2:15" x14ac:dyDescent="0.3">
      <c r="B2851" s="34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89"/>
        <v>2015</v>
      </c>
      <c r="N2851" s="8">
        <f>MONTH(C2851:C17818)</f>
        <v>1</v>
      </c>
      <c r="O2851" s="37">
        <f t="shared" si="90"/>
        <v>129</v>
      </c>
    </row>
    <row r="2852" spans="2:15" x14ac:dyDescent="0.3">
      <c r="B2852" s="34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89"/>
        <v>2015</v>
      </c>
      <c r="N2852" s="8">
        <f>MONTH(C2852:C17819)</f>
        <v>1</v>
      </c>
      <c r="O2852" s="37">
        <f t="shared" si="90"/>
        <v>159</v>
      </c>
    </row>
    <row r="2853" spans="2:15" x14ac:dyDescent="0.3">
      <c r="B2853" s="34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89"/>
        <v>2015</v>
      </c>
      <c r="N2853" s="8">
        <f>MONTH(C2853:C17820)</f>
        <v>1</v>
      </c>
      <c r="O2853" s="37">
        <f t="shared" si="90"/>
        <v>143.1</v>
      </c>
    </row>
    <row r="2854" spans="2:15" x14ac:dyDescent="0.3">
      <c r="B2854" s="34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89"/>
        <v>2015</v>
      </c>
      <c r="N2854" s="8">
        <f>MONTH(C2854:C17821)</f>
        <v>1</v>
      </c>
      <c r="O2854" s="37">
        <f t="shared" si="90"/>
        <v>159</v>
      </c>
    </row>
    <row r="2855" spans="2:15" x14ac:dyDescent="0.3">
      <c r="B2855" s="34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89"/>
        <v>2015</v>
      </c>
      <c r="N2855" s="8">
        <f>MONTH(C2855:C17822)</f>
        <v>1</v>
      </c>
      <c r="O2855" s="37">
        <f t="shared" si="90"/>
        <v>159.20000000000002</v>
      </c>
    </row>
    <row r="2856" spans="2:15" x14ac:dyDescent="0.3">
      <c r="B2856" s="34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89"/>
        <v>2015</v>
      </c>
      <c r="N2856" s="8">
        <f>MONTH(C2856:C17823)</f>
        <v>1</v>
      </c>
      <c r="O2856" s="37">
        <f t="shared" si="90"/>
        <v>111.2</v>
      </c>
    </row>
    <row r="2857" spans="2:15" x14ac:dyDescent="0.3">
      <c r="B2857" s="34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89"/>
        <v>2015</v>
      </c>
      <c r="N2857" s="8">
        <f>MONTH(C2857:C17824)</f>
        <v>1</v>
      </c>
      <c r="O2857" s="37">
        <f t="shared" si="90"/>
        <v>127.2</v>
      </c>
    </row>
    <row r="2858" spans="2:15" x14ac:dyDescent="0.3">
      <c r="B2858" s="34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89"/>
        <v>2015</v>
      </c>
      <c r="N2858" s="8">
        <f>MONTH(C2858:C17825)</f>
        <v>1</v>
      </c>
      <c r="O2858" s="37">
        <f t="shared" si="90"/>
        <v>129</v>
      </c>
    </row>
    <row r="2859" spans="2:15" x14ac:dyDescent="0.3">
      <c r="B2859" s="34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89"/>
        <v>2015</v>
      </c>
      <c r="N2859" s="8">
        <f>MONTH(C2859:C17826)</f>
        <v>1</v>
      </c>
      <c r="O2859" s="37">
        <f t="shared" si="90"/>
        <v>90.3</v>
      </c>
    </row>
    <row r="2860" spans="2:15" x14ac:dyDescent="0.3">
      <c r="B2860" s="34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89"/>
        <v>2015</v>
      </c>
      <c r="N2860" s="8">
        <f>MONTH(C2860:C17827)</f>
        <v>1</v>
      </c>
      <c r="O2860" s="37">
        <f t="shared" si="90"/>
        <v>159</v>
      </c>
    </row>
    <row r="2861" spans="2:15" x14ac:dyDescent="0.3">
      <c r="B2861" s="34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89"/>
        <v>2015</v>
      </c>
      <c r="N2861" s="8">
        <f>MONTH(C2861:C17828)</f>
        <v>1</v>
      </c>
      <c r="O2861" s="37">
        <f t="shared" si="90"/>
        <v>149</v>
      </c>
    </row>
    <row r="2862" spans="2:15" x14ac:dyDescent="0.3">
      <c r="B2862" s="34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89"/>
        <v>2015</v>
      </c>
      <c r="N2862" s="8">
        <f>MONTH(C2862:C17829)</f>
        <v>1</v>
      </c>
      <c r="O2862" s="37">
        <f t="shared" si="90"/>
        <v>139.29999999999998</v>
      </c>
    </row>
    <row r="2863" spans="2:15" x14ac:dyDescent="0.3">
      <c r="B2863" s="34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89"/>
        <v>2015</v>
      </c>
      <c r="N2863" s="8">
        <f>MONTH(C2863:C17830)</f>
        <v>1</v>
      </c>
      <c r="O2863" s="37">
        <f t="shared" si="90"/>
        <v>189</v>
      </c>
    </row>
    <row r="2864" spans="2:15" x14ac:dyDescent="0.3">
      <c r="B2864" s="34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89"/>
        <v>2015</v>
      </c>
      <c r="N2864" s="8">
        <f>MONTH(C2864:C17831)</f>
        <v>1</v>
      </c>
      <c r="O2864" s="37">
        <f t="shared" si="90"/>
        <v>170.1</v>
      </c>
    </row>
    <row r="2865" spans="2:15" x14ac:dyDescent="0.3">
      <c r="B2865" s="34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89"/>
        <v>2015</v>
      </c>
      <c r="N2865" s="8">
        <f>MONTH(C2865:C17832)</f>
        <v>1</v>
      </c>
      <c r="O2865" s="37">
        <f t="shared" si="90"/>
        <v>199</v>
      </c>
    </row>
    <row r="2866" spans="2:15" x14ac:dyDescent="0.3">
      <c r="B2866" s="34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89"/>
        <v>2015</v>
      </c>
      <c r="N2866" s="8">
        <f>MONTH(C2866:C17833)</f>
        <v>1</v>
      </c>
      <c r="O2866" s="37">
        <f t="shared" si="90"/>
        <v>149</v>
      </c>
    </row>
    <row r="2867" spans="2:15" x14ac:dyDescent="0.3">
      <c r="B2867" s="34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89"/>
        <v>2015</v>
      </c>
      <c r="N2867" s="8">
        <f>MONTH(C2867:C17834)</f>
        <v>1</v>
      </c>
      <c r="O2867" s="37">
        <f t="shared" si="90"/>
        <v>169</v>
      </c>
    </row>
    <row r="2868" spans="2:15" x14ac:dyDescent="0.3">
      <c r="B2868" s="34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89"/>
        <v>2015</v>
      </c>
      <c r="N2868" s="8">
        <f>MONTH(C2868:C17835)</f>
        <v>1</v>
      </c>
      <c r="O2868" s="37">
        <f t="shared" si="90"/>
        <v>125.10000000000001</v>
      </c>
    </row>
    <row r="2869" spans="2:15" x14ac:dyDescent="0.3">
      <c r="B2869" s="34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89"/>
        <v>2015</v>
      </c>
      <c r="N2869" s="8">
        <f>MONTH(C2869:C17836)</f>
        <v>1</v>
      </c>
      <c r="O2869" s="37">
        <f t="shared" si="90"/>
        <v>135.20000000000002</v>
      </c>
    </row>
    <row r="2870" spans="2:15" x14ac:dyDescent="0.3">
      <c r="B2870" s="34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89"/>
        <v>2015</v>
      </c>
      <c r="N2870" s="8">
        <f>MONTH(C2870:C17837)</f>
        <v>1</v>
      </c>
      <c r="O2870" s="37">
        <f t="shared" si="90"/>
        <v>149</v>
      </c>
    </row>
    <row r="2871" spans="2:15" x14ac:dyDescent="0.3">
      <c r="B2871" s="34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89"/>
        <v>2015</v>
      </c>
      <c r="N2871" s="8">
        <f>MONTH(C2871:C17838)</f>
        <v>1</v>
      </c>
      <c r="O2871" s="37">
        <f t="shared" si="90"/>
        <v>189</v>
      </c>
    </row>
    <row r="2872" spans="2:15" x14ac:dyDescent="0.3">
      <c r="B2872" s="34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89"/>
        <v>2015</v>
      </c>
      <c r="N2872" s="8">
        <f>MONTH(C2872:C17839)</f>
        <v>1</v>
      </c>
      <c r="O2872" s="37">
        <f t="shared" si="90"/>
        <v>179</v>
      </c>
    </row>
    <row r="2873" spans="2:15" x14ac:dyDescent="0.3">
      <c r="B2873" s="34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89"/>
        <v>2015</v>
      </c>
      <c r="N2873" s="8">
        <f>MONTH(C2873:C17840)</f>
        <v>1</v>
      </c>
      <c r="O2873" s="37">
        <f t="shared" si="90"/>
        <v>161.1</v>
      </c>
    </row>
    <row r="2874" spans="2:15" x14ac:dyDescent="0.3">
      <c r="B2874" s="34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89"/>
        <v>2015</v>
      </c>
      <c r="N2874" s="8">
        <f>MONTH(C2874:C17841)</f>
        <v>1</v>
      </c>
      <c r="O2874" s="37">
        <f t="shared" si="90"/>
        <v>179</v>
      </c>
    </row>
    <row r="2875" spans="2:15" x14ac:dyDescent="0.3">
      <c r="B2875" s="34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89"/>
        <v>2015</v>
      </c>
      <c r="N2875" s="8">
        <f>MONTH(C2875:C17842)</f>
        <v>1</v>
      </c>
      <c r="O2875" s="37">
        <f t="shared" si="90"/>
        <v>129</v>
      </c>
    </row>
    <row r="2876" spans="2:15" x14ac:dyDescent="0.3">
      <c r="B2876" s="34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89"/>
        <v>2015</v>
      </c>
      <c r="N2876" s="8">
        <f>MONTH(C2876:C17843)</f>
        <v>1</v>
      </c>
      <c r="O2876" s="37">
        <f t="shared" si="90"/>
        <v>139</v>
      </c>
    </row>
    <row r="2877" spans="2:15" x14ac:dyDescent="0.3">
      <c r="B2877" s="34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89"/>
        <v>2015</v>
      </c>
      <c r="N2877" s="8">
        <f>MONTH(C2877:C17844)</f>
        <v>1</v>
      </c>
      <c r="O2877" s="37">
        <f t="shared" si="90"/>
        <v>125.10000000000001</v>
      </c>
    </row>
    <row r="2878" spans="2:15" x14ac:dyDescent="0.3">
      <c r="B2878" s="34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89"/>
        <v>2015</v>
      </c>
      <c r="N2878" s="8">
        <f>MONTH(C2878:C17845)</f>
        <v>1</v>
      </c>
      <c r="O2878" s="37">
        <f t="shared" si="90"/>
        <v>179</v>
      </c>
    </row>
    <row r="2879" spans="2:15" x14ac:dyDescent="0.3">
      <c r="B2879" s="34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89"/>
        <v>2015</v>
      </c>
      <c r="N2879" s="8">
        <f>MONTH(C2879:C17846)</f>
        <v>1</v>
      </c>
      <c r="O2879" s="37">
        <f t="shared" si="90"/>
        <v>139.29999999999998</v>
      </c>
    </row>
    <row r="2880" spans="2:15" x14ac:dyDescent="0.3">
      <c r="B2880" s="34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89"/>
        <v>2015</v>
      </c>
      <c r="N2880" s="8">
        <f>MONTH(C2880:C17847)</f>
        <v>1</v>
      </c>
      <c r="O2880" s="37">
        <f t="shared" si="90"/>
        <v>143.20000000000002</v>
      </c>
    </row>
    <row r="2881" spans="2:15" x14ac:dyDescent="0.3">
      <c r="B2881" s="34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89"/>
        <v>2015</v>
      </c>
      <c r="N2881" s="8">
        <f>MONTH(C2881:C17848)</f>
        <v>1</v>
      </c>
      <c r="O2881" s="37">
        <f t="shared" si="90"/>
        <v>179</v>
      </c>
    </row>
    <row r="2882" spans="2:15" x14ac:dyDescent="0.3">
      <c r="B2882" s="34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89"/>
        <v>2015</v>
      </c>
      <c r="N2882" s="8">
        <f>MONTH(C2882:C17849)</f>
        <v>1</v>
      </c>
      <c r="O2882" s="37">
        <f t="shared" si="90"/>
        <v>159</v>
      </c>
    </row>
    <row r="2883" spans="2:15" x14ac:dyDescent="0.3">
      <c r="B2883" s="34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89"/>
        <v>2015</v>
      </c>
      <c r="N2883" s="8">
        <f>MONTH(C2883:C17850)</f>
        <v>1</v>
      </c>
      <c r="O2883" s="37">
        <f t="shared" si="90"/>
        <v>159</v>
      </c>
    </row>
    <row r="2884" spans="2:15" x14ac:dyDescent="0.3">
      <c r="B2884" s="34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89"/>
        <v>2015</v>
      </c>
      <c r="N2884" s="8">
        <f>MONTH(C2884:C17851)</f>
        <v>1</v>
      </c>
      <c r="O2884" s="37">
        <f t="shared" si="90"/>
        <v>169</v>
      </c>
    </row>
    <row r="2885" spans="2:15" x14ac:dyDescent="0.3">
      <c r="B2885" s="34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91">YEAR(C2885)</f>
        <v>2015</v>
      </c>
      <c r="N2885" s="8">
        <f>MONTH(C2885:C17852)</f>
        <v>1</v>
      </c>
      <c r="O2885" s="37">
        <f t="shared" si="90"/>
        <v>179</v>
      </c>
    </row>
    <row r="2886" spans="2:15" x14ac:dyDescent="0.3">
      <c r="B2886" s="34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91"/>
        <v>2015</v>
      </c>
      <c r="N2886" s="8">
        <f>MONTH(C2886:C17853)</f>
        <v>1</v>
      </c>
      <c r="O2886" s="37">
        <f t="shared" ref="O2886:O2949" si="92">K2886*(1-L2886)</f>
        <v>189</v>
      </c>
    </row>
    <row r="2887" spans="2:15" x14ac:dyDescent="0.3">
      <c r="B2887" s="34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91"/>
        <v>2015</v>
      </c>
      <c r="N2887" s="8">
        <f>MONTH(C2887:C17854)</f>
        <v>1</v>
      </c>
      <c r="O2887" s="37">
        <f t="shared" si="92"/>
        <v>149</v>
      </c>
    </row>
    <row r="2888" spans="2:15" x14ac:dyDescent="0.3">
      <c r="B2888" s="34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91"/>
        <v>2015</v>
      </c>
      <c r="N2888" s="8">
        <f>MONTH(C2888:C17855)</f>
        <v>1</v>
      </c>
      <c r="O2888" s="37">
        <f t="shared" si="92"/>
        <v>139</v>
      </c>
    </row>
    <row r="2889" spans="2:15" x14ac:dyDescent="0.3">
      <c r="B2889" s="34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91"/>
        <v>2015</v>
      </c>
      <c r="N2889" s="8">
        <f>MONTH(C2889:C17856)</f>
        <v>1</v>
      </c>
      <c r="O2889" s="37">
        <f t="shared" si="92"/>
        <v>139</v>
      </c>
    </row>
    <row r="2890" spans="2:15" x14ac:dyDescent="0.3">
      <c r="B2890" s="34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91"/>
        <v>2015</v>
      </c>
      <c r="N2890" s="8">
        <f>MONTH(C2890:C17857)</f>
        <v>1</v>
      </c>
      <c r="O2890" s="37">
        <f t="shared" si="92"/>
        <v>189</v>
      </c>
    </row>
    <row r="2891" spans="2:15" x14ac:dyDescent="0.3">
      <c r="B2891" s="34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91"/>
        <v>2015</v>
      </c>
      <c r="N2891" s="8">
        <f>MONTH(C2891:C17858)</f>
        <v>1</v>
      </c>
      <c r="O2891" s="37">
        <f t="shared" si="92"/>
        <v>111.2</v>
      </c>
    </row>
    <row r="2892" spans="2:15" x14ac:dyDescent="0.3">
      <c r="B2892" s="34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91"/>
        <v>2015</v>
      </c>
      <c r="N2892" s="8">
        <f>MONTH(C2892:C17859)</f>
        <v>1</v>
      </c>
      <c r="O2892" s="37">
        <f t="shared" si="92"/>
        <v>125.10000000000001</v>
      </c>
    </row>
    <row r="2893" spans="2:15" x14ac:dyDescent="0.3">
      <c r="B2893" s="34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91"/>
        <v>2015</v>
      </c>
      <c r="N2893" s="8">
        <f>MONTH(C2893:C17860)</f>
        <v>1</v>
      </c>
      <c r="O2893" s="37">
        <f t="shared" si="92"/>
        <v>159.20000000000002</v>
      </c>
    </row>
    <row r="2894" spans="2:15" x14ac:dyDescent="0.3">
      <c r="B2894" s="34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91"/>
        <v>2015</v>
      </c>
      <c r="N2894" s="8">
        <f>MONTH(C2894:C17861)</f>
        <v>1</v>
      </c>
      <c r="O2894" s="37">
        <f t="shared" si="92"/>
        <v>161.1</v>
      </c>
    </row>
    <row r="2895" spans="2:15" x14ac:dyDescent="0.3">
      <c r="B2895" s="34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91"/>
        <v>2015</v>
      </c>
      <c r="N2895" s="8">
        <f>MONTH(C2895:C17862)</f>
        <v>1</v>
      </c>
      <c r="O2895" s="37">
        <f t="shared" si="92"/>
        <v>169</v>
      </c>
    </row>
    <row r="2896" spans="2:15" x14ac:dyDescent="0.3">
      <c r="B2896" s="34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91"/>
        <v>2015</v>
      </c>
      <c r="N2896" s="8">
        <f>MONTH(C2896:C17863)</f>
        <v>1</v>
      </c>
      <c r="O2896" s="37">
        <f t="shared" si="92"/>
        <v>199</v>
      </c>
    </row>
    <row r="2897" spans="2:15" x14ac:dyDescent="0.3">
      <c r="B2897" s="34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91"/>
        <v>2015</v>
      </c>
      <c r="N2897" s="8">
        <f>MONTH(C2897:C17864)</f>
        <v>1</v>
      </c>
      <c r="O2897" s="37">
        <f t="shared" si="92"/>
        <v>149</v>
      </c>
    </row>
    <row r="2898" spans="2:15" x14ac:dyDescent="0.3">
      <c r="B2898" s="34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91"/>
        <v>2015</v>
      </c>
      <c r="N2898" s="8">
        <f>MONTH(C2898:C17865)</f>
        <v>1</v>
      </c>
      <c r="O2898" s="37">
        <f t="shared" si="92"/>
        <v>159</v>
      </c>
    </row>
    <row r="2899" spans="2:15" x14ac:dyDescent="0.3">
      <c r="B2899" s="34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91"/>
        <v>2015</v>
      </c>
      <c r="N2899" s="8">
        <f>MONTH(C2899:C17866)</f>
        <v>1</v>
      </c>
      <c r="O2899" s="37">
        <f t="shared" si="92"/>
        <v>79.5</v>
      </c>
    </row>
    <row r="2900" spans="2:15" x14ac:dyDescent="0.3">
      <c r="B2900" s="34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91"/>
        <v>2015</v>
      </c>
      <c r="N2900" s="8">
        <f>MONTH(C2900:C17867)</f>
        <v>1</v>
      </c>
      <c r="O2900" s="37">
        <f t="shared" si="92"/>
        <v>94.5</v>
      </c>
    </row>
    <row r="2901" spans="2:15" x14ac:dyDescent="0.3">
      <c r="B2901" s="34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91"/>
        <v>2015</v>
      </c>
      <c r="N2901" s="8">
        <f>MONTH(C2901:C17868)</f>
        <v>1</v>
      </c>
      <c r="O2901" s="37">
        <f t="shared" si="92"/>
        <v>64.5</v>
      </c>
    </row>
    <row r="2902" spans="2:15" x14ac:dyDescent="0.3">
      <c r="B2902" s="34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91"/>
        <v>2015</v>
      </c>
      <c r="N2902" s="8">
        <f>MONTH(C2902:C17869)</f>
        <v>1</v>
      </c>
      <c r="O2902" s="37">
        <f t="shared" si="92"/>
        <v>97.3</v>
      </c>
    </row>
    <row r="2903" spans="2:15" x14ac:dyDescent="0.3">
      <c r="B2903" s="34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91"/>
        <v>2015</v>
      </c>
      <c r="N2903" s="8">
        <f>MONTH(C2903:C17870)</f>
        <v>1</v>
      </c>
      <c r="O2903" s="37">
        <f t="shared" si="92"/>
        <v>139</v>
      </c>
    </row>
    <row r="2904" spans="2:15" x14ac:dyDescent="0.3">
      <c r="B2904" s="34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91"/>
        <v>2015</v>
      </c>
      <c r="N2904" s="8">
        <f>MONTH(C2904:C17871)</f>
        <v>1</v>
      </c>
      <c r="O2904" s="37">
        <f t="shared" si="92"/>
        <v>152.1</v>
      </c>
    </row>
    <row r="2905" spans="2:15" x14ac:dyDescent="0.3">
      <c r="B2905" s="34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91"/>
        <v>2015</v>
      </c>
      <c r="N2905" s="8">
        <f>MONTH(C2905:C17872)</f>
        <v>1</v>
      </c>
      <c r="O2905" s="37">
        <f t="shared" si="92"/>
        <v>139</v>
      </c>
    </row>
    <row r="2906" spans="2:15" x14ac:dyDescent="0.3">
      <c r="B2906" s="34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91"/>
        <v>2015</v>
      </c>
      <c r="N2906" s="8">
        <f>MONTH(C2906:C17873)</f>
        <v>1</v>
      </c>
      <c r="O2906" s="37">
        <f t="shared" si="92"/>
        <v>139</v>
      </c>
    </row>
    <row r="2907" spans="2:15" x14ac:dyDescent="0.3">
      <c r="B2907" s="34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91"/>
        <v>2015</v>
      </c>
      <c r="N2907" s="8">
        <f>MONTH(C2907:C17874)</f>
        <v>1</v>
      </c>
      <c r="O2907" s="37">
        <f t="shared" si="92"/>
        <v>132.29999999999998</v>
      </c>
    </row>
    <row r="2908" spans="2:15" x14ac:dyDescent="0.3">
      <c r="B2908" s="34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91"/>
        <v>2015</v>
      </c>
      <c r="N2908" s="8">
        <f>MONTH(C2908:C17875)</f>
        <v>1</v>
      </c>
      <c r="O2908" s="37">
        <f t="shared" si="92"/>
        <v>127.2</v>
      </c>
    </row>
    <row r="2909" spans="2:15" x14ac:dyDescent="0.3">
      <c r="B2909" s="34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91"/>
        <v>2015</v>
      </c>
      <c r="N2909" s="8">
        <f>MONTH(C2909:C17876)</f>
        <v>1</v>
      </c>
      <c r="O2909" s="37">
        <f t="shared" si="92"/>
        <v>179</v>
      </c>
    </row>
    <row r="2910" spans="2:15" x14ac:dyDescent="0.3">
      <c r="B2910" s="34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91"/>
        <v>2015</v>
      </c>
      <c r="N2910" s="8">
        <f>MONTH(C2910:C17877)</f>
        <v>1</v>
      </c>
      <c r="O2910" s="37">
        <f t="shared" si="92"/>
        <v>99.5</v>
      </c>
    </row>
    <row r="2911" spans="2:15" x14ac:dyDescent="0.3">
      <c r="B2911" s="34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91"/>
        <v>2015</v>
      </c>
      <c r="N2911" s="8">
        <f>MONTH(C2911:C17878)</f>
        <v>1</v>
      </c>
      <c r="O2911" s="37">
        <f t="shared" si="92"/>
        <v>189</v>
      </c>
    </row>
    <row r="2912" spans="2:15" x14ac:dyDescent="0.3">
      <c r="B2912" s="34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91"/>
        <v>2015</v>
      </c>
      <c r="N2912" s="8">
        <f>MONTH(C2912:C17879)</f>
        <v>1</v>
      </c>
      <c r="O2912" s="37">
        <f t="shared" si="92"/>
        <v>199</v>
      </c>
    </row>
    <row r="2913" spans="2:15" x14ac:dyDescent="0.3">
      <c r="B2913" s="34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91"/>
        <v>2015</v>
      </c>
      <c r="N2913" s="8">
        <f>MONTH(C2913:C17880)</f>
        <v>1</v>
      </c>
      <c r="O2913" s="37">
        <f t="shared" si="92"/>
        <v>125.10000000000001</v>
      </c>
    </row>
    <row r="2914" spans="2:15" x14ac:dyDescent="0.3">
      <c r="B2914" s="34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91"/>
        <v>2015</v>
      </c>
      <c r="N2914" s="8">
        <f>MONTH(C2914:C17881)</f>
        <v>1</v>
      </c>
      <c r="O2914" s="37">
        <f t="shared" si="92"/>
        <v>159</v>
      </c>
    </row>
    <row r="2915" spans="2:15" x14ac:dyDescent="0.3">
      <c r="B2915" s="34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91"/>
        <v>2015</v>
      </c>
      <c r="N2915" s="8">
        <f>MONTH(C2915:C17882)</f>
        <v>1</v>
      </c>
      <c r="O2915" s="37">
        <f t="shared" si="92"/>
        <v>169</v>
      </c>
    </row>
    <row r="2916" spans="2:15" x14ac:dyDescent="0.3">
      <c r="B2916" s="34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91"/>
        <v>2015</v>
      </c>
      <c r="N2916" s="8">
        <f>MONTH(C2916:C17883)</f>
        <v>1</v>
      </c>
      <c r="O2916" s="37">
        <f t="shared" si="92"/>
        <v>179</v>
      </c>
    </row>
    <row r="2917" spans="2:15" x14ac:dyDescent="0.3">
      <c r="B2917" s="34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91"/>
        <v>2015</v>
      </c>
      <c r="N2917" s="8">
        <f>MONTH(C2917:C17884)</f>
        <v>1</v>
      </c>
      <c r="O2917" s="37">
        <f t="shared" si="92"/>
        <v>189</v>
      </c>
    </row>
    <row r="2918" spans="2:15" x14ac:dyDescent="0.3">
      <c r="B2918" s="34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91"/>
        <v>2015</v>
      </c>
      <c r="N2918" s="8">
        <f>MONTH(C2918:C17885)</f>
        <v>1</v>
      </c>
      <c r="O2918" s="37">
        <f t="shared" si="92"/>
        <v>199</v>
      </c>
    </row>
    <row r="2919" spans="2:15" x14ac:dyDescent="0.3">
      <c r="B2919" s="34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91"/>
        <v>2015</v>
      </c>
      <c r="N2919" s="8">
        <f>MONTH(C2919:C17886)</f>
        <v>1</v>
      </c>
      <c r="O2919" s="37">
        <f t="shared" si="92"/>
        <v>149</v>
      </c>
    </row>
    <row r="2920" spans="2:15" x14ac:dyDescent="0.3">
      <c r="B2920" s="34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91"/>
        <v>2015</v>
      </c>
      <c r="N2920" s="8">
        <f>MONTH(C2920:C17887)</f>
        <v>1</v>
      </c>
      <c r="O2920" s="37">
        <f t="shared" si="92"/>
        <v>94.5</v>
      </c>
    </row>
    <row r="2921" spans="2:15" x14ac:dyDescent="0.3">
      <c r="B2921" s="34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91"/>
        <v>2015</v>
      </c>
      <c r="N2921" s="8">
        <f>MONTH(C2921:C17888)</f>
        <v>1</v>
      </c>
      <c r="O2921" s="37">
        <f t="shared" si="92"/>
        <v>97.3</v>
      </c>
    </row>
    <row r="2922" spans="2:15" x14ac:dyDescent="0.3">
      <c r="B2922" s="34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91"/>
        <v>2015</v>
      </c>
      <c r="N2922" s="8">
        <f>MONTH(C2922:C17889)</f>
        <v>1</v>
      </c>
      <c r="O2922" s="37">
        <f t="shared" si="92"/>
        <v>199</v>
      </c>
    </row>
    <row r="2923" spans="2:15" x14ac:dyDescent="0.3">
      <c r="B2923" s="34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91"/>
        <v>2015</v>
      </c>
      <c r="N2923" s="8">
        <f>MONTH(C2923:C17890)</f>
        <v>1</v>
      </c>
      <c r="O2923" s="37">
        <f t="shared" si="92"/>
        <v>169</v>
      </c>
    </row>
    <row r="2924" spans="2:15" x14ac:dyDescent="0.3">
      <c r="B2924" s="34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91"/>
        <v>2015</v>
      </c>
      <c r="N2924" s="8">
        <f>MONTH(C2924:C17891)</f>
        <v>1</v>
      </c>
      <c r="O2924" s="37">
        <f t="shared" si="92"/>
        <v>179</v>
      </c>
    </row>
    <row r="2925" spans="2:15" x14ac:dyDescent="0.3">
      <c r="B2925" s="34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91"/>
        <v>2015</v>
      </c>
      <c r="N2925" s="8">
        <f>MONTH(C2925:C17892)</f>
        <v>1</v>
      </c>
      <c r="O2925" s="37">
        <f t="shared" si="92"/>
        <v>139</v>
      </c>
    </row>
    <row r="2926" spans="2:15" x14ac:dyDescent="0.3">
      <c r="B2926" s="34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91"/>
        <v>2015</v>
      </c>
      <c r="N2926" s="8">
        <f>MONTH(C2926:C17893)</f>
        <v>1</v>
      </c>
      <c r="O2926" s="37">
        <f t="shared" si="92"/>
        <v>127.2</v>
      </c>
    </row>
    <row r="2927" spans="2:15" x14ac:dyDescent="0.3">
      <c r="B2927" s="34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91"/>
        <v>2015</v>
      </c>
      <c r="N2927" s="8">
        <f>MONTH(C2927:C17894)</f>
        <v>1</v>
      </c>
      <c r="O2927" s="37">
        <f t="shared" si="92"/>
        <v>103.2</v>
      </c>
    </row>
    <row r="2928" spans="2:15" x14ac:dyDescent="0.3">
      <c r="B2928" s="34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91"/>
        <v>2015</v>
      </c>
      <c r="N2928" s="8">
        <f>MONTH(C2928:C17895)</f>
        <v>1</v>
      </c>
      <c r="O2928" s="37">
        <f t="shared" si="92"/>
        <v>189</v>
      </c>
    </row>
    <row r="2929" spans="2:15" x14ac:dyDescent="0.3">
      <c r="B2929" s="34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91"/>
        <v>2015</v>
      </c>
      <c r="N2929" s="8">
        <f>MONTH(C2929:C17896)</f>
        <v>1</v>
      </c>
      <c r="O2929" s="37">
        <f t="shared" si="92"/>
        <v>149</v>
      </c>
    </row>
    <row r="2930" spans="2:15" x14ac:dyDescent="0.3">
      <c r="B2930" s="34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91"/>
        <v>2015</v>
      </c>
      <c r="N2930" s="8">
        <f>MONTH(C2930:C17897)</f>
        <v>1</v>
      </c>
      <c r="O2930" s="37">
        <f t="shared" si="92"/>
        <v>139</v>
      </c>
    </row>
    <row r="2931" spans="2:15" x14ac:dyDescent="0.3">
      <c r="B2931" s="34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91"/>
        <v>2015</v>
      </c>
      <c r="N2931" s="8">
        <f>MONTH(C2931:C17898)</f>
        <v>1</v>
      </c>
      <c r="O2931" s="37">
        <f t="shared" si="92"/>
        <v>149</v>
      </c>
    </row>
    <row r="2932" spans="2:15" x14ac:dyDescent="0.3">
      <c r="B2932" s="34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91"/>
        <v>2015</v>
      </c>
      <c r="N2932" s="8">
        <f>MONTH(C2932:C17899)</f>
        <v>1</v>
      </c>
      <c r="O2932" s="37">
        <f t="shared" si="92"/>
        <v>74.5</v>
      </c>
    </row>
    <row r="2933" spans="2:15" x14ac:dyDescent="0.3">
      <c r="B2933" s="34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91"/>
        <v>2015</v>
      </c>
      <c r="N2933" s="8">
        <f>MONTH(C2933:C17900)</f>
        <v>1</v>
      </c>
      <c r="O2933" s="37">
        <f t="shared" si="92"/>
        <v>97.3</v>
      </c>
    </row>
    <row r="2934" spans="2:15" x14ac:dyDescent="0.3">
      <c r="B2934" s="34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91"/>
        <v>2015</v>
      </c>
      <c r="N2934" s="8">
        <f>MONTH(C2934:C17901)</f>
        <v>1</v>
      </c>
      <c r="O2934" s="37">
        <f t="shared" si="92"/>
        <v>179</v>
      </c>
    </row>
    <row r="2935" spans="2:15" x14ac:dyDescent="0.3">
      <c r="B2935" s="34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91"/>
        <v>2015</v>
      </c>
      <c r="N2935" s="8">
        <f>MONTH(C2935:C17902)</f>
        <v>1</v>
      </c>
      <c r="O2935" s="37">
        <f t="shared" si="92"/>
        <v>119.2</v>
      </c>
    </row>
    <row r="2936" spans="2:15" x14ac:dyDescent="0.3">
      <c r="B2936" s="34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91"/>
        <v>2015</v>
      </c>
      <c r="N2936" s="8">
        <f>MONTH(C2936:C17903)</f>
        <v>1</v>
      </c>
      <c r="O2936" s="37">
        <f t="shared" si="92"/>
        <v>97.3</v>
      </c>
    </row>
    <row r="2937" spans="2:15" x14ac:dyDescent="0.3">
      <c r="B2937" s="34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91"/>
        <v>2015</v>
      </c>
      <c r="N2937" s="8">
        <f>MONTH(C2937:C17904)</f>
        <v>1</v>
      </c>
      <c r="O2937" s="37">
        <f t="shared" si="92"/>
        <v>199</v>
      </c>
    </row>
    <row r="2938" spans="2:15" x14ac:dyDescent="0.3">
      <c r="B2938" s="34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91"/>
        <v>2015</v>
      </c>
      <c r="N2938" s="8">
        <f>MONTH(C2938:C17905)</f>
        <v>1</v>
      </c>
      <c r="O2938" s="37">
        <f t="shared" si="92"/>
        <v>139</v>
      </c>
    </row>
    <row r="2939" spans="2:15" x14ac:dyDescent="0.3">
      <c r="B2939" s="34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91"/>
        <v>2015</v>
      </c>
      <c r="N2939" s="8">
        <f>MONTH(C2939:C17906)</f>
        <v>1</v>
      </c>
      <c r="O2939" s="37">
        <f t="shared" si="92"/>
        <v>127.2</v>
      </c>
    </row>
    <row r="2940" spans="2:15" x14ac:dyDescent="0.3">
      <c r="B2940" s="34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91"/>
        <v>2015</v>
      </c>
      <c r="N2940" s="8">
        <f>MONTH(C2940:C17907)</f>
        <v>1</v>
      </c>
      <c r="O2940" s="37">
        <f t="shared" si="92"/>
        <v>149</v>
      </c>
    </row>
    <row r="2941" spans="2:15" x14ac:dyDescent="0.3">
      <c r="B2941" s="34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91"/>
        <v>2015</v>
      </c>
      <c r="N2941" s="8">
        <f>MONTH(C2941:C17908)</f>
        <v>1</v>
      </c>
      <c r="O2941" s="37">
        <f t="shared" si="92"/>
        <v>132.29999999999998</v>
      </c>
    </row>
    <row r="2942" spans="2:15" x14ac:dyDescent="0.3">
      <c r="B2942" s="34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91"/>
        <v>2015</v>
      </c>
      <c r="N2942" s="8">
        <f>MONTH(C2942:C17909)</f>
        <v>1</v>
      </c>
      <c r="O2942" s="37">
        <f t="shared" si="92"/>
        <v>169</v>
      </c>
    </row>
    <row r="2943" spans="2:15" x14ac:dyDescent="0.3">
      <c r="B2943" s="34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91"/>
        <v>2015</v>
      </c>
      <c r="N2943" s="8">
        <f>MONTH(C2943:C17910)</f>
        <v>1</v>
      </c>
      <c r="O2943" s="37">
        <f t="shared" si="92"/>
        <v>179</v>
      </c>
    </row>
    <row r="2944" spans="2:15" x14ac:dyDescent="0.3">
      <c r="B2944" s="34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91"/>
        <v>2015</v>
      </c>
      <c r="N2944" s="8">
        <f>MONTH(C2944:C17911)</f>
        <v>1</v>
      </c>
      <c r="O2944" s="37">
        <f t="shared" si="92"/>
        <v>179</v>
      </c>
    </row>
    <row r="2945" spans="2:15" x14ac:dyDescent="0.3">
      <c r="B2945" s="34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91"/>
        <v>2015</v>
      </c>
      <c r="N2945" s="8">
        <f>MONTH(C2945:C17912)</f>
        <v>1</v>
      </c>
      <c r="O2945" s="37">
        <f t="shared" si="92"/>
        <v>179</v>
      </c>
    </row>
    <row r="2946" spans="2:15" x14ac:dyDescent="0.3">
      <c r="B2946" s="34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91"/>
        <v>2015</v>
      </c>
      <c r="N2946" s="8">
        <f>MONTH(C2946:C17913)</f>
        <v>1</v>
      </c>
      <c r="O2946" s="37">
        <f t="shared" si="92"/>
        <v>159</v>
      </c>
    </row>
    <row r="2947" spans="2:15" x14ac:dyDescent="0.3">
      <c r="B2947" s="34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91"/>
        <v>2015</v>
      </c>
      <c r="N2947" s="8">
        <f>MONTH(C2947:C17914)</f>
        <v>1</v>
      </c>
      <c r="O2947" s="37">
        <f t="shared" si="92"/>
        <v>125.3</v>
      </c>
    </row>
    <row r="2948" spans="2:15" x14ac:dyDescent="0.3">
      <c r="B2948" s="34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91"/>
        <v>2015</v>
      </c>
      <c r="N2948" s="8">
        <f>MONTH(C2948:C17915)</f>
        <v>1</v>
      </c>
      <c r="O2948" s="37">
        <f t="shared" si="92"/>
        <v>84.5</v>
      </c>
    </row>
    <row r="2949" spans="2:15" x14ac:dyDescent="0.3">
      <c r="B2949" s="34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93">YEAR(C2949)</f>
        <v>2015</v>
      </c>
      <c r="N2949" s="8">
        <f>MONTH(C2949:C17916)</f>
        <v>1</v>
      </c>
      <c r="O2949" s="37">
        <f t="shared" si="92"/>
        <v>89.5</v>
      </c>
    </row>
    <row r="2950" spans="2:15" x14ac:dyDescent="0.3">
      <c r="B2950" s="34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93"/>
        <v>2015</v>
      </c>
      <c r="N2950" s="8">
        <f>MONTH(C2950:C17917)</f>
        <v>1</v>
      </c>
      <c r="O2950" s="37">
        <f t="shared" ref="O2950:O3013" si="94">K2950*(1-L2950)</f>
        <v>170.1</v>
      </c>
    </row>
    <row r="2951" spans="2:15" x14ac:dyDescent="0.3">
      <c r="B2951" s="34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93"/>
        <v>2015</v>
      </c>
      <c r="N2951" s="8">
        <f>MONTH(C2951:C17918)</f>
        <v>1</v>
      </c>
      <c r="O2951" s="37">
        <f t="shared" si="94"/>
        <v>111.2</v>
      </c>
    </row>
    <row r="2952" spans="2:15" x14ac:dyDescent="0.3">
      <c r="B2952" s="34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93"/>
        <v>2015</v>
      </c>
      <c r="N2952" s="8">
        <f>MONTH(C2952:C17919)</f>
        <v>1</v>
      </c>
      <c r="O2952" s="37">
        <f t="shared" si="94"/>
        <v>139.29999999999998</v>
      </c>
    </row>
    <row r="2953" spans="2:15" x14ac:dyDescent="0.3">
      <c r="B2953" s="34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93"/>
        <v>2015</v>
      </c>
      <c r="N2953" s="8">
        <f>MONTH(C2953:C17920)</f>
        <v>1</v>
      </c>
      <c r="O2953" s="37">
        <f t="shared" si="94"/>
        <v>99.5</v>
      </c>
    </row>
    <row r="2954" spans="2:15" x14ac:dyDescent="0.3">
      <c r="B2954" s="34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93"/>
        <v>2015</v>
      </c>
      <c r="N2954" s="8">
        <f>MONTH(C2954:C17921)</f>
        <v>1</v>
      </c>
      <c r="O2954" s="37">
        <f t="shared" si="94"/>
        <v>161.1</v>
      </c>
    </row>
    <row r="2955" spans="2:15" x14ac:dyDescent="0.3">
      <c r="B2955" s="34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93"/>
        <v>2015</v>
      </c>
      <c r="N2955" s="8">
        <f>MONTH(C2955:C17922)</f>
        <v>1</v>
      </c>
      <c r="O2955" s="37">
        <f t="shared" si="94"/>
        <v>134.1</v>
      </c>
    </row>
    <row r="2956" spans="2:15" x14ac:dyDescent="0.3">
      <c r="B2956" s="34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93"/>
        <v>2015</v>
      </c>
      <c r="N2956" s="8">
        <f>MONTH(C2956:C17923)</f>
        <v>1</v>
      </c>
      <c r="O2956" s="37">
        <f t="shared" si="94"/>
        <v>129</v>
      </c>
    </row>
    <row r="2957" spans="2:15" x14ac:dyDescent="0.3">
      <c r="B2957" s="34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93"/>
        <v>2015</v>
      </c>
      <c r="N2957" s="8">
        <f>MONTH(C2957:C17924)</f>
        <v>1</v>
      </c>
      <c r="O2957" s="37">
        <f t="shared" si="94"/>
        <v>89.5</v>
      </c>
    </row>
    <row r="2958" spans="2:15" x14ac:dyDescent="0.3">
      <c r="B2958" s="34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93"/>
        <v>2015</v>
      </c>
      <c r="N2958" s="8">
        <f>MONTH(C2958:C17925)</f>
        <v>1</v>
      </c>
      <c r="O2958" s="37">
        <f t="shared" si="94"/>
        <v>169</v>
      </c>
    </row>
    <row r="2959" spans="2:15" x14ac:dyDescent="0.3">
      <c r="B2959" s="34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93"/>
        <v>2015</v>
      </c>
      <c r="N2959" s="8">
        <f>MONTH(C2959:C17926)</f>
        <v>1</v>
      </c>
      <c r="O2959" s="37">
        <f t="shared" si="94"/>
        <v>94.5</v>
      </c>
    </row>
    <row r="2960" spans="2:15" x14ac:dyDescent="0.3">
      <c r="B2960" s="34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93"/>
        <v>2015</v>
      </c>
      <c r="N2960" s="8">
        <f>MONTH(C2960:C17927)</f>
        <v>1</v>
      </c>
      <c r="O2960" s="37">
        <f t="shared" si="94"/>
        <v>79.5</v>
      </c>
    </row>
    <row r="2961" spans="2:15" x14ac:dyDescent="0.3">
      <c r="B2961" s="34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93"/>
        <v>2015</v>
      </c>
      <c r="N2961" s="8">
        <f>MONTH(C2961:C17928)</f>
        <v>1</v>
      </c>
      <c r="O2961" s="37">
        <f t="shared" si="94"/>
        <v>189</v>
      </c>
    </row>
    <row r="2962" spans="2:15" x14ac:dyDescent="0.3">
      <c r="B2962" s="34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93"/>
        <v>2015</v>
      </c>
      <c r="N2962" s="8">
        <f>MONTH(C2962:C17929)</f>
        <v>1</v>
      </c>
      <c r="O2962" s="37">
        <f t="shared" si="94"/>
        <v>129</v>
      </c>
    </row>
    <row r="2963" spans="2:15" x14ac:dyDescent="0.3">
      <c r="B2963" s="34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93"/>
        <v>2015</v>
      </c>
      <c r="N2963" s="8">
        <f>MONTH(C2963:C17930)</f>
        <v>1</v>
      </c>
      <c r="O2963" s="37">
        <f t="shared" si="94"/>
        <v>143.20000000000002</v>
      </c>
    </row>
    <row r="2964" spans="2:15" x14ac:dyDescent="0.3">
      <c r="B2964" s="34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93"/>
        <v>2015</v>
      </c>
      <c r="N2964" s="8">
        <f>MONTH(C2964:C17931)</f>
        <v>1</v>
      </c>
      <c r="O2964" s="37">
        <f t="shared" si="94"/>
        <v>179</v>
      </c>
    </row>
    <row r="2965" spans="2:15" x14ac:dyDescent="0.3">
      <c r="B2965" s="34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93"/>
        <v>2015</v>
      </c>
      <c r="N2965" s="8">
        <f>MONTH(C2965:C17932)</f>
        <v>1</v>
      </c>
      <c r="O2965" s="37">
        <f t="shared" si="94"/>
        <v>179</v>
      </c>
    </row>
    <row r="2966" spans="2:15" x14ac:dyDescent="0.3">
      <c r="B2966" s="34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93"/>
        <v>2015</v>
      </c>
      <c r="N2966" s="8">
        <f>MONTH(C2966:C17933)</f>
        <v>1</v>
      </c>
      <c r="O2966" s="37">
        <f t="shared" si="94"/>
        <v>199</v>
      </c>
    </row>
    <row r="2967" spans="2:15" x14ac:dyDescent="0.3">
      <c r="B2967" s="34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93"/>
        <v>2015</v>
      </c>
      <c r="N2967" s="8">
        <f>MONTH(C2967:C17934)</f>
        <v>1</v>
      </c>
      <c r="O2967" s="37">
        <f t="shared" si="94"/>
        <v>125.3</v>
      </c>
    </row>
    <row r="2968" spans="2:15" x14ac:dyDescent="0.3">
      <c r="B2968" s="34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93"/>
        <v>2015</v>
      </c>
      <c r="N2968" s="8">
        <f>MONTH(C2968:C17935)</f>
        <v>1</v>
      </c>
      <c r="O2968" s="37">
        <f t="shared" si="94"/>
        <v>179.1</v>
      </c>
    </row>
    <row r="2969" spans="2:15" x14ac:dyDescent="0.3">
      <c r="B2969" s="34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93"/>
        <v>2015</v>
      </c>
      <c r="N2969" s="8">
        <f>MONTH(C2969:C17936)</f>
        <v>1</v>
      </c>
      <c r="O2969" s="37">
        <f t="shared" si="94"/>
        <v>139</v>
      </c>
    </row>
    <row r="2970" spans="2:15" x14ac:dyDescent="0.3">
      <c r="B2970" s="34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93"/>
        <v>2015</v>
      </c>
      <c r="N2970" s="8">
        <f>MONTH(C2970:C17937)</f>
        <v>1</v>
      </c>
      <c r="O2970" s="37">
        <f t="shared" si="94"/>
        <v>94.5</v>
      </c>
    </row>
    <row r="2971" spans="2:15" x14ac:dyDescent="0.3">
      <c r="B2971" s="34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93"/>
        <v>2015</v>
      </c>
      <c r="N2971" s="8">
        <f>MONTH(C2971:C17938)</f>
        <v>1</v>
      </c>
      <c r="O2971" s="37">
        <f t="shared" si="94"/>
        <v>189</v>
      </c>
    </row>
    <row r="2972" spans="2:15" x14ac:dyDescent="0.3">
      <c r="B2972" s="34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93"/>
        <v>2015</v>
      </c>
      <c r="N2972" s="8">
        <f>MONTH(C2972:C17939)</f>
        <v>1</v>
      </c>
      <c r="O2972" s="37">
        <f t="shared" si="94"/>
        <v>179</v>
      </c>
    </row>
    <row r="2973" spans="2:15" x14ac:dyDescent="0.3">
      <c r="B2973" s="34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93"/>
        <v>2015</v>
      </c>
      <c r="N2973" s="8">
        <f>MONTH(C2973:C17940)</f>
        <v>1</v>
      </c>
      <c r="O2973" s="37">
        <f t="shared" si="94"/>
        <v>199</v>
      </c>
    </row>
    <row r="2974" spans="2:15" x14ac:dyDescent="0.3">
      <c r="B2974" s="34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93"/>
        <v>2015</v>
      </c>
      <c r="N2974" s="8">
        <f>MONTH(C2974:C17941)</f>
        <v>1</v>
      </c>
      <c r="O2974" s="37">
        <f t="shared" si="94"/>
        <v>179</v>
      </c>
    </row>
    <row r="2975" spans="2:15" x14ac:dyDescent="0.3">
      <c r="B2975" s="34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93"/>
        <v>2015</v>
      </c>
      <c r="N2975" s="8">
        <f>MONTH(C2975:C17942)</f>
        <v>1</v>
      </c>
      <c r="O2975" s="37">
        <f t="shared" si="94"/>
        <v>125.3</v>
      </c>
    </row>
    <row r="2976" spans="2:15" x14ac:dyDescent="0.3">
      <c r="B2976" s="34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93"/>
        <v>2015</v>
      </c>
      <c r="N2976" s="8">
        <f>MONTH(C2976:C17943)</f>
        <v>1</v>
      </c>
      <c r="O2976" s="37">
        <f t="shared" si="94"/>
        <v>139</v>
      </c>
    </row>
    <row r="2977" spans="2:15" x14ac:dyDescent="0.3">
      <c r="B2977" s="34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93"/>
        <v>2015</v>
      </c>
      <c r="N2977" s="8">
        <f>MONTH(C2977:C17944)</f>
        <v>1</v>
      </c>
      <c r="O2977" s="37">
        <f t="shared" si="94"/>
        <v>143.20000000000002</v>
      </c>
    </row>
    <row r="2978" spans="2:15" x14ac:dyDescent="0.3">
      <c r="B2978" s="34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93"/>
        <v>2015</v>
      </c>
      <c r="N2978" s="8">
        <f>MONTH(C2978:C17945)</f>
        <v>1</v>
      </c>
      <c r="O2978" s="37">
        <f t="shared" si="94"/>
        <v>199</v>
      </c>
    </row>
    <row r="2979" spans="2:15" x14ac:dyDescent="0.3">
      <c r="B2979" s="34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93"/>
        <v>2015</v>
      </c>
      <c r="N2979" s="8">
        <f>MONTH(C2979:C17946)</f>
        <v>1</v>
      </c>
      <c r="O2979" s="37">
        <f t="shared" si="94"/>
        <v>199</v>
      </c>
    </row>
    <row r="2980" spans="2:15" x14ac:dyDescent="0.3">
      <c r="B2980" s="34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93"/>
        <v>2015</v>
      </c>
      <c r="N2980" s="8">
        <f>MONTH(C2980:C17947)</f>
        <v>1</v>
      </c>
      <c r="O2980" s="37">
        <f t="shared" si="94"/>
        <v>139.29999999999998</v>
      </c>
    </row>
    <row r="2981" spans="2:15" x14ac:dyDescent="0.3">
      <c r="B2981" s="34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93"/>
        <v>2015</v>
      </c>
      <c r="N2981" s="8">
        <f>MONTH(C2981:C17948)</f>
        <v>1</v>
      </c>
      <c r="O2981" s="37">
        <f t="shared" si="94"/>
        <v>139</v>
      </c>
    </row>
    <row r="2982" spans="2:15" x14ac:dyDescent="0.3">
      <c r="B2982" s="34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93"/>
        <v>2015</v>
      </c>
      <c r="N2982" s="8">
        <f>MONTH(C2982:C17949)</f>
        <v>1</v>
      </c>
      <c r="O2982" s="37">
        <f t="shared" si="94"/>
        <v>159</v>
      </c>
    </row>
    <row r="2983" spans="2:15" x14ac:dyDescent="0.3">
      <c r="B2983" s="34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93"/>
        <v>2015</v>
      </c>
      <c r="N2983" s="8">
        <f>MONTH(C2983:C17950)</f>
        <v>1</v>
      </c>
      <c r="O2983" s="37">
        <f t="shared" si="94"/>
        <v>159</v>
      </c>
    </row>
    <row r="2984" spans="2:15" x14ac:dyDescent="0.3">
      <c r="B2984" s="34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93"/>
        <v>2015</v>
      </c>
      <c r="N2984" s="8">
        <f>MONTH(C2984:C17951)</f>
        <v>1</v>
      </c>
      <c r="O2984" s="37">
        <f t="shared" si="94"/>
        <v>179</v>
      </c>
    </row>
    <row r="2985" spans="2:15" x14ac:dyDescent="0.3">
      <c r="B2985" s="34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93"/>
        <v>2015</v>
      </c>
      <c r="N2985" s="8">
        <f>MONTH(C2985:C17952)</f>
        <v>1</v>
      </c>
      <c r="O2985" s="37">
        <f t="shared" si="94"/>
        <v>159</v>
      </c>
    </row>
    <row r="2986" spans="2:15" x14ac:dyDescent="0.3">
      <c r="B2986" s="34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93"/>
        <v>2015</v>
      </c>
      <c r="N2986" s="8">
        <f>MONTH(C2986:C17953)</f>
        <v>1</v>
      </c>
      <c r="O2986" s="37">
        <f t="shared" si="94"/>
        <v>132.29999999999998</v>
      </c>
    </row>
    <row r="2987" spans="2:15" x14ac:dyDescent="0.3">
      <c r="B2987" s="34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93"/>
        <v>2015</v>
      </c>
      <c r="N2987" s="8">
        <f>MONTH(C2987:C17954)</f>
        <v>1</v>
      </c>
      <c r="O2987" s="37">
        <f t="shared" si="94"/>
        <v>94.5</v>
      </c>
    </row>
    <row r="2988" spans="2:15" x14ac:dyDescent="0.3">
      <c r="B2988" s="34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93"/>
        <v>2015</v>
      </c>
      <c r="N2988" s="8">
        <f>MONTH(C2988:C17955)</f>
        <v>1</v>
      </c>
      <c r="O2988" s="37">
        <f t="shared" si="94"/>
        <v>159.20000000000002</v>
      </c>
    </row>
    <row r="2989" spans="2:15" x14ac:dyDescent="0.3">
      <c r="B2989" s="34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93"/>
        <v>2015</v>
      </c>
      <c r="N2989" s="8">
        <f>MONTH(C2989:C17956)</f>
        <v>1</v>
      </c>
      <c r="O2989" s="37">
        <f t="shared" si="94"/>
        <v>129</v>
      </c>
    </row>
    <row r="2990" spans="2:15" x14ac:dyDescent="0.3">
      <c r="B2990" s="34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93"/>
        <v>2015</v>
      </c>
      <c r="N2990" s="8">
        <f>MONTH(C2990:C17957)</f>
        <v>1</v>
      </c>
      <c r="O2990" s="37">
        <f t="shared" si="94"/>
        <v>199</v>
      </c>
    </row>
    <row r="2991" spans="2:15" x14ac:dyDescent="0.3">
      <c r="B2991" s="34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93"/>
        <v>2015</v>
      </c>
      <c r="N2991" s="8">
        <f>MONTH(C2991:C17958)</f>
        <v>1</v>
      </c>
      <c r="O2991" s="37">
        <f t="shared" si="94"/>
        <v>97.3</v>
      </c>
    </row>
    <row r="2992" spans="2:15" x14ac:dyDescent="0.3">
      <c r="B2992" s="34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93"/>
        <v>2015</v>
      </c>
      <c r="N2992" s="8">
        <f>MONTH(C2992:C17959)</f>
        <v>1</v>
      </c>
      <c r="O2992" s="37">
        <f t="shared" si="94"/>
        <v>149</v>
      </c>
    </row>
    <row r="2993" spans="2:15" x14ac:dyDescent="0.3">
      <c r="B2993" s="34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93"/>
        <v>2015</v>
      </c>
      <c r="N2993" s="8">
        <f>MONTH(C2993:C17960)</f>
        <v>1</v>
      </c>
      <c r="O2993" s="37">
        <f t="shared" si="94"/>
        <v>159</v>
      </c>
    </row>
    <row r="2994" spans="2:15" x14ac:dyDescent="0.3">
      <c r="B2994" s="34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93"/>
        <v>2015</v>
      </c>
      <c r="N2994" s="8">
        <f>MONTH(C2994:C17961)</f>
        <v>1</v>
      </c>
      <c r="O2994" s="37">
        <f t="shared" si="94"/>
        <v>170.1</v>
      </c>
    </row>
    <row r="2995" spans="2:15" x14ac:dyDescent="0.3">
      <c r="B2995" s="34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93"/>
        <v>2015</v>
      </c>
      <c r="N2995" s="8">
        <f>MONTH(C2995:C17962)</f>
        <v>1</v>
      </c>
      <c r="O2995" s="37">
        <f t="shared" si="94"/>
        <v>149</v>
      </c>
    </row>
    <row r="2996" spans="2:15" x14ac:dyDescent="0.3">
      <c r="B2996" s="34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93"/>
        <v>2015</v>
      </c>
      <c r="N2996" s="8">
        <f>MONTH(C2996:C17963)</f>
        <v>1</v>
      </c>
      <c r="O2996" s="37">
        <f t="shared" si="94"/>
        <v>119.2</v>
      </c>
    </row>
    <row r="2997" spans="2:15" x14ac:dyDescent="0.3">
      <c r="B2997" s="34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93"/>
        <v>2015</v>
      </c>
      <c r="N2997" s="8">
        <f>MONTH(C2997:C17964)</f>
        <v>1</v>
      </c>
      <c r="O2997" s="37">
        <f t="shared" si="94"/>
        <v>103.2</v>
      </c>
    </row>
    <row r="2998" spans="2:15" x14ac:dyDescent="0.3">
      <c r="B2998" s="34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93"/>
        <v>2015</v>
      </c>
      <c r="N2998" s="8">
        <f>MONTH(C2998:C17965)</f>
        <v>1</v>
      </c>
      <c r="O2998" s="37">
        <f t="shared" si="94"/>
        <v>143.20000000000002</v>
      </c>
    </row>
    <row r="2999" spans="2:15" x14ac:dyDescent="0.3">
      <c r="B2999" s="34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93"/>
        <v>2015</v>
      </c>
      <c r="N2999" s="8">
        <f>MONTH(C2999:C17966)</f>
        <v>1</v>
      </c>
      <c r="O2999" s="37">
        <f t="shared" si="94"/>
        <v>111.2</v>
      </c>
    </row>
    <row r="3000" spans="2:15" x14ac:dyDescent="0.3">
      <c r="B3000" s="34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93"/>
        <v>2015</v>
      </c>
      <c r="N3000" s="8">
        <f>MONTH(C3000:C17967)</f>
        <v>1</v>
      </c>
      <c r="O3000" s="37">
        <f t="shared" si="94"/>
        <v>169</v>
      </c>
    </row>
    <row r="3001" spans="2:15" x14ac:dyDescent="0.3">
      <c r="B3001" s="34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93"/>
        <v>2015</v>
      </c>
      <c r="N3001" s="8">
        <f>MONTH(C3001:C17968)</f>
        <v>1</v>
      </c>
      <c r="O3001" s="37">
        <f t="shared" si="94"/>
        <v>179</v>
      </c>
    </row>
    <row r="3002" spans="2:15" x14ac:dyDescent="0.3">
      <c r="B3002" s="34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93"/>
        <v>2015</v>
      </c>
      <c r="N3002" s="8">
        <f>MONTH(C3002:C17969)</f>
        <v>1</v>
      </c>
      <c r="O3002" s="37">
        <f t="shared" si="94"/>
        <v>179</v>
      </c>
    </row>
    <row r="3003" spans="2:15" x14ac:dyDescent="0.3">
      <c r="B3003" s="34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93"/>
        <v>2015</v>
      </c>
      <c r="N3003" s="8">
        <f>MONTH(C3003:C17970)</f>
        <v>1</v>
      </c>
      <c r="O3003" s="37">
        <f t="shared" si="94"/>
        <v>179</v>
      </c>
    </row>
    <row r="3004" spans="2:15" x14ac:dyDescent="0.3">
      <c r="B3004" s="34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93"/>
        <v>2015</v>
      </c>
      <c r="N3004" s="8">
        <f>MONTH(C3004:C17971)</f>
        <v>1</v>
      </c>
      <c r="O3004" s="37">
        <f t="shared" si="94"/>
        <v>189</v>
      </c>
    </row>
    <row r="3005" spans="2:15" x14ac:dyDescent="0.3">
      <c r="B3005" s="34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93"/>
        <v>2015</v>
      </c>
      <c r="N3005" s="8">
        <f>MONTH(C3005:C17972)</f>
        <v>1</v>
      </c>
      <c r="O3005" s="37">
        <f t="shared" si="94"/>
        <v>159</v>
      </c>
    </row>
    <row r="3006" spans="2:15" x14ac:dyDescent="0.3">
      <c r="B3006" s="34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93"/>
        <v>2015</v>
      </c>
      <c r="N3006" s="8">
        <f>MONTH(C3006:C17973)</f>
        <v>1</v>
      </c>
      <c r="O3006" s="37">
        <f t="shared" si="94"/>
        <v>199</v>
      </c>
    </row>
    <row r="3007" spans="2:15" x14ac:dyDescent="0.3">
      <c r="B3007" s="34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93"/>
        <v>2015</v>
      </c>
      <c r="N3007" s="8">
        <f>MONTH(C3007:C17974)</f>
        <v>1</v>
      </c>
      <c r="O3007" s="37">
        <f t="shared" si="94"/>
        <v>159</v>
      </c>
    </row>
    <row r="3008" spans="2:15" x14ac:dyDescent="0.3">
      <c r="B3008" s="34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93"/>
        <v>2015</v>
      </c>
      <c r="N3008" s="8">
        <f>MONTH(C3008:C17975)</f>
        <v>1</v>
      </c>
      <c r="O3008" s="37">
        <f t="shared" si="94"/>
        <v>129</v>
      </c>
    </row>
    <row r="3009" spans="2:15" x14ac:dyDescent="0.3">
      <c r="B3009" s="34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93"/>
        <v>2015</v>
      </c>
      <c r="N3009" s="8">
        <f>MONTH(C3009:C17976)</f>
        <v>1</v>
      </c>
      <c r="O3009" s="37">
        <f t="shared" si="94"/>
        <v>199</v>
      </c>
    </row>
    <row r="3010" spans="2:15" x14ac:dyDescent="0.3">
      <c r="B3010" s="34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93"/>
        <v>2015</v>
      </c>
      <c r="N3010" s="8">
        <f>MONTH(C3010:C17977)</f>
        <v>1</v>
      </c>
      <c r="O3010" s="37">
        <f t="shared" si="94"/>
        <v>89.5</v>
      </c>
    </row>
    <row r="3011" spans="2:15" x14ac:dyDescent="0.3">
      <c r="B3011" s="34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93"/>
        <v>2015</v>
      </c>
      <c r="N3011" s="8">
        <f>MONTH(C3011:C17978)</f>
        <v>1</v>
      </c>
      <c r="O3011" s="37">
        <f t="shared" si="94"/>
        <v>125.3</v>
      </c>
    </row>
    <row r="3012" spans="2:15" x14ac:dyDescent="0.3">
      <c r="B3012" s="34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93"/>
        <v>2015</v>
      </c>
      <c r="N3012" s="8">
        <f>MONTH(C3012:C17979)</f>
        <v>1</v>
      </c>
      <c r="O3012" s="37">
        <f t="shared" si="94"/>
        <v>139</v>
      </c>
    </row>
    <row r="3013" spans="2:15" x14ac:dyDescent="0.3">
      <c r="B3013" s="34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95">YEAR(C3013)</f>
        <v>2015</v>
      </c>
      <c r="N3013" s="8">
        <f>MONTH(C3013:C17980)</f>
        <v>1</v>
      </c>
      <c r="O3013" s="37">
        <f t="shared" si="94"/>
        <v>159</v>
      </c>
    </row>
    <row r="3014" spans="2:15" x14ac:dyDescent="0.3">
      <c r="B3014" s="34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95"/>
        <v>2015</v>
      </c>
      <c r="N3014" s="8">
        <f>MONTH(C3014:C17981)</f>
        <v>1</v>
      </c>
      <c r="O3014" s="37">
        <f t="shared" ref="O3014:O3077" si="96">K3014*(1-L3014)</f>
        <v>159</v>
      </c>
    </row>
    <row r="3015" spans="2:15" x14ac:dyDescent="0.3">
      <c r="B3015" s="34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95"/>
        <v>2015</v>
      </c>
      <c r="N3015" s="8">
        <f>MONTH(C3015:C17982)</f>
        <v>1</v>
      </c>
      <c r="O3015" s="37">
        <f t="shared" si="96"/>
        <v>169</v>
      </c>
    </row>
    <row r="3016" spans="2:15" x14ac:dyDescent="0.3">
      <c r="B3016" s="34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95"/>
        <v>2015</v>
      </c>
      <c r="N3016" s="8">
        <f>MONTH(C3016:C17983)</f>
        <v>1</v>
      </c>
      <c r="O3016" s="37">
        <f t="shared" si="96"/>
        <v>151.20000000000002</v>
      </c>
    </row>
    <row r="3017" spans="2:15" x14ac:dyDescent="0.3">
      <c r="B3017" s="34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95"/>
        <v>2015</v>
      </c>
      <c r="N3017" s="8">
        <f>MONTH(C3017:C17984)</f>
        <v>1</v>
      </c>
      <c r="O3017" s="37">
        <f t="shared" si="96"/>
        <v>161.1</v>
      </c>
    </row>
    <row r="3018" spans="2:15" x14ac:dyDescent="0.3">
      <c r="B3018" s="34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95"/>
        <v>2015</v>
      </c>
      <c r="N3018" s="8">
        <f>MONTH(C3018:C17985)</f>
        <v>1</v>
      </c>
      <c r="O3018" s="37">
        <f t="shared" si="96"/>
        <v>129</v>
      </c>
    </row>
    <row r="3019" spans="2:15" x14ac:dyDescent="0.3">
      <c r="B3019" s="34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95"/>
        <v>2015</v>
      </c>
      <c r="N3019" s="8">
        <f>MONTH(C3019:C17986)</f>
        <v>1</v>
      </c>
      <c r="O3019" s="37">
        <f t="shared" si="96"/>
        <v>189</v>
      </c>
    </row>
    <row r="3020" spans="2:15" x14ac:dyDescent="0.3">
      <c r="B3020" s="34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95"/>
        <v>2015</v>
      </c>
      <c r="N3020" s="8">
        <f>MONTH(C3020:C17987)</f>
        <v>1</v>
      </c>
      <c r="O3020" s="37">
        <f t="shared" si="96"/>
        <v>179</v>
      </c>
    </row>
    <row r="3021" spans="2:15" x14ac:dyDescent="0.3">
      <c r="B3021" s="34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95"/>
        <v>2015</v>
      </c>
      <c r="N3021" s="8">
        <f>MONTH(C3021:C17988)</f>
        <v>1</v>
      </c>
      <c r="O3021" s="37">
        <f t="shared" si="96"/>
        <v>152.1</v>
      </c>
    </row>
    <row r="3022" spans="2:15" x14ac:dyDescent="0.3">
      <c r="B3022" s="34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95"/>
        <v>2015</v>
      </c>
      <c r="N3022" s="8">
        <f>MONTH(C3022:C17989)</f>
        <v>1</v>
      </c>
      <c r="O3022" s="37">
        <f t="shared" si="96"/>
        <v>97.3</v>
      </c>
    </row>
    <row r="3023" spans="2:15" x14ac:dyDescent="0.3">
      <c r="B3023" s="34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95"/>
        <v>2015</v>
      </c>
      <c r="N3023" s="8">
        <f>MONTH(C3023:C17990)</f>
        <v>1</v>
      </c>
      <c r="O3023" s="37">
        <f t="shared" si="96"/>
        <v>104.3</v>
      </c>
    </row>
    <row r="3024" spans="2:15" x14ac:dyDescent="0.3">
      <c r="B3024" s="34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95"/>
        <v>2015</v>
      </c>
      <c r="N3024" s="8">
        <f>MONTH(C3024:C17991)</f>
        <v>1</v>
      </c>
      <c r="O3024" s="37">
        <f t="shared" si="96"/>
        <v>149</v>
      </c>
    </row>
    <row r="3025" spans="2:15" x14ac:dyDescent="0.3">
      <c r="B3025" s="34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95"/>
        <v>2015</v>
      </c>
      <c r="N3025" s="8">
        <f>MONTH(C3025:C17992)</f>
        <v>1</v>
      </c>
      <c r="O3025" s="37">
        <f t="shared" si="96"/>
        <v>169</v>
      </c>
    </row>
    <row r="3026" spans="2:15" x14ac:dyDescent="0.3">
      <c r="B3026" s="34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95"/>
        <v>2015</v>
      </c>
      <c r="N3026" s="8">
        <f>MONTH(C3026:C17993)</f>
        <v>1</v>
      </c>
      <c r="O3026" s="37">
        <f t="shared" si="96"/>
        <v>149</v>
      </c>
    </row>
    <row r="3027" spans="2:15" x14ac:dyDescent="0.3">
      <c r="B3027" s="34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95"/>
        <v>2015</v>
      </c>
      <c r="N3027" s="8">
        <f>MONTH(C3027:C17994)</f>
        <v>1</v>
      </c>
      <c r="O3027" s="37">
        <f t="shared" si="96"/>
        <v>84.5</v>
      </c>
    </row>
    <row r="3028" spans="2:15" x14ac:dyDescent="0.3">
      <c r="B3028" s="34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95"/>
        <v>2015</v>
      </c>
      <c r="N3028" s="8">
        <f>MONTH(C3028:C17995)</f>
        <v>1</v>
      </c>
      <c r="O3028" s="37">
        <f t="shared" si="96"/>
        <v>119.2</v>
      </c>
    </row>
    <row r="3029" spans="2:15" x14ac:dyDescent="0.3">
      <c r="B3029" s="34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95"/>
        <v>2015</v>
      </c>
      <c r="N3029" s="8">
        <f>MONTH(C3029:C17996)</f>
        <v>1</v>
      </c>
      <c r="O3029" s="37">
        <f t="shared" si="96"/>
        <v>159</v>
      </c>
    </row>
    <row r="3030" spans="2:15" x14ac:dyDescent="0.3">
      <c r="B3030" s="34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95"/>
        <v>2015</v>
      </c>
      <c r="N3030" s="8">
        <f>MONTH(C3030:C17997)</f>
        <v>1</v>
      </c>
      <c r="O3030" s="37">
        <f t="shared" si="96"/>
        <v>103.2</v>
      </c>
    </row>
    <row r="3031" spans="2:15" x14ac:dyDescent="0.3">
      <c r="B3031" s="34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95"/>
        <v>2015</v>
      </c>
      <c r="N3031" s="8">
        <f>MONTH(C3031:C17998)</f>
        <v>1</v>
      </c>
      <c r="O3031" s="37">
        <f t="shared" si="96"/>
        <v>125.3</v>
      </c>
    </row>
    <row r="3032" spans="2:15" x14ac:dyDescent="0.3">
      <c r="B3032" s="34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95"/>
        <v>2015</v>
      </c>
      <c r="N3032" s="8">
        <f>MONTH(C3032:C17999)</f>
        <v>1</v>
      </c>
      <c r="O3032" s="37">
        <f t="shared" si="96"/>
        <v>134.1</v>
      </c>
    </row>
    <row r="3033" spans="2:15" x14ac:dyDescent="0.3">
      <c r="B3033" s="34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95"/>
        <v>2015</v>
      </c>
      <c r="N3033" s="8">
        <f>MONTH(C3033:C18000)</f>
        <v>1</v>
      </c>
      <c r="O3033" s="37">
        <f t="shared" si="96"/>
        <v>69.5</v>
      </c>
    </row>
    <row r="3034" spans="2:15" x14ac:dyDescent="0.3">
      <c r="B3034" s="34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95"/>
        <v>2015</v>
      </c>
      <c r="N3034" s="8">
        <f>MONTH(C3034:C18001)</f>
        <v>1</v>
      </c>
      <c r="O3034" s="37">
        <f t="shared" si="96"/>
        <v>179</v>
      </c>
    </row>
    <row r="3035" spans="2:15" x14ac:dyDescent="0.3">
      <c r="B3035" s="34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95"/>
        <v>2015</v>
      </c>
      <c r="N3035" s="8">
        <f>MONTH(C3035:C18002)</f>
        <v>1</v>
      </c>
      <c r="O3035" s="37">
        <f t="shared" si="96"/>
        <v>64.5</v>
      </c>
    </row>
    <row r="3036" spans="2:15" x14ac:dyDescent="0.3">
      <c r="B3036" s="34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95"/>
        <v>2015</v>
      </c>
      <c r="N3036" s="8">
        <f>MONTH(C3036:C18003)</f>
        <v>1</v>
      </c>
      <c r="O3036" s="37">
        <f t="shared" si="96"/>
        <v>199</v>
      </c>
    </row>
    <row r="3037" spans="2:15" x14ac:dyDescent="0.3">
      <c r="B3037" s="34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95"/>
        <v>2015</v>
      </c>
      <c r="N3037" s="8">
        <f>MONTH(C3037:C18004)</f>
        <v>1</v>
      </c>
      <c r="O3037" s="37">
        <f t="shared" si="96"/>
        <v>134.1</v>
      </c>
    </row>
    <row r="3038" spans="2:15" x14ac:dyDescent="0.3">
      <c r="B3038" s="34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95"/>
        <v>2015</v>
      </c>
      <c r="N3038" s="8">
        <f>MONTH(C3038:C18005)</f>
        <v>1</v>
      </c>
      <c r="O3038" s="37">
        <f t="shared" si="96"/>
        <v>159</v>
      </c>
    </row>
    <row r="3039" spans="2:15" x14ac:dyDescent="0.3">
      <c r="B3039" s="34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95"/>
        <v>2015</v>
      </c>
      <c r="N3039" s="8">
        <f>MONTH(C3039:C18006)</f>
        <v>1</v>
      </c>
      <c r="O3039" s="37">
        <f t="shared" si="96"/>
        <v>189</v>
      </c>
    </row>
    <row r="3040" spans="2:15" x14ac:dyDescent="0.3">
      <c r="B3040" s="34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95"/>
        <v>2015</v>
      </c>
      <c r="N3040" s="8">
        <f>MONTH(C3040:C18007)</f>
        <v>1</v>
      </c>
      <c r="O3040" s="37">
        <f t="shared" si="96"/>
        <v>134.1</v>
      </c>
    </row>
    <row r="3041" spans="2:15" x14ac:dyDescent="0.3">
      <c r="B3041" s="34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95"/>
        <v>2015</v>
      </c>
      <c r="N3041" s="8">
        <f>MONTH(C3041:C18008)</f>
        <v>1</v>
      </c>
      <c r="O3041" s="37">
        <f t="shared" si="96"/>
        <v>179</v>
      </c>
    </row>
    <row r="3042" spans="2:15" x14ac:dyDescent="0.3">
      <c r="B3042" s="34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95"/>
        <v>2015</v>
      </c>
      <c r="N3042" s="8">
        <f>MONTH(C3042:C18009)</f>
        <v>1</v>
      </c>
      <c r="O3042" s="37">
        <f t="shared" si="96"/>
        <v>103.2</v>
      </c>
    </row>
    <row r="3043" spans="2:15" x14ac:dyDescent="0.3">
      <c r="B3043" s="34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95"/>
        <v>2015</v>
      </c>
      <c r="N3043" s="8">
        <f>MONTH(C3043:C18010)</f>
        <v>1</v>
      </c>
      <c r="O3043" s="37">
        <f t="shared" si="96"/>
        <v>161.1</v>
      </c>
    </row>
    <row r="3044" spans="2:15" x14ac:dyDescent="0.3">
      <c r="B3044" s="34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95"/>
        <v>2015</v>
      </c>
      <c r="N3044" s="8">
        <f>MONTH(C3044:C18011)</f>
        <v>1</v>
      </c>
      <c r="O3044" s="37">
        <f t="shared" si="96"/>
        <v>84.5</v>
      </c>
    </row>
    <row r="3045" spans="2:15" x14ac:dyDescent="0.3">
      <c r="B3045" s="34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95"/>
        <v>2015</v>
      </c>
      <c r="N3045" s="8">
        <f>MONTH(C3045:C18012)</f>
        <v>1</v>
      </c>
      <c r="O3045" s="37">
        <f t="shared" si="96"/>
        <v>169</v>
      </c>
    </row>
    <row r="3046" spans="2:15" x14ac:dyDescent="0.3">
      <c r="B3046" s="34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95"/>
        <v>2015</v>
      </c>
      <c r="N3046" s="8">
        <f>MONTH(C3046:C18013)</f>
        <v>1</v>
      </c>
      <c r="O3046" s="37">
        <f t="shared" si="96"/>
        <v>129</v>
      </c>
    </row>
    <row r="3047" spans="2:15" x14ac:dyDescent="0.3">
      <c r="B3047" s="34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95"/>
        <v>2015</v>
      </c>
      <c r="N3047" s="8">
        <f>MONTH(C3047:C18014)</f>
        <v>1</v>
      </c>
      <c r="O3047" s="37">
        <f t="shared" si="96"/>
        <v>152.1</v>
      </c>
    </row>
    <row r="3048" spans="2:15" x14ac:dyDescent="0.3">
      <c r="B3048" s="34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95"/>
        <v>2015</v>
      </c>
      <c r="N3048" s="8">
        <f>MONTH(C3048:C18015)</f>
        <v>1</v>
      </c>
      <c r="O3048" s="37">
        <f t="shared" si="96"/>
        <v>132.29999999999998</v>
      </c>
    </row>
    <row r="3049" spans="2:15" x14ac:dyDescent="0.3">
      <c r="B3049" s="34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95"/>
        <v>2015</v>
      </c>
      <c r="N3049" s="8">
        <f>MONTH(C3049:C18016)</f>
        <v>1</v>
      </c>
      <c r="O3049" s="37">
        <f t="shared" si="96"/>
        <v>189</v>
      </c>
    </row>
    <row r="3050" spans="2:15" x14ac:dyDescent="0.3">
      <c r="B3050" s="34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95"/>
        <v>2015</v>
      </c>
      <c r="N3050" s="8">
        <f>MONTH(C3050:C18017)</f>
        <v>1</v>
      </c>
      <c r="O3050" s="37">
        <f t="shared" si="96"/>
        <v>159.20000000000002</v>
      </c>
    </row>
    <row r="3051" spans="2:15" x14ac:dyDescent="0.3">
      <c r="B3051" s="34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95"/>
        <v>2015</v>
      </c>
      <c r="N3051" s="8">
        <f>MONTH(C3051:C18018)</f>
        <v>1</v>
      </c>
      <c r="O3051" s="37">
        <f t="shared" si="96"/>
        <v>179</v>
      </c>
    </row>
    <row r="3052" spans="2:15" x14ac:dyDescent="0.3">
      <c r="B3052" s="34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95"/>
        <v>2015</v>
      </c>
      <c r="N3052" s="8">
        <f>MONTH(C3052:C18019)</f>
        <v>1</v>
      </c>
      <c r="O3052" s="37">
        <f t="shared" si="96"/>
        <v>139</v>
      </c>
    </row>
    <row r="3053" spans="2:15" x14ac:dyDescent="0.3">
      <c r="B3053" s="34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95"/>
        <v>2015</v>
      </c>
      <c r="N3053" s="8">
        <f>MONTH(C3053:C18020)</f>
        <v>1</v>
      </c>
      <c r="O3053" s="37">
        <f t="shared" si="96"/>
        <v>169</v>
      </c>
    </row>
    <row r="3054" spans="2:15" x14ac:dyDescent="0.3">
      <c r="B3054" s="34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95"/>
        <v>2015</v>
      </c>
      <c r="N3054" s="8">
        <f>MONTH(C3054:C18021)</f>
        <v>1</v>
      </c>
      <c r="O3054" s="37">
        <f t="shared" si="96"/>
        <v>103.2</v>
      </c>
    </row>
    <row r="3055" spans="2:15" x14ac:dyDescent="0.3">
      <c r="B3055" s="34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95"/>
        <v>2015</v>
      </c>
      <c r="N3055" s="8">
        <f>MONTH(C3055:C18022)</f>
        <v>1</v>
      </c>
      <c r="O3055" s="37">
        <f t="shared" si="96"/>
        <v>84.5</v>
      </c>
    </row>
    <row r="3056" spans="2:15" x14ac:dyDescent="0.3">
      <c r="B3056" s="34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95"/>
        <v>2015</v>
      </c>
      <c r="N3056" s="8">
        <f>MONTH(C3056:C18023)</f>
        <v>1</v>
      </c>
      <c r="O3056" s="37">
        <f t="shared" si="96"/>
        <v>149</v>
      </c>
    </row>
    <row r="3057" spans="2:15" x14ac:dyDescent="0.3">
      <c r="B3057" s="34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95"/>
        <v>2015</v>
      </c>
      <c r="N3057" s="8">
        <f>MONTH(C3057:C18024)</f>
        <v>1</v>
      </c>
      <c r="O3057" s="37">
        <f t="shared" si="96"/>
        <v>129</v>
      </c>
    </row>
    <row r="3058" spans="2:15" x14ac:dyDescent="0.3">
      <c r="B3058" s="34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95"/>
        <v>2015</v>
      </c>
      <c r="N3058" s="8">
        <f>MONTH(C3058:C18025)</f>
        <v>1</v>
      </c>
      <c r="O3058" s="37">
        <f t="shared" si="96"/>
        <v>139.29999999999998</v>
      </c>
    </row>
    <row r="3059" spans="2:15" x14ac:dyDescent="0.3">
      <c r="B3059" s="34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95"/>
        <v>2015</v>
      </c>
      <c r="N3059" s="8">
        <f>MONTH(C3059:C18026)</f>
        <v>1</v>
      </c>
      <c r="O3059" s="37">
        <f t="shared" si="96"/>
        <v>111.2</v>
      </c>
    </row>
    <row r="3060" spans="2:15" x14ac:dyDescent="0.3">
      <c r="B3060" s="34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95"/>
        <v>2015</v>
      </c>
      <c r="N3060" s="8">
        <f>MONTH(C3060:C18027)</f>
        <v>1</v>
      </c>
      <c r="O3060" s="37">
        <f t="shared" si="96"/>
        <v>69.5</v>
      </c>
    </row>
    <row r="3061" spans="2:15" x14ac:dyDescent="0.3">
      <c r="B3061" s="34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95"/>
        <v>2015</v>
      </c>
      <c r="N3061" s="8">
        <f>MONTH(C3061:C18028)</f>
        <v>1</v>
      </c>
      <c r="O3061" s="37">
        <f t="shared" si="96"/>
        <v>104.3</v>
      </c>
    </row>
    <row r="3062" spans="2:15" x14ac:dyDescent="0.3">
      <c r="B3062" s="34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95"/>
        <v>2015</v>
      </c>
      <c r="N3062" s="8">
        <f>MONTH(C3062:C18029)</f>
        <v>1</v>
      </c>
      <c r="O3062" s="37">
        <f t="shared" si="96"/>
        <v>139.29999999999998</v>
      </c>
    </row>
    <row r="3063" spans="2:15" x14ac:dyDescent="0.3">
      <c r="B3063" s="34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95"/>
        <v>2015</v>
      </c>
      <c r="N3063" s="8">
        <f>MONTH(C3063:C18030)</f>
        <v>2</v>
      </c>
      <c r="O3063" s="37">
        <f t="shared" si="96"/>
        <v>152.1</v>
      </c>
    </row>
    <row r="3064" spans="2:15" x14ac:dyDescent="0.3">
      <c r="B3064" s="34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95"/>
        <v>2015</v>
      </c>
      <c r="N3064" s="8">
        <f>MONTH(C3064:C18031)</f>
        <v>2</v>
      </c>
      <c r="O3064" s="37">
        <f t="shared" si="96"/>
        <v>169</v>
      </c>
    </row>
    <row r="3065" spans="2:15" x14ac:dyDescent="0.3">
      <c r="B3065" s="34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95"/>
        <v>2015</v>
      </c>
      <c r="N3065" s="8">
        <f>MONTH(C3065:C18032)</f>
        <v>2</v>
      </c>
      <c r="O3065" s="37">
        <f t="shared" si="96"/>
        <v>149</v>
      </c>
    </row>
    <row r="3066" spans="2:15" x14ac:dyDescent="0.3">
      <c r="B3066" s="34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95"/>
        <v>2015</v>
      </c>
      <c r="N3066" s="8">
        <f>MONTH(C3066:C18033)</f>
        <v>2</v>
      </c>
      <c r="O3066" s="37">
        <f t="shared" si="96"/>
        <v>143.20000000000002</v>
      </c>
    </row>
    <row r="3067" spans="2:15" x14ac:dyDescent="0.3">
      <c r="B3067" s="34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95"/>
        <v>2015</v>
      </c>
      <c r="N3067" s="8">
        <f>MONTH(C3067:C18034)</f>
        <v>2</v>
      </c>
      <c r="O3067" s="37">
        <f t="shared" si="96"/>
        <v>169</v>
      </c>
    </row>
    <row r="3068" spans="2:15" x14ac:dyDescent="0.3">
      <c r="B3068" s="34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95"/>
        <v>2015</v>
      </c>
      <c r="N3068" s="8">
        <f>MONTH(C3068:C18035)</f>
        <v>2</v>
      </c>
      <c r="O3068" s="37">
        <f t="shared" si="96"/>
        <v>149</v>
      </c>
    </row>
    <row r="3069" spans="2:15" x14ac:dyDescent="0.3">
      <c r="B3069" s="34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95"/>
        <v>2015</v>
      </c>
      <c r="N3069" s="8">
        <f>MONTH(C3069:C18036)</f>
        <v>2</v>
      </c>
      <c r="O3069" s="37">
        <f t="shared" si="96"/>
        <v>161.1</v>
      </c>
    </row>
    <row r="3070" spans="2:15" x14ac:dyDescent="0.3">
      <c r="B3070" s="34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95"/>
        <v>2015</v>
      </c>
      <c r="N3070" s="8">
        <f>MONTH(C3070:C18037)</f>
        <v>2</v>
      </c>
      <c r="O3070" s="37">
        <f t="shared" si="96"/>
        <v>103.2</v>
      </c>
    </row>
    <row r="3071" spans="2:15" x14ac:dyDescent="0.3">
      <c r="B3071" s="34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95"/>
        <v>2015</v>
      </c>
      <c r="N3071" s="8">
        <f>MONTH(C3071:C18038)</f>
        <v>2</v>
      </c>
      <c r="O3071" s="37">
        <f t="shared" si="96"/>
        <v>132.29999999999998</v>
      </c>
    </row>
    <row r="3072" spans="2:15" x14ac:dyDescent="0.3">
      <c r="B3072" s="34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95"/>
        <v>2015</v>
      </c>
      <c r="N3072" s="8">
        <f>MONTH(C3072:C18039)</f>
        <v>2</v>
      </c>
      <c r="O3072" s="37">
        <f t="shared" si="96"/>
        <v>161.1</v>
      </c>
    </row>
    <row r="3073" spans="2:15" x14ac:dyDescent="0.3">
      <c r="B3073" s="34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95"/>
        <v>2015</v>
      </c>
      <c r="N3073" s="8">
        <f>MONTH(C3073:C18040)</f>
        <v>2</v>
      </c>
      <c r="O3073" s="37">
        <f t="shared" si="96"/>
        <v>189</v>
      </c>
    </row>
    <row r="3074" spans="2:15" x14ac:dyDescent="0.3">
      <c r="B3074" s="34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95"/>
        <v>2015</v>
      </c>
      <c r="N3074" s="8">
        <f>MONTH(C3074:C18041)</f>
        <v>2</v>
      </c>
      <c r="O3074" s="37">
        <f t="shared" si="96"/>
        <v>90.3</v>
      </c>
    </row>
    <row r="3075" spans="2:15" x14ac:dyDescent="0.3">
      <c r="B3075" s="34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95"/>
        <v>2015</v>
      </c>
      <c r="N3075" s="8">
        <f>MONTH(C3075:C18042)</f>
        <v>2</v>
      </c>
      <c r="O3075" s="37">
        <f t="shared" si="96"/>
        <v>143.20000000000002</v>
      </c>
    </row>
    <row r="3076" spans="2:15" x14ac:dyDescent="0.3">
      <c r="B3076" s="34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95"/>
        <v>2015</v>
      </c>
      <c r="N3076" s="8">
        <f>MONTH(C3076:C18043)</f>
        <v>2</v>
      </c>
      <c r="O3076" s="37">
        <f t="shared" si="96"/>
        <v>149</v>
      </c>
    </row>
    <row r="3077" spans="2:15" x14ac:dyDescent="0.3">
      <c r="B3077" s="34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97">YEAR(C3077)</f>
        <v>2015</v>
      </c>
      <c r="N3077" s="8">
        <f>MONTH(C3077:C18044)</f>
        <v>2</v>
      </c>
      <c r="O3077" s="37">
        <f t="shared" si="96"/>
        <v>152.1</v>
      </c>
    </row>
    <row r="3078" spans="2:15" x14ac:dyDescent="0.3">
      <c r="B3078" s="34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97"/>
        <v>2015</v>
      </c>
      <c r="N3078" s="8">
        <f>MONTH(C3078:C18045)</f>
        <v>2</v>
      </c>
      <c r="O3078" s="37">
        <f t="shared" ref="O3078:O3141" si="98">K3078*(1-L3078)</f>
        <v>104.3</v>
      </c>
    </row>
    <row r="3079" spans="2:15" x14ac:dyDescent="0.3">
      <c r="B3079" s="34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97"/>
        <v>2015</v>
      </c>
      <c r="N3079" s="8">
        <f>MONTH(C3079:C18046)</f>
        <v>2</v>
      </c>
      <c r="O3079" s="37">
        <f t="shared" si="98"/>
        <v>143.20000000000002</v>
      </c>
    </row>
    <row r="3080" spans="2:15" x14ac:dyDescent="0.3">
      <c r="B3080" s="34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97"/>
        <v>2015</v>
      </c>
      <c r="N3080" s="8">
        <f>MONTH(C3080:C18047)</f>
        <v>2</v>
      </c>
      <c r="O3080" s="37">
        <f t="shared" si="98"/>
        <v>169</v>
      </c>
    </row>
    <row r="3081" spans="2:15" x14ac:dyDescent="0.3">
      <c r="B3081" s="34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97"/>
        <v>2015</v>
      </c>
      <c r="N3081" s="8">
        <f>MONTH(C3081:C18048)</f>
        <v>2</v>
      </c>
      <c r="O3081" s="37">
        <f t="shared" si="98"/>
        <v>159</v>
      </c>
    </row>
    <row r="3082" spans="2:15" x14ac:dyDescent="0.3">
      <c r="B3082" s="34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97"/>
        <v>2015</v>
      </c>
      <c r="N3082" s="8">
        <f>MONTH(C3082:C18049)</f>
        <v>2</v>
      </c>
      <c r="O3082" s="37">
        <f t="shared" si="98"/>
        <v>189</v>
      </c>
    </row>
    <row r="3083" spans="2:15" x14ac:dyDescent="0.3">
      <c r="B3083" s="34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97"/>
        <v>2015</v>
      </c>
      <c r="N3083" s="8">
        <f>MONTH(C3083:C18050)</f>
        <v>2</v>
      </c>
      <c r="O3083" s="37">
        <f t="shared" si="98"/>
        <v>103.2</v>
      </c>
    </row>
    <row r="3084" spans="2:15" x14ac:dyDescent="0.3">
      <c r="B3084" s="34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97"/>
        <v>2015</v>
      </c>
      <c r="N3084" s="8">
        <f>MONTH(C3084:C18051)</f>
        <v>2</v>
      </c>
      <c r="O3084" s="37">
        <f t="shared" si="98"/>
        <v>94.5</v>
      </c>
    </row>
    <row r="3085" spans="2:15" x14ac:dyDescent="0.3">
      <c r="B3085" s="34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97"/>
        <v>2015</v>
      </c>
      <c r="N3085" s="8">
        <f>MONTH(C3085:C18052)</f>
        <v>2</v>
      </c>
      <c r="O3085" s="37">
        <f t="shared" si="98"/>
        <v>189</v>
      </c>
    </row>
    <row r="3086" spans="2:15" x14ac:dyDescent="0.3">
      <c r="B3086" s="34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97"/>
        <v>2015</v>
      </c>
      <c r="N3086" s="8">
        <f>MONTH(C3086:C18053)</f>
        <v>2</v>
      </c>
      <c r="O3086" s="37">
        <f t="shared" si="98"/>
        <v>169</v>
      </c>
    </row>
    <row r="3087" spans="2:15" x14ac:dyDescent="0.3">
      <c r="B3087" s="34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97"/>
        <v>2015</v>
      </c>
      <c r="N3087" s="8">
        <f>MONTH(C3087:C18054)</f>
        <v>2</v>
      </c>
      <c r="O3087" s="37">
        <f t="shared" si="98"/>
        <v>149</v>
      </c>
    </row>
    <row r="3088" spans="2:15" x14ac:dyDescent="0.3">
      <c r="B3088" s="34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97"/>
        <v>2015</v>
      </c>
      <c r="N3088" s="8">
        <f>MONTH(C3088:C18055)</f>
        <v>2</v>
      </c>
      <c r="O3088" s="37">
        <f t="shared" si="98"/>
        <v>199</v>
      </c>
    </row>
    <row r="3089" spans="2:15" x14ac:dyDescent="0.3">
      <c r="B3089" s="34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97"/>
        <v>2015</v>
      </c>
      <c r="N3089" s="8">
        <f>MONTH(C3089:C18056)</f>
        <v>2</v>
      </c>
      <c r="O3089" s="37">
        <f t="shared" si="98"/>
        <v>179</v>
      </c>
    </row>
    <row r="3090" spans="2:15" x14ac:dyDescent="0.3">
      <c r="B3090" s="34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97"/>
        <v>2015</v>
      </c>
      <c r="N3090" s="8">
        <f>MONTH(C3090:C18057)</f>
        <v>2</v>
      </c>
      <c r="O3090" s="37">
        <f t="shared" si="98"/>
        <v>143.20000000000002</v>
      </c>
    </row>
    <row r="3091" spans="2:15" x14ac:dyDescent="0.3">
      <c r="B3091" s="34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97"/>
        <v>2015</v>
      </c>
      <c r="N3091" s="8">
        <f>MONTH(C3091:C18058)</f>
        <v>2</v>
      </c>
      <c r="O3091" s="37">
        <f t="shared" si="98"/>
        <v>143.20000000000002</v>
      </c>
    </row>
    <row r="3092" spans="2:15" x14ac:dyDescent="0.3">
      <c r="B3092" s="34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97"/>
        <v>2015</v>
      </c>
      <c r="N3092" s="8">
        <f>MONTH(C3092:C18059)</f>
        <v>2</v>
      </c>
      <c r="O3092" s="37">
        <f t="shared" si="98"/>
        <v>152.1</v>
      </c>
    </row>
    <row r="3093" spans="2:15" x14ac:dyDescent="0.3">
      <c r="B3093" s="34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97"/>
        <v>2015</v>
      </c>
      <c r="N3093" s="8">
        <f>MONTH(C3093:C18060)</f>
        <v>2</v>
      </c>
      <c r="O3093" s="37">
        <f t="shared" si="98"/>
        <v>125.3</v>
      </c>
    </row>
    <row r="3094" spans="2:15" x14ac:dyDescent="0.3">
      <c r="B3094" s="34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97"/>
        <v>2015</v>
      </c>
      <c r="N3094" s="8">
        <f>MONTH(C3094:C18061)</f>
        <v>2</v>
      </c>
      <c r="O3094" s="37">
        <f t="shared" si="98"/>
        <v>97.3</v>
      </c>
    </row>
    <row r="3095" spans="2:15" x14ac:dyDescent="0.3">
      <c r="B3095" s="34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97"/>
        <v>2015</v>
      </c>
      <c r="N3095" s="8">
        <f>MONTH(C3095:C18062)</f>
        <v>2</v>
      </c>
      <c r="O3095" s="37">
        <f t="shared" si="98"/>
        <v>104.3</v>
      </c>
    </row>
    <row r="3096" spans="2:15" x14ac:dyDescent="0.3">
      <c r="B3096" s="34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97"/>
        <v>2015</v>
      </c>
      <c r="N3096" s="8">
        <f>MONTH(C3096:C18063)</f>
        <v>2</v>
      </c>
      <c r="O3096" s="37">
        <f t="shared" si="98"/>
        <v>159</v>
      </c>
    </row>
    <row r="3097" spans="2:15" x14ac:dyDescent="0.3">
      <c r="B3097" s="34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97"/>
        <v>2015</v>
      </c>
      <c r="N3097" s="8">
        <f>MONTH(C3097:C18064)</f>
        <v>2</v>
      </c>
      <c r="O3097" s="37">
        <f t="shared" si="98"/>
        <v>125.3</v>
      </c>
    </row>
    <row r="3098" spans="2:15" x14ac:dyDescent="0.3">
      <c r="B3098" s="34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97"/>
        <v>2015</v>
      </c>
      <c r="N3098" s="8">
        <f>MONTH(C3098:C18065)</f>
        <v>2</v>
      </c>
      <c r="O3098" s="37">
        <f t="shared" si="98"/>
        <v>159</v>
      </c>
    </row>
    <row r="3099" spans="2:15" x14ac:dyDescent="0.3">
      <c r="B3099" s="34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97"/>
        <v>2015</v>
      </c>
      <c r="N3099" s="8">
        <f>MONTH(C3099:C18066)</f>
        <v>2</v>
      </c>
      <c r="O3099" s="37">
        <f t="shared" si="98"/>
        <v>159</v>
      </c>
    </row>
    <row r="3100" spans="2:15" x14ac:dyDescent="0.3">
      <c r="B3100" s="34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97"/>
        <v>2015</v>
      </c>
      <c r="N3100" s="8">
        <f>MONTH(C3100:C18067)</f>
        <v>2</v>
      </c>
      <c r="O3100" s="37">
        <f t="shared" si="98"/>
        <v>152.1</v>
      </c>
    </row>
    <row r="3101" spans="2:15" x14ac:dyDescent="0.3">
      <c r="B3101" s="34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97"/>
        <v>2015</v>
      </c>
      <c r="N3101" s="8">
        <f>MONTH(C3101:C18068)</f>
        <v>2</v>
      </c>
      <c r="O3101" s="37">
        <f t="shared" si="98"/>
        <v>94.5</v>
      </c>
    </row>
    <row r="3102" spans="2:15" x14ac:dyDescent="0.3">
      <c r="B3102" s="34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97"/>
        <v>2015</v>
      </c>
      <c r="N3102" s="8">
        <f>MONTH(C3102:C18069)</f>
        <v>2</v>
      </c>
      <c r="O3102" s="37">
        <f t="shared" si="98"/>
        <v>134.1</v>
      </c>
    </row>
    <row r="3103" spans="2:15" x14ac:dyDescent="0.3">
      <c r="B3103" s="34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97"/>
        <v>2015</v>
      </c>
      <c r="N3103" s="8">
        <f>MONTH(C3103:C18070)</f>
        <v>2</v>
      </c>
      <c r="O3103" s="37">
        <f t="shared" si="98"/>
        <v>104.3</v>
      </c>
    </row>
    <row r="3104" spans="2:15" x14ac:dyDescent="0.3">
      <c r="B3104" s="34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97"/>
        <v>2015</v>
      </c>
      <c r="N3104" s="8">
        <f>MONTH(C3104:C18071)</f>
        <v>2</v>
      </c>
      <c r="O3104" s="37">
        <f t="shared" si="98"/>
        <v>111.2</v>
      </c>
    </row>
    <row r="3105" spans="2:15" x14ac:dyDescent="0.3">
      <c r="B3105" s="34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97"/>
        <v>2015</v>
      </c>
      <c r="N3105" s="8">
        <f>MONTH(C3105:C18072)</f>
        <v>2</v>
      </c>
      <c r="O3105" s="37">
        <f t="shared" si="98"/>
        <v>159.20000000000002</v>
      </c>
    </row>
    <row r="3106" spans="2:15" x14ac:dyDescent="0.3">
      <c r="B3106" s="34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97"/>
        <v>2015</v>
      </c>
      <c r="N3106" s="8">
        <f>MONTH(C3106:C18073)</f>
        <v>2</v>
      </c>
      <c r="O3106" s="37">
        <f t="shared" si="98"/>
        <v>125.3</v>
      </c>
    </row>
    <row r="3107" spans="2:15" x14ac:dyDescent="0.3">
      <c r="B3107" s="34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97"/>
        <v>2015</v>
      </c>
      <c r="N3107" s="8">
        <f>MONTH(C3107:C18074)</f>
        <v>2</v>
      </c>
      <c r="O3107" s="37">
        <f t="shared" si="98"/>
        <v>179</v>
      </c>
    </row>
    <row r="3108" spans="2:15" x14ac:dyDescent="0.3">
      <c r="B3108" s="34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97"/>
        <v>2015</v>
      </c>
      <c r="N3108" s="8">
        <f>MONTH(C3108:C18075)</f>
        <v>2</v>
      </c>
      <c r="O3108" s="37">
        <f t="shared" si="98"/>
        <v>149</v>
      </c>
    </row>
    <row r="3109" spans="2:15" x14ac:dyDescent="0.3">
      <c r="B3109" s="34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97"/>
        <v>2015</v>
      </c>
      <c r="N3109" s="8">
        <f>MONTH(C3109:C18076)</f>
        <v>2</v>
      </c>
      <c r="O3109" s="37">
        <f t="shared" si="98"/>
        <v>64.5</v>
      </c>
    </row>
    <row r="3110" spans="2:15" x14ac:dyDescent="0.3">
      <c r="B3110" s="34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97"/>
        <v>2015</v>
      </c>
      <c r="N3110" s="8">
        <f>MONTH(C3110:C18077)</f>
        <v>2</v>
      </c>
      <c r="O3110" s="37">
        <f t="shared" si="98"/>
        <v>159</v>
      </c>
    </row>
    <row r="3111" spans="2:15" x14ac:dyDescent="0.3">
      <c r="B3111" s="34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97"/>
        <v>2015</v>
      </c>
      <c r="N3111" s="8">
        <f>MONTH(C3111:C18078)</f>
        <v>2</v>
      </c>
      <c r="O3111" s="37">
        <f t="shared" si="98"/>
        <v>179.1</v>
      </c>
    </row>
    <row r="3112" spans="2:15" x14ac:dyDescent="0.3">
      <c r="B3112" s="34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97"/>
        <v>2015</v>
      </c>
      <c r="N3112" s="8">
        <f>MONTH(C3112:C18079)</f>
        <v>2</v>
      </c>
      <c r="O3112" s="37">
        <f t="shared" si="98"/>
        <v>169</v>
      </c>
    </row>
    <row r="3113" spans="2:15" x14ac:dyDescent="0.3">
      <c r="B3113" s="34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97"/>
        <v>2015</v>
      </c>
      <c r="N3113" s="8">
        <f>MONTH(C3113:C18080)</f>
        <v>2</v>
      </c>
      <c r="O3113" s="37">
        <f t="shared" si="98"/>
        <v>143.20000000000002</v>
      </c>
    </row>
    <row r="3114" spans="2:15" x14ac:dyDescent="0.3">
      <c r="B3114" s="34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97"/>
        <v>2015</v>
      </c>
      <c r="N3114" s="8">
        <f>MONTH(C3114:C18081)</f>
        <v>2</v>
      </c>
      <c r="O3114" s="37">
        <f t="shared" si="98"/>
        <v>179</v>
      </c>
    </row>
    <row r="3115" spans="2:15" x14ac:dyDescent="0.3">
      <c r="B3115" s="34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97"/>
        <v>2015</v>
      </c>
      <c r="N3115" s="8">
        <f>MONTH(C3115:C18082)</f>
        <v>2</v>
      </c>
      <c r="O3115" s="37">
        <f t="shared" si="98"/>
        <v>79.5</v>
      </c>
    </row>
    <row r="3116" spans="2:15" x14ac:dyDescent="0.3">
      <c r="B3116" s="34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97"/>
        <v>2015</v>
      </c>
      <c r="N3116" s="8">
        <f>MONTH(C3116:C18083)</f>
        <v>2</v>
      </c>
      <c r="O3116" s="37">
        <f t="shared" si="98"/>
        <v>132.29999999999998</v>
      </c>
    </row>
    <row r="3117" spans="2:15" x14ac:dyDescent="0.3">
      <c r="B3117" s="34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97"/>
        <v>2015</v>
      </c>
      <c r="N3117" s="8">
        <f>MONTH(C3117:C18084)</f>
        <v>2</v>
      </c>
      <c r="O3117" s="37">
        <f t="shared" si="98"/>
        <v>129</v>
      </c>
    </row>
    <row r="3118" spans="2:15" x14ac:dyDescent="0.3">
      <c r="B3118" s="34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97"/>
        <v>2015</v>
      </c>
      <c r="N3118" s="8">
        <f>MONTH(C3118:C18085)</f>
        <v>2</v>
      </c>
      <c r="O3118" s="37">
        <f t="shared" si="98"/>
        <v>159.20000000000002</v>
      </c>
    </row>
    <row r="3119" spans="2:15" x14ac:dyDescent="0.3">
      <c r="B3119" s="34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97"/>
        <v>2015</v>
      </c>
      <c r="N3119" s="8">
        <f>MONTH(C3119:C18086)</f>
        <v>2</v>
      </c>
      <c r="O3119" s="37">
        <f t="shared" si="98"/>
        <v>139.29999999999998</v>
      </c>
    </row>
    <row r="3120" spans="2:15" x14ac:dyDescent="0.3">
      <c r="B3120" s="34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97"/>
        <v>2015</v>
      </c>
      <c r="N3120" s="8">
        <f>MONTH(C3120:C18087)</f>
        <v>2</v>
      </c>
      <c r="O3120" s="37">
        <f t="shared" si="98"/>
        <v>179.1</v>
      </c>
    </row>
    <row r="3121" spans="2:15" x14ac:dyDescent="0.3">
      <c r="B3121" s="34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97"/>
        <v>2015</v>
      </c>
      <c r="N3121" s="8">
        <f>MONTH(C3121:C18088)</f>
        <v>2</v>
      </c>
      <c r="O3121" s="37">
        <f t="shared" si="98"/>
        <v>129</v>
      </c>
    </row>
    <row r="3122" spans="2:15" x14ac:dyDescent="0.3">
      <c r="B3122" s="34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97"/>
        <v>2015</v>
      </c>
      <c r="N3122" s="8">
        <f>MONTH(C3122:C18089)</f>
        <v>2</v>
      </c>
      <c r="O3122" s="37">
        <f t="shared" si="98"/>
        <v>179</v>
      </c>
    </row>
    <row r="3123" spans="2:15" x14ac:dyDescent="0.3">
      <c r="B3123" s="34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97"/>
        <v>2015</v>
      </c>
      <c r="N3123" s="8">
        <f>MONTH(C3123:C18090)</f>
        <v>2</v>
      </c>
      <c r="O3123" s="37">
        <f t="shared" si="98"/>
        <v>129</v>
      </c>
    </row>
    <row r="3124" spans="2:15" x14ac:dyDescent="0.3">
      <c r="B3124" s="34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97"/>
        <v>2015</v>
      </c>
      <c r="N3124" s="8">
        <f>MONTH(C3124:C18091)</f>
        <v>2</v>
      </c>
      <c r="O3124" s="37">
        <f t="shared" si="98"/>
        <v>149</v>
      </c>
    </row>
    <row r="3125" spans="2:15" x14ac:dyDescent="0.3">
      <c r="B3125" s="34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97"/>
        <v>2015</v>
      </c>
      <c r="N3125" s="8">
        <f>MONTH(C3125:C18092)</f>
        <v>2</v>
      </c>
      <c r="O3125" s="37">
        <f t="shared" si="98"/>
        <v>149</v>
      </c>
    </row>
    <row r="3126" spans="2:15" x14ac:dyDescent="0.3">
      <c r="B3126" s="34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97"/>
        <v>2015</v>
      </c>
      <c r="N3126" s="8">
        <f>MONTH(C3126:C18093)</f>
        <v>2</v>
      </c>
      <c r="O3126" s="37">
        <f t="shared" si="98"/>
        <v>179</v>
      </c>
    </row>
    <row r="3127" spans="2:15" x14ac:dyDescent="0.3">
      <c r="B3127" s="34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97"/>
        <v>2015</v>
      </c>
      <c r="N3127" s="8">
        <f>MONTH(C3127:C18094)</f>
        <v>2</v>
      </c>
      <c r="O3127" s="37">
        <f t="shared" si="98"/>
        <v>179</v>
      </c>
    </row>
    <row r="3128" spans="2:15" x14ac:dyDescent="0.3">
      <c r="B3128" s="34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97"/>
        <v>2015</v>
      </c>
      <c r="N3128" s="8">
        <f>MONTH(C3128:C18095)</f>
        <v>2</v>
      </c>
      <c r="O3128" s="37">
        <f t="shared" si="98"/>
        <v>199</v>
      </c>
    </row>
    <row r="3129" spans="2:15" x14ac:dyDescent="0.3">
      <c r="B3129" s="34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97"/>
        <v>2015</v>
      </c>
      <c r="N3129" s="8">
        <f>MONTH(C3129:C18096)</f>
        <v>2</v>
      </c>
      <c r="O3129" s="37">
        <f t="shared" si="98"/>
        <v>179</v>
      </c>
    </row>
    <row r="3130" spans="2:15" x14ac:dyDescent="0.3">
      <c r="B3130" s="34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97"/>
        <v>2015</v>
      </c>
      <c r="N3130" s="8">
        <f>MONTH(C3130:C18097)</f>
        <v>2</v>
      </c>
      <c r="O3130" s="37">
        <f t="shared" si="98"/>
        <v>129</v>
      </c>
    </row>
    <row r="3131" spans="2:15" x14ac:dyDescent="0.3">
      <c r="B3131" s="34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97"/>
        <v>2015</v>
      </c>
      <c r="N3131" s="8">
        <f>MONTH(C3131:C18098)</f>
        <v>2</v>
      </c>
      <c r="O3131" s="37">
        <f t="shared" si="98"/>
        <v>149</v>
      </c>
    </row>
    <row r="3132" spans="2:15" x14ac:dyDescent="0.3">
      <c r="B3132" s="34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97"/>
        <v>2015</v>
      </c>
      <c r="N3132" s="8">
        <f>MONTH(C3132:C18099)</f>
        <v>2</v>
      </c>
      <c r="O3132" s="37">
        <f t="shared" si="98"/>
        <v>139</v>
      </c>
    </row>
    <row r="3133" spans="2:15" x14ac:dyDescent="0.3">
      <c r="B3133" s="34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97"/>
        <v>2015</v>
      </c>
      <c r="N3133" s="8">
        <f>MONTH(C3133:C18100)</f>
        <v>2</v>
      </c>
      <c r="O3133" s="37">
        <f t="shared" si="98"/>
        <v>169</v>
      </c>
    </row>
    <row r="3134" spans="2:15" x14ac:dyDescent="0.3">
      <c r="B3134" s="34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97"/>
        <v>2015</v>
      </c>
      <c r="N3134" s="8">
        <f>MONTH(C3134:C18101)</f>
        <v>2</v>
      </c>
      <c r="O3134" s="37">
        <f t="shared" si="98"/>
        <v>143.20000000000002</v>
      </c>
    </row>
    <row r="3135" spans="2:15" x14ac:dyDescent="0.3">
      <c r="B3135" s="34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97"/>
        <v>2015</v>
      </c>
      <c r="N3135" s="8">
        <f>MONTH(C3135:C18102)</f>
        <v>2</v>
      </c>
      <c r="O3135" s="37">
        <f t="shared" si="98"/>
        <v>90.3</v>
      </c>
    </row>
    <row r="3136" spans="2:15" x14ac:dyDescent="0.3">
      <c r="B3136" s="34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97"/>
        <v>2015</v>
      </c>
      <c r="N3136" s="8">
        <f>MONTH(C3136:C18103)</f>
        <v>2</v>
      </c>
      <c r="O3136" s="37">
        <f t="shared" si="98"/>
        <v>152.1</v>
      </c>
    </row>
    <row r="3137" spans="2:15" x14ac:dyDescent="0.3">
      <c r="B3137" s="34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97"/>
        <v>2015</v>
      </c>
      <c r="N3137" s="8">
        <f>MONTH(C3137:C18104)</f>
        <v>2</v>
      </c>
      <c r="O3137" s="37">
        <f t="shared" si="98"/>
        <v>129</v>
      </c>
    </row>
    <row r="3138" spans="2:15" x14ac:dyDescent="0.3">
      <c r="B3138" s="34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97"/>
        <v>2015</v>
      </c>
      <c r="N3138" s="8">
        <f>MONTH(C3138:C18105)</f>
        <v>2</v>
      </c>
      <c r="O3138" s="37">
        <f t="shared" si="98"/>
        <v>139</v>
      </c>
    </row>
    <row r="3139" spans="2:15" x14ac:dyDescent="0.3">
      <c r="B3139" s="34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97"/>
        <v>2015</v>
      </c>
      <c r="N3139" s="8">
        <f>MONTH(C3139:C18106)</f>
        <v>2</v>
      </c>
      <c r="O3139" s="37">
        <f t="shared" si="98"/>
        <v>94.5</v>
      </c>
    </row>
    <row r="3140" spans="2:15" x14ac:dyDescent="0.3">
      <c r="B3140" s="34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97"/>
        <v>2015</v>
      </c>
      <c r="N3140" s="8">
        <f>MONTH(C3140:C18107)</f>
        <v>2</v>
      </c>
      <c r="O3140" s="37">
        <f t="shared" si="98"/>
        <v>129</v>
      </c>
    </row>
    <row r="3141" spans="2:15" x14ac:dyDescent="0.3">
      <c r="B3141" s="34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99">YEAR(C3141)</f>
        <v>2015</v>
      </c>
      <c r="N3141" s="8">
        <f>MONTH(C3141:C18108)</f>
        <v>2</v>
      </c>
      <c r="O3141" s="37">
        <f t="shared" si="98"/>
        <v>104.3</v>
      </c>
    </row>
    <row r="3142" spans="2:15" x14ac:dyDescent="0.3">
      <c r="B3142" s="34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99"/>
        <v>2015</v>
      </c>
      <c r="N3142" s="8">
        <f>MONTH(C3142:C18109)</f>
        <v>2</v>
      </c>
      <c r="O3142" s="37">
        <f t="shared" ref="O3142:O3205" si="100">K3142*(1-L3142)</f>
        <v>199</v>
      </c>
    </row>
    <row r="3143" spans="2:15" x14ac:dyDescent="0.3">
      <c r="B3143" s="34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99"/>
        <v>2015</v>
      </c>
      <c r="N3143" s="8">
        <f>MONTH(C3143:C18110)</f>
        <v>2</v>
      </c>
      <c r="O3143" s="37">
        <f t="shared" si="100"/>
        <v>139</v>
      </c>
    </row>
    <row r="3144" spans="2:15" x14ac:dyDescent="0.3">
      <c r="B3144" s="34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99"/>
        <v>2015</v>
      </c>
      <c r="N3144" s="8">
        <f>MONTH(C3144:C18111)</f>
        <v>2</v>
      </c>
      <c r="O3144" s="37">
        <f t="shared" si="100"/>
        <v>159</v>
      </c>
    </row>
    <row r="3145" spans="2:15" x14ac:dyDescent="0.3">
      <c r="B3145" s="34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99"/>
        <v>2015</v>
      </c>
      <c r="N3145" s="8">
        <f>MONTH(C3145:C18112)</f>
        <v>2</v>
      </c>
      <c r="O3145" s="37">
        <f t="shared" si="100"/>
        <v>159.20000000000002</v>
      </c>
    </row>
    <row r="3146" spans="2:15" x14ac:dyDescent="0.3">
      <c r="B3146" s="34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99"/>
        <v>2015</v>
      </c>
      <c r="N3146" s="8">
        <f>MONTH(C3146:C18113)</f>
        <v>2</v>
      </c>
      <c r="O3146" s="37">
        <f t="shared" si="100"/>
        <v>189</v>
      </c>
    </row>
    <row r="3147" spans="2:15" x14ac:dyDescent="0.3">
      <c r="B3147" s="34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99"/>
        <v>2015</v>
      </c>
      <c r="N3147" s="8">
        <f>MONTH(C3147:C18114)</f>
        <v>2</v>
      </c>
      <c r="O3147" s="37">
        <f t="shared" si="100"/>
        <v>143.20000000000002</v>
      </c>
    </row>
    <row r="3148" spans="2:15" x14ac:dyDescent="0.3">
      <c r="B3148" s="34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99"/>
        <v>2015</v>
      </c>
      <c r="N3148" s="8">
        <f>MONTH(C3148:C18115)</f>
        <v>2</v>
      </c>
      <c r="O3148" s="37">
        <f t="shared" si="100"/>
        <v>143.1</v>
      </c>
    </row>
    <row r="3149" spans="2:15" x14ac:dyDescent="0.3">
      <c r="B3149" s="34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99"/>
        <v>2015</v>
      </c>
      <c r="N3149" s="8">
        <f>MONTH(C3149:C18116)</f>
        <v>2</v>
      </c>
      <c r="O3149" s="37">
        <f t="shared" si="100"/>
        <v>103.2</v>
      </c>
    </row>
    <row r="3150" spans="2:15" x14ac:dyDescent="0.3">
      <c r="B3150" s="34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99"/>
        <v>2015</v>
      </c>
      <c r="N3150" s="8">
        <f>MONTH(C3150:C18117)</f>
        <v>2</v>
      </c>
      <c r="O3150" s="37">
        <f t="shared" si="100"/>
        <v>134.1</v>
      </c>
    </row>
    <row r="3151" spans="2:15" x14ac:dyDescent="0.3">
      <c r="B3151" s="34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99"/>
        <v>2015</v>
      </c>
      <c r="N3151" s="8">
        <f>MONTH(C3151:C18118)</f>
        <v>2</v>
      </c>
      <c r="O3151" s="37">
        <f t="shared" si="100"/>
        <v>94.5</v>
      </c>
    </row>
    <row r="3152" spans="2:15" x14ac:dyDescent="0.3">
      <c r="B3152" s="34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99"/>
        <v>2015</v>
      </c>
      <c r="N3152" s="8">
        <f>MONTH(C3152:C18119)</f>
        <v>2</v>
      </c>
      <c r="O3152" s="37">
        <f t="shared" si="100"/>
        <v>199</v>
      </c>
    </row>
    <row r="3153" spans="2:15" x14ac:dyDescent="0.3">
      <c r="B3153" s="34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99"/>
        <v>2015</v>
      </c>
      <c r="N3153" s="8">
        <f>MONTH(C3153:C18120)</f>
        <v>2</v>
      </c>
      <c r="O3153" s="37">
        <f t="shared" si="100"/>
        <v>132.29999999999998</v>
      </c>
    </row>
    <row r="3154" spans="2:15" x14ac:dyDescent="0.3">
      <c r="B3154" s="34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99"/>
        <v>2015</v>
      </c>
      <c r="N3154" s="8">
        <f>MONTH(C3154:C18121)</f>
        <v>2</v>
      </c>
      <c r="O3154" s="37">
        <f t="shared" si="100"/>
        <v>199</v>
      </c>
    </row>
    <row r="3155" spans="2:15" x14ac:dyDescent="0.3">
      <c r="B3155" s="34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99"/>
        <v>2015</v>
      </c>
      <c r="N3155" s="8">
        <f>MONTH(C3155:C18122)</f>
        <v>2</v>
      </c>
      <c r="O3155" s="37">
        <f t="shared" si="100"/>
        <v>129</v>
      </c>
    </row>
    <row r="3156" spans="2:15" x14ac:dyDescent="0.3">
      <c r="B3156" s="34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99"/>
        <v>2015</v>
      </c>
      <c r="N3156" s="8">
        <f>MONTH(C3156:C18123)</f>
        <v>2</v>
      </c>
      <c r="O3156" s="37">
        <f t="shared" si="100"/>
        <v>139.29999999999998</v>
      </c>
    </row>
    <row r="3157" spans="2:15" x14ac:dyDescent="0.3">
      <c r="B3157" s="34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99"/>
        <v>2015</v>
      </c>
      <c r="N3157" s="8">
        <f>MONTH(C3157:C18124)</f>
        <v>2</v>
      </c>
      <c r="O3157" s="37">
        <f t="shared" si="100"/>
        <v>149</v>
      </c>
    </row>
    <row r="3158" spans="2:15" x14ac:dyDescent="0.3">
      <c r="B3158" s="34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99"/>
        <v>2015</v>
      </c>
      <c r="N3158" s="8">
        <f>MONTH(C3158:C18125)</f>
        <v>2</v>
      </c>
      <c r="O3158" s="37">
        <f t="shared" si="100"/>
        <v>159</v>
      </c>
    </row>
    <row r="3159" spans="2:15" x14ac:dyDescent="0.3">
      <c r="B3159" s="34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99"/>
        <v>2015</v>
      </c>
      <c r="N3159" s="8">
        <f>MONTH(C3159:C18126)</f>
        <v>2</v>
      </c>
      <c r="O3159" s="37">
        <f t="shared" si="100"/>
        <v>149</v>
      </c>
    </row>
    <row r="3160" spans="2:15" x14ac:dyDescent="0.3">
      <c r="B3160" s="34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99"/>
        <v>2015</v>
      </c>
      <c r="N3160" s="8">
        <f>MONTH(C3160:C18127)</f>
        <v>2</v>
      </c>
      <c r="O3160" s="37">
        <f t="shared" si="100"/>
        <v>139</v>
      </c>
    </row>
    <row r="3161" spans="2:15" x14ac:dyDescent="0.3">
      <c r="B3161" s="34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99"/>
        <v>2015</v>
      </c>
      <c r="N3161" s="8">
        <f>MONTH(C3161:C18128)</f>
        <v>2</v>
      </c>
      <c r="O3161" s="37">
        <f t="shared" si="100"/>
        <v>127.2</v>
      </c>
    </row>
    <row r="3162" spans="2:15" x14ac:dyDescent="0.3">
      <c r="B3162" s="34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99"/>
        <v>2015</v>
      </c>
      <c r="N3162" s="8">
        <f>MONTH(C3162:C18129)</f>
        <v>2</v>
      </c>
      <c r="O3162" s="37">
        <f t="shared" si="100"/>
        <v>97.3</v>
      </c>
    </row>
    <row r="3163" spans="2:15" x14ac:dyDescent="0.3">
      <c r="B3163" s="34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99"/>
        <v>2015</v>
      </c>
      <c r="N3163" s="8">
        <f>MONTH(C3163:C18130)</f>
        <v>2</v>
      </c>
      <c r="O3163" s="37">
        <f t="shared" si="100"/>
        <v>127.2</v>
      </c>
    </row>
    <row r="3164" spans="2:15" x14ac:dyDescent="0.3">
      <c r="B3164" s="34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99"/>
        <v>2015</v>
      </c>
      <c r="N3164" s="8">
        <f>MONTH(C3164:C18131)</f>
        <v>2</v>
      </c>
      <c r="O3164" s="37">
        <f t="shared" si="100"/>
        <v>139.29999999999998</v>
      </c>
    </row>
    <row r="3165" spans="2:15" x14ac:dyDescent="0.3">
      <c r="B3165" s="34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99"/>
        <v>2015</v>
      </c>
      <c r="N3165" s="8">
        <f>MONTH(C3165:C18132)</f>
        <v>2</v>
      </c>
      <c r="O3165" s="37">
        <f t="shared" si="100"/>
        <v>199</v>
      </c>
    </row>
    <row r="3166" spans="2:15" x14ac:dyDescent="0.3">
      <c r="B3166" s="34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99"/>
        <v>2015</v>
      </c>
      <c r="N3166" s="8">
        <f>MONTH(C3166:C18133)</f>
        <v>2</v>
      </c>
      <c r="O3166" s="37">
        <f t="shared" si="100"/>
        <v>179</v>
      </c>
    </row>
    <row r="3167" spans="2:15" x14ac:dyDescent="0.3">
      <c r="B3167" s="34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99"/>
        <v>2015</v>
      </c>
      <c r="N3167" s="8">
        <f>MONTH(C3167:C18134)</f>
        <v>2</v>
      </c>
      <c r="O3167" s="37">
        <f t="shared" si="100"/>
        <v>169</v>
      </c>
    </row>
    <row r="3168" spans="2:15" x14ac:dyDescent="0.3">
      <c r="B3168" s="34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99"/>
        <v>2015</v>
      </c>
      <c r="N3168" s="8">
        <f>MONTH(C3168:C18135)</f>
        <v>2</v>
      </c>
      <c r="O3168" s="37">
        <f t="shared" si="100"/>
        <v>134.1</v>
      </c>
    </row>
    <row r="3169" spans="2:15" x14ac:dyDescent="0.3">
      <c r="B3169" s="34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99"/>
        <v>2015</v>
      </c>
      <c r="N3169" s="8">
        <f>MONTH(C3169:C18136)</f>
        <v>2</v>
      </c>
      <c r="O3169" s="37">
        <f t="shared" si="100"/>
        <v>139</v>
      </c>
    </row>
    <row r="3170" spans="2:15" x14ac:dyDescent="0.3">
      <c r="B3170" s="34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99"/>
        <v>2015</v>
      </c>
      <c r="N3170" s="8">
        <f>MONTH(C3170:C18137)</f>
        <v>2</v>
      </c>
      <c r="O3170" s="37">
        <f t="shared" si="100"/>
        <v>69.5</v>
      </c>
    </row>
    <row r="3171" spans="2:15" x14ac:dyDescent="0.3">
      <c r="B3171" s="34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99"/>
        <v>2015</v>
      </c>
      <c r="N3171" s="8">
        <f>MONTH(C3171:C18138)</f>
        <v>2</v>
      </c>
      <c r="O3171" s="37">
        <f t="shared" si="100"/>
        <v>179</v>
      </c>
    </row>
    <row r="3172" spans="2:15" x14ac:dyDescent="0.3">
      <c r="B3172" s="34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99"/>
        <v>2015</v>
      </c>
      <c r="N3172" s="8">
        <f>MONTH(C3172:C18139)</f>
        <v>2</v>
      </c>
      <c r="O3172" s="37">
        <f t="shared" si="100"/>
        <v>74.5</v>
      </c>
    </row>
    <row r="3173" spans="2:15" x14ac:dyDescent="0.3">
      <c r="B3173" s="34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99"/>
        <v>2015</v>
      </c>
      <c r="N3173" s="8">
        <f>MONTH(C3173:C18140)</f>
        <v>2</v>
      </c>
      <c r="O3173" s="37">
        <f t="shared" si="100"/>
        <v>104.3</v>
      </c>
    </row>
    <row r="3174" spans="2:15" x14ac:dyDescent="0.3">
      <c r="B3174" s="34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99"/>
        <v>2015</v>
      </c>
      <c r="N3174" s="8">
        <f>MONTH(C3174:C18141)</f>
        <v>2</v>
      </c>
      <c r="O3174" s="37">
        <f t="shared" si="100"/>
        <v>159</v>
      </c>
    </row>
    <row r="3175" spans="2:15" x14ac:dyDescent="0.3">
      <c r="B3175" s="34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99"/>
        <v>2015</v>
      </c>
      <c r="N3175" s="8">
        <f>MONTH(C3175:C18142)</f>
        <v>2</v>
      </c>
      <c r="O3175" s="37">
        <f t="shared" si="100"/>
        <v>129</v>
      </c>
    </row>
    <row r="3176" spans="2:15" x14ac:dyDescent="0.3">
      <c r="B3176" s="34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99"/>
        <v>2015</v>
      </c>
      <c r="N3176" s="8">
        <f>MONTH(C3176:C18143)</f>
        <v>2</v>
      </c>
      <c r="O3176" s="37">
        <f t="shared" si="100"/>
        <v>129</v>
      </c>
    </row>
    <row r="3177" spans="2:15" x14ac:dyDescent="0.3">
      <c r="B3177" s="34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99"/>
        <v>2015</v>
      </c>
      <c r="N3177" s="8">
        <f>MONTH(C3177:C18144)</f>
        <v>2</v>
      </c>
      <c r="O3177" s="37">
        <f t="shared" si="100"/>
        <v>199</v>
      </c>
    </row>
    <row r="3178" spans="2:15" x14ac:dyDescent="0.3">
      <c r="B3178" s="34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99"/>
        <v>2015</v>
      </c>
      <c r="N3178" s="8">
        <f>MONTH(C3178:C18145)</f>
        <v>2</v>
      </c>
      <c r="O3178" s="37">
        <f t="shared" si="100"/>
        <v>99.5</v>
      </c>
    </row>
    <row r="3179" spans="2:15" x14ac:dyDescent="0.3">
      <c r="B3179" s="34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99"/>
        <v>2015</v>
      </c>
      <c r="N3179" s="8">
        <f>MONTH(C3179:C18146)</f>
        <v>2</v>
      </c>
      <c r="O3179" s="37">
        <f t="shared" si="100"/>
        <v>152.1</v>
      </c>
    </row>
    <row r="3180" spans="2:15" x14ac:dyDescent="0.3">
      <c r="B3180" s="34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99"/>
        <v>2015</v>
      </c>
      <c r="N3180" s="8">
        <f>MONTH(C3180:C18147)</f>
        <v>2</v>
      </c>
      <c r="O3180" s="37">
        <f t="shared" si="100"/>
        <v>149</v>
      </c>
    </row>
    <row r="3181" spans="2:15" x14ac:dyDescent="0.3">
      <c r="B3181" s="34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99"/>
        <v>2015</v>
      </c>
      <c r="N3181" s="8">
        <f>MONTH(C3181:C18148)</f>
        <v>2</v>
      </c>
      <c r="O3181" s="37">
        <f t="shared" si="100"/>
        <v>139.29999999999998</v>
      </c>
    </row>
    <row r="3182" spans="2:15" x14ac:dyDescent="0.3">
      <c r="B3182" s="34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99"/>
        <v>2015</v>
      </c>
      <c r="N3182" s="8">
        <f>MONTH(C3182:C18149)</f>
        <v>2</v>
      </c>
      <c r="O3182" s="37">
        <f t="shared" si="100"/>
        <v>179</v>
      </c>
    </row>
    <row r="3183" spans="2:15" x14ac:dyDescent="0.3">
      <c r="B3183" s="34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99"/>
        <v>2015</v>
      </c>
      <c r="N3183" s="8">
        <f>MONTH(C3183:C18150)</f>
        <v>2</v>
      </c>
      <c r="O3183" s="37">
        <f t="shared" si="100"/>
        <v>118.3</v>
      </c>
    </row>
    <row r="3184" spans="2:15" x14ac:dyDescent="0.3">
      <c r="B3184" s="34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99"/>
        <v>2015</v>
      </c>
      <c r="N3184" s="8">
        <f>MONTH(C3184:C18151)</f>
        <v>2</v>
      </c>
      <c r="O3184" s="37">
        <f t="shared" si="100"/>
        <v>139</v>
      </c>
    </row>
    <row r="3185" spans="2:15" x14ac:dyDescent="0.3">
      <c r="B3185" s="34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99"/>
        <v>2015</v>
      </c>
      <c r="N3185" s="8">
        <f>MONTH(C3185:C18152)</f>
        <v>2</v>
      </c>
      <c r="O3185" s="37">
        <f t="shared" si="100"/>
        <v>119.2</v>
      </c>
    </row>
    <row r="3186" spans="2:15" x14ac:dyDescent="0.3">
      <c r="B3186" s="34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99"/>
        <v>2015</v>
      </c>
      <c r="N3186" s="8">
        <f>MONTH(C3186:C18153)</f>
        <v>2</v>
      </c>
      <c r="O3186" s="37">
        <f t="shared" si="100"/>
        <v>74.5</v>
      </c>
    </row>
    <row r="3187" spans="2:15" x14ac:dyDescent="0.3">
      <c r="B3187" s="34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99"/>
        <v>2015</v>
      </c>
      <c r="N3187" s="8">
        <f>MONTH(C3187:C18154)</f>
        <v>2</v>
      </c>
      <c r="O3187" s="37">
        <f t="shared" si="100"/>
        <v>84.5</v>
      </c>
    </row>
    <row r="3188" spans="2:15" x14ac:dyDescent="0.3">
      <c r="B3188" s="34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99"/>
        <v>2015</v>
      </c>
      <c r="N3188" s="8">
        <f>MONTH(C3188:C18155)</f>
        <v>2</v>
      </c>
      <c r="O3188" s="37">
        <f t="shared" si="100"/>
        <v>139.29999999999998</v>
      </c>
    </row>
    <row r="3189" spans="2:15" x14ac:dyDescent="0.3">
      <c r="B3189" s="34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99"/>
        <v>2015</v>
      </c>
      <c r="N3189" s="8">
        <f>MONTH(C3189:C18156)</f>
        <v>2</v>
      </c>
      <c r="O3189" s="37">
        <f t="shared" si="100"/>
        <v>90.3</v>
      </c>
    </row>
    <row r="3190" spans="2:15" x14ac:dyDescent="0.3">
      <c r="B3190" s="34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99"/>
        <v>2015</v>
      </c>
      <c r="N3190" s="8">
        <f>MONTH(C3190:C18157)</f>
        <v>2</v>
      </c>
      <c r="O3190" s="37">
        <f t="shared" si="100"/>
        <v>69.5</v>
      </c>
    </row>
    <row r="3191" spans="2:15" x14ac:dyDescent="0.3">
      <c r="B3191" s="34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99"/>
        <v>2015</v>
      </c>
      <c r="N3191" s="8">
        <f>MONTH(C3191:C18158)</f>
        <v>2</v>
      </c>
      <c r="O3191" s="37">
        <f t="shared" si="100"/>
        <v>139</v>
      </c>
    </row>
    <row r="3192" spans="2:15" x14ac:dyDescent="0.3">
      <c r="B3192" s="34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99"/>
        <v>2015</v>
      </c>
      <c r="N3192" s="8">
        <f>MONTH(C3192:C18159)</f>
        <v>2</v>
      </c>
      <c r="O3192" s="37">
        <f t="shared" si="100"/>
        <v>129</v>
      </c>
    </row>
    <row r="3193" spans="2:15" x14ac:dyDescent="0.3">
      <c r="B3193" s="34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99"/>
        <v>2015</v>
      </c>
      <c r="N3193" s="8">
        <f>MONTH(C3193:C18160)</f>
        <v>2</v>
      </c>
      <c r="O3193" s="37">
        <f t="shared" si="100"/>
        <v>64.5</v>
      </c>
    </row>
    <row r="3194" spans="2:15" x14ac:dyDescent="0.3">
      <c r="B3194" s="34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99"/>
        <v>2015</v>
      </c>
      <c r="N3194" s="8">
        <f>MONTH(C3194:C18161)</f>
        <v>2</v>
      </c>
      <c r="O3194" s="37">
        <f t="shared" si="100"/>
        <v>79.5</v>
      </c>
    </row>
    <row r="3195" spans="2:15" x14ac:dyDescent="0.3">
      <c r="B3195" s="34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99"/>
        <v>2015</v>
      </c>
      <c r="N3195" s="8">
        <f>MONTH(C3195:C18162)</f>
        <v>2</v>
      </c>
      <c r="O3195" s="37">
        <f t="shared" si="100"/>
        <v>179</v>
      </c>
    </row>
    <row r="3196" spans="2:15" x14ac:dyDescent="0.3">
      <c r="B3196" s="34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99"/>
        <v>2015</v>
      </c>
      <c r="N3196" s="8">
        <f>MONTH(C3196:C18163)</f>
        <v>2</v>
      </c>
      <c r="O3196" s="37">
        <f t="shared" si="100"/>
        <v>119.2</v>
      </c>
    </row>
    <row r="3197" spans="2:15" x14ac:dyDescent="0.3">
      <c r="B3197" s="34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99"/>
        <v>2015</v>
      </c>
      <c r="N3197" s="8">
        <f>MONTH(C3197:C18164)</f>
        <v>2</v>
      </c>
      <c r="O3197" s="37">
        <f t="shared" si="100"/>
        <v>159.20000000000002</v>
      </c>
    </row>
    <row r="3198" spans="2:15" x14ac:dyDescent="0.3">
      <c r="B3198" s="34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99"/>
        <v>2015</v>
      </c>
      <c r="N3198" s="8">
        <f>MONTH(C3198:C18165)</f>
        <v>2</v>
      </c>
      <c r="O3198" s="37">
        <f t="shared" si="100"/>
        <v>189</v>
      </c>
    </row>
    <row r="3199" spans="2:15" x14ac:dyDescent="0.3">
      <c r="B3199" s="34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99"/>
        <v>2015</v>
      </c>
      <c r="N3199" s="8">
        <f>MONTH(C3199:C18166)</f>
        <v>2</v>
      </c>
      <c r="O3199" s="37">
        <f t="shared" si="100"/>
        <v>169</v>
      </c>
    </row>
    <row r="3200" spans="2:15" x14ac:dyDescent="0.3">
      <c r="B3200" s="34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99"/>
        <v>2015</v>
      </c>
      <c r="N3200" s="8">
        <f>MONTH(C3200:C18167)</f>
        <v>2</v>
      </c>
      <c r="O3200" s="37">
        <f t="shared" si="100"/>
        <v>139.29999999999998</v>
      </c>
    </row>
    <row r="3201" spans="2:15" x14ac:dyDescent="0.3">
      <c r="B3201" s="34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99"/>
        <v>2015</v>
      </c>
      <c r="N3201" s="8">
        <f>MONTH(C3201:C18168)</f>
        <v>2</v>
      </c>
      <c r="O3201" s="37">
        <f t="shared" si="100"/>
        <v>139</v>
      </c>
    </row>
    <row r="3202" spans="2:15" x14ac:dyDescent="0.3">
      <c r="B3202" s="34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99"/>
        <v>2015</v>
      </c>
      <c r="N3202" s="8">
        <f>MONTH(C3202:C18169)</f>
        <v>2</v>
      </c>
      <c r="O3202" s="37">
        <f t="shared" si="100"/>
        <v>64.5</v>
      </c>
    </row>
    <row r="3203" spans="2:15" x14ac:dyDescent="0.3">
      <c r="B3203" s="34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99"/>
        <v>2015</v>
      </c>
      <c r="N3203" s="8">
        <f>MONTH(C3203:C18170)</f>
        <v>2</v>
      </c>
      <c r="O3203" s="37">
        <f t="shared" si="100"/>
        <v>103.2</v>
      </c>
    </row>
    <row r="3204" spans="2:15" x14ac:dyDescent="0.3">
      <c r="B3204" s="34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99"/>
        <v>2015</v>
      </c>
      <c r="N3204" s="8">
        <f>MONTH(C3204:C18171)</f>
        <v>2</v>
      </c>
      <c r="O3204" s="37">
        <f t="shared" si="100"/>
        <v>179.1</v>
      </c>
    </row>
    <row r="3205" spans="2:15" x14ac:dyDescent="0.3">
      <c r="B3205" s="34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01">YEAR(C3205)</f>
        <v>2015</v>
      </c>
      <c r="N3205" s="8">
        <f>MONTH(C3205:C18172)</f>
        <v>2</v>
      </c>
      <c r="O3205" s="37">
        <f t="shared" si="100"/>
        <v>99.5</v>
      </c>
    </row>
    <row r="3206" spans="2:15" x14ac:dyDescent="0.3">
      <c r="B3206" s="34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01"/>
        <v>2015</v>
      </c>
      <c r="N3206" s="8">
        <f>MONTH(C3206:C18173)</f>
        <v>2</v>
      </c>
      <c r="O3206" s="37">
        <f t="shared" ref="O3206:O3269" si="102">K3206*(1-L3206)</f>
        <v>129</v>
      </c>
    </row>
    <row r="3207" spans="2:15" x14ac:dyDescent="0.3">
      <c r="B3207" s="34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01"/>
        <v>2015</v>
      </c>
      <c r="N3207" s="8">
        <f>MONTH(C3207:C18174)</f>
        <v>2</v>
      </c>
      <c r="O3207" s="37">
        <f t="shared" si="102"/>
        <v>179.1</v>
      </c>
    </row>
    <row r="3208" spans="2:15" x14ac:dyDescent="0.3">
      <c r="B3208" s="34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01"/>
        <v>2015</v>
      </c>
      <c r="N3208" s="8">
        <f>MONTH(C3208:C18175)</f>
        <v>2</v>
      </c>
      <c r="O3208" s="37">
        <f t="shared" si="102"/>
        <v>199</v>
      </c>
    </row>
    <row r="3209" spans="2:15" x14ac:dyDescent="0.3">
      <c r="B3209" s="34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01"/>
        <v>2015</v>
      </c>
      <c r="N3209" s="8">
        <f>MONTH(C3209:C18176)</f>
        <v>2</v>
      </c>
      <c r="O3209" s="37">
        <f t="shared" si="102"/>
        <v>90.3</v>
      </c>
    </row>
    <row r="3210" spans="2:15" x14ac:dyDescent="0.3">
      <c r="B3210" s="34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01"/>
        <v>2015</v>
      </c>
      <c r="N3210" s="8">
        <f>MONTH(C3210:C18177)</f>
        <v>2</v>
      </c>
      <c r="O3210" s="37">
        <f t="shared" si="102"/>
        <v>179</v>
      </c>
    </row>
    <row r="3211" spans="2:15" x14ac:dyDescent="0.3">
      <c r="B3211" s="34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01"/>
        <v>2015</v>
      </c>
      <c r="N3211" s="8">
        <f>MONTH(C3211:C18178)</f>
        <v>2</v>
      </c>
      <c r="O3211" s="37">
        <f t="shared" si="102"/>
        <v>159</v>
      </c>
    </row>
    <row r="3212" spans="2:15" x14ac:dyDescent="0.3">
      <c r="B3212" s="34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01"/>
        <v>2015</v>
      </c>
      <c r="N3212" s="8">
        <f>MONTH(C3212:C18179)</f>
        <v>2</v>
      </c>
      <c r="O3212" s="37">
        <f t="shared" si="102"/>
        <v>129</v>
      </c>
    </row>
    <row r="3213" spans="2:15" x14ac:dyDescent="0.3">
      <c r="B3213" s="34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01"/>
        <v>2015</v>
      </c>
      <c r="N3213" s="8">
        <f>MONTH(C3213:C18180)</f>
        <v>2</v>
      </c>
      <c r="O3213" s="37">
        <f t="shared" si="102"/>
        <v>159.20000000000002</v>
      </c>
    </row>
    <row r="3214" spans="2:15" x14ac:dyDescent="0.3">
      <c r="B3214" s="34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01"/>
        <v>2015</v>
      </c>
      <c r="N3214" s="8">
        <f>MONTH(C3214:C18181)</f>
        <v>2</v>
      </c>
      <c r="O3214" s="37">
        <f t="shared" si="102"/>
        <v>74.5</v>
      </c>
    </row>
    <row r="3215" spans="2:15" x14ac:dyDescent="0.3">
      <c r="B3215" s="34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01"/>
        <v>2015</v>
      </c>
      <c r="N3215" s="8">
        <f>MONTH(C3215:C18182)</f>
        <v>2</v>
      </c>
      <c r="O3215" s="37">
        <f t="shared" si="102"/>
        <v>199</v>
      </c>
    </row>
    <row r="3216" spans="2:15" x14ac:dyDescent="0.3">
      <c r="B3216" s="34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01"/>
        <v>2015</v>
      </c>
      <c r="N3216" s="8">
        <f>MONTH(C3216:C18183)</f>
        <v>2</v>
      </c>
      <c r="O3216" s="37">
        <f t="shared" si="102"/>
        <v>99.5</v>
      </c>
    </row>
    <row r="3217" spans="2:15" x14ac:dyDescent="0.3">
      <c r="B3217" s="34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01"/>
        <v>2015</v>
      </c>
      <c r="N3217" s="8">
        <f>MONTH(C3217:C18184)</f>
        <v>2</v>
      </c>
      <c r="O3217" s="37">
        <f t="shared" si="102"/>
        <v>149</v>
      </c>
    </row>
    <row r="3218" spans="2:15" x14ac:dyDescent="0.3">
      <c r="B3218" s="34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01"/>
        <v>2015</v>
      </c>
      <c r="N3218" s="8">
        <f>MONTH(C3218:C18185)</f>
        <v>2</v>
      </c>
      <c r="O3218" s="37">
        <f t="shared" si="102"/>
        <v>159</v>
      </c>
    </row>
    <row r="3219" spans="2:15" x14ac:dyDescent="0.3">
      <c r="B3219" s="34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01"/>
        <v>2015</v>
      </c>
      <c r="N3219" s="8">
        <f>MONTH(C3219:C18186)</f>
        <v>2</v>
      </c>
      <c r="O3219" s="37">
        <f t="shared" si="102"/>
        <v>129</v>
      </c>
    </row>
    <row r="3220" spans="2:15" x14ac:dyDescent="0.3">
      <c r="B3220" s="34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01"/>
        <v>2015</v>
      </c>
      <c r="N3220" s="8">
        <f>MONTH(C3220:C18187)</f>
        <v>2</v>
      </c>
      <c r="O3220" s="37">
        <f t="shared" si="102"/>
        <v>139</v>
      </c>
    </row>
    <row r="3221" spans="2:15" x14ac:dyDescent="0.3">
      <c r="B3221" s="34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01"/>
        <v>2015</v>
      </c>
      <c r="N3221" s="8">
        <f>MONTH(C3221:C18188)</f>
        <v>2</v>
      </c>
      <c r="O3221" s="37">
        <f t="shared" si="102"/>
        <v>79.5</v>
      </c>
    </row>
    <row r="3222" spans="2:15" x14ac:dyDescent="0.3">
      <c r="B3222" s="34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01"/>
        <v>2015</v>
      </c>
      <c r="N3222" s="8">
        <f>MONTH(C3222:C18189)</f>
        <v>2</v>
      </c>
      <c r="O3222" s="37">
        <f t="shared" si="102"/>
        <v>170.1</v>
      </c>
    </row>
    <row r="3223" spans="2:15" x14ac:dyDescent="0.3">
      <c r="B3223" s="34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01"/>
        <v>2015</v>
      </c>
      <c r="N3223" s="8">
        <f>MONTH(C3223:C18190)</f>
        <v>2</v>
      </c>
      <c r="O3223" s="37">
        <f t="shared" si="102"/>
        <v>84.5</v>
      </c>
    </row>
    <row r="3224" spans="2:15" x14ac:dyDescent="0.3">
      <c r="B3224" s="34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01"/>
        <v>2015</v>
      </c>
      <c r="N3224" s="8">
        <f>MONTH(C3224:C18191)</f>
        <v>2</v>
      </c>
      <c r="O3224" s="37">
        <f t="shared" si="102"/>
        <v>104.3</v>
      </c>
    </row>
    <row r="3225" spans="2:15" x14ac:dyDescent="0.3">
      <c r="B3225" s="34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01"/>
        <v>2015</v>
      </c>
      <c r="N3225" s="8">
        <f>MONTH(C3225:C18192)</f>
        <v>2</v>
      </c>
      <c r="O3225" s="37">
        <f t="shared" si="102"/>
        <v>189</v>
      </c>
    </row>
    <row r="3226" spans="2:15" x14ac:dyDescent="0.3">
      <c r="B3226" s="34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01"/>
        <v>2015</v>
      </c>
      <c r="N3226" s="8">
        <f>MONTH(C3226:C18193)</f>
        <v>2</v>
      </c>
      <c r="O3226" s="37">
        <f t="shared" si="102"/>
        <v>127.2</v>
      </c>
    </row>
    <row r="3227" spans="2:15" x14ac:dyDescent="0.3">
      <c r="B3227" s="34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01"/>
        <v>2015</v>
      </c>
      <c r="N3227" s="8">
        <f>MONTH(C3227:C18194)</f>
        <v>2</v>
      </c>
      <c r="O3227" s="37">
        <f t="shared" si="102"/>
        <v>159</v>
      </c>
    </row>
    <row r="3228" spans="2:15" x14ac:dyDescent="0.3">
      <c r="B3228" s="34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01"/>
        <v>2015</v>
      </c>
      <c r="N3228" s="8">
        <f>MONTH(C3228:C18195)</f>
        <v>2</v>
      </c>
      <c r="O3228" s="37">
        <f t="shared" si="102"/>
        <v>97.3</v>
      </c>
    </row>
    <row r="3229" spans="2:15" x14ac:dyDescent="0.3">
      <c r="B3229" s="34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01"/>
        <v>2015</v>
      </c>
      <c r="N3229" s="8">
        <f>MONTH(C3229:C18196)</f>
        <v>2</v>
      </c>
      <c r="O3229" s="37">
        <f t="shared" si="102"/>
        <v>129</v>
      </c>
    </row>
    <row r="3230" spans="2:15" x14ac:dyDescent="0.3">
      <c r="B3230" s="34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01"/>
        <v>2015</v>
      </c>
      <c r="N3230" s="8">
        <f>MONTH(C3230:C18197)</f>
        <v>2</v>
      </c>
      <c r="O3230" s="37">
        <f t="shared" si="102"/>
        <v>189</v>
      </c>
    </row>
    <row r="3231" spans="2:15" x14ac:dyDescent="0.3">
      <c r="B3231" s="34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01"/>
        <v>2015</v>
      </c>
      <c r="N3231" s="8">
        <f>MONTH(C3231:C18198)</f>
        <v>2</v>
      </c>
      <c r="O3231" s="37">
        <f t="shared" si="102"/>
        <v>159</v>
      </c>
    </row>
    <row r="3232" spans="2:15" x14ac:dyDescent="0.3">
      <c r="B3232" s="34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01"/>
        <v>2015</v>
      </c>
      <c r="N3232" s="8">
        <f>MONTH(C3232:C18199)</f>
        <v>2</v>
      </c>
      <c r="O3232" s="37">
        <f t="shared" si="102"/>
        <v>169</v>
      </c>
    </row>
    <row r="3233" spans="2:15" x14ac:dyDescent="0.3">
      <c r="B3233" s="34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01"/>
        <v>2015</v>
      </c>
      <c r="N3233" s="8">
        <f>MONTH(C3233:C18200)</f>
        <v>2</v>
      </c>
      <c r="O3233" s="37">
        <f t="shared" si="102"/>
        <v>179</v>
      </c>
    </row>
    <row r="3234" spans="2:15" x14ac:dyDescent="0.3">
      <c r="B3234" s="34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01"/>
        <v>2015</v>
      </c>
      <c r="N3234" s="8">
        <f>MONTH(C3234:C18201)</f>
        <v>2</v>
      </c>
      <c r="O3234" s="37">
        <f t="shared" si="102"/>
        <v>74.5</v>
      </c>
    </row>
    <row r="3235" spans="2:15" x14ac:dyDescent="0.3">
      <c r="B3235" s="34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01"/>
        <v>2015</v>
      </c>
      <c r="N3235" s="8">
        <f>MONTH(C3235:C18202)</f>
        <v>2</v>
      </c>
      <c r="O3235" s="37">
        <f t="shared" si="102"/>
        <v>189</v>
      </c>
    </row>
    <row r="3236" spans="2:15" x14ac:dyDescent="0.3">
      <c r="B3236" s="34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01"/>
        <v>2015</v>
      </c>
      <c r="N3236" s="8">
        <f>MONTH(C3236:C18203)</f>
        <v>2</v>
      </c>
      <c r="O3236" s="37">
        <f t="shared" si="102"/>
        <v>64.5</v>
      </c>
    </row>
    <row r="3237" spans="2:15" x14ac:dyDescent="0.3">
      <c r="B3237" s="34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01"/>
        <v>2015</v>
      </c>
      <c r="N3237" s="8">
        <f>MONTH(C3237:C18204)</f>
        <v>2</v>
      </c>
      <c r="O3237" s="37">
        <f t="shared" si="102"/>
        <v>189</v>
      </c>
    </row>
    <row r="3238" spans="2:15" x14ac:dyDescent="0.3">
      <c r="B3238" s="34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01"/>
        <v>2015</v>
      </c>
      <c r="N3238" s="8">
        <f>MONTH(C3238:C18205)</f>
        <v>2</v>
      </c>
      <c r="O3238" s="37">
        <f t="shared" si="102"/>
        <v>169</v>
      </c>
    </row>
    <row r="3239" spans="2:15" x14ac:dyDescent="0.3">
      <c r="B3239" s="34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01"/>
        <v>2015</v>
      </c>
      <c r="N3239" s="8">
        <f>MONTH(C3239:C18206)</f>
        <v>2</v>
      </c>
      <c r="O3239" s="37">
        <f t="shared" si="102"/>
        <v>149</v>
      </c>
    </row>
    <row r="3240" spans="2:15" x14ac:dyDescent="0.3">
      <c r="B3240" s="34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01"/>
        <v>2015</v>
      </c>
      <c r="N3240" s="8">
        <f>MONTH(C3240:C18207)</f>
        <v>2</v>
      </c>
      <c r="O3240" s="37">
        <f t="shared" si="102"/>
        <v>149</v>
      </c>
    </row>
    <row r="3241" spans="2:15" x14ac:dyDescent="0.3">
      <c r="B3241" s="34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01"/>
        <v>2015</v>
      </c>
      <c r="N3241" s="8">
        <f>MONTH(C3241:C18208)</f>
        <v>2</v>
      </c>
      <c r="O3241" s="37">
        <f t="shared" si="102"/>
        <v>159.20000000000002</v>
      </c>
    </row>
    <row r="3242" spans="2:15" x14ac:dyDescent="0.3">
      <c r="B3242" s="34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01"/>
        <v>2015</v>
      </c>
      <c r="N3242" s="8">
        <f>MONTH(C3242:C18209)</f>
        <v>2</v>
      </c>
      <c r="O3242" s="37">
        <f t="shared" si="102"/>
        <v>189</v>
      </c>
    </row>
    <row r="3243" spans="2:15" x14ac:dyDescent="0.3">
      <c r="B3243" s="34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01"/>
        <v>2015</v>
      </c>
      <c r="N3243" s="8">
        <f>MONTH(C3243:C18210)</f>
        <v>2</v>
      </c>
      <c r="O3243" s="37">
        <f t="shared" si="102"/>
        <v>90.3</v>
      </c>
    </row>
    <row r="3244" spans="2:15" x14ac:dyDescent="0.3">
      <c r="B3244" s="34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01"/>
        <v>2015</v>
      </c>
      <c r="N3244" s="8">
        <f>MONTH(C3244:C18211)</f>
        <v>2</v>
      </c>
      <c r="O3244" s="37">
        <f t="shared" si="102"/>
        <v>139</v>
      </c>
    </row>
    <row r="3245" spans="2:15" x14ac:dyDescent="0.3">
      <c r="B3245" s="34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01"/>
        <v>2015</v>
      </c>
      <c r="N3245" s="8">
        <f>MONTH(C3245:C18212)</f>
        <v>2</v>
      </c>
      <c r="O3245" s="37">
        <f t="shared" si="102"/>
        <v>169</v>
      </c>
    </row>
    <row r="3246" spans="2:15" x14ac:dyDescent="0.3">
      <c r="B3246" s="34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01"/>
        <v>2015</v>
      </c>
      <c r="N3246" s="8">
        <f>MONTH(C3246:C18213)</f>
        <v>2</v>
      </c>
      <c r="O3246" s="37">
        <f t="shared" si="102"/>
        <v>69.5</v>
      </c>
    </row>
    <row r="3247" spans="2:15" x14ac:dyDescent="0.3">
      <c r="B3247" s="34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01"/>
        <v>2015</v>
      </c>
      <c r="N3247" s="8">
        <f>MONTH(C3247:C18214)</f>
        <v>2</v>
      </c>
      <c r="O3247" s="37">
        <f t="shared" si="102"/>
        <v>152.1</v>
      </c>
    </row>
    <row r="3248" spans="2:15" x14ac:dyDescent="0.3">
      <c r="B3248" s="34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01"/>
        <v>2015</v>
      </c>
      <c r="N3248" s="8">
        <f>MONTH(C3248:C18215)</f>
        <v>2</v>
      </c>
      <c r="O3248" s="37">
        <f t="shared" si="102"/>
        <v>104.3</v>
      </c>
    </row>
    <row r="3249" spans="2:15" x14ac:dyDescent="0.3">
      <c r="B3249" s="34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01"/>
        <v>2015</v>
      </c>
      <c r="N3249" s="8">
        <f>MONTH(C3249:C18216)</f>
        <v>2</v>
      </c>
      <c r="O3249" s="37">
        <f t="shared" si="102"/>
        <v>189</v>
      </c>
    </row>
    <row r="3250" spans="2:15" x14ac:dyDescent="0.3">
      <c r="B3250" s="34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01"/>
        <v>2015</v>
      </c>
      <c r="N3250" s="8">
        <f>MONTH(C3250:C18217)</f>
        <v>2</v>
      </c>
      <c r="O3250" s="37">
        <f t="shared" si="102"/>
        <v>179.1</v>
      </c>
    </row>
    <row r="3251" spans="2:15" x14ac:dyDescent="0.3">
      <c r="B3251" s="34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01"/>
        <v>2015</v>
      </c>
      <c r="N3251" s="8">
        <f>MONTH(C3251:C18218)</f>
        <v>2</v>
      </c>
      <c r="O3251" s="37">
        <f t="shared" si="102"/>
        <v>97.3</v>
      </c>
    </row>
    <row r="3252" spans="2:15" x14ac:dyDescent="0.3">
      <c r="B3252" s="34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01"/>
        <v>2015</v>
      </c>
      <c r="N3252" s="8">
        <f>MONTH(C3252:C18219)</f>
        <v>2</v>
      </c>
      <c r="O3252" s="37">
        <f t="shared" si="102"/>
        <v>149</v>
      </c>
    </row>
    <row r="3253" spans="2:15" x14ac:dyDescent="0.3">
      <c r="B3253" s="34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01"/>
        <v>2015</v>
      </c>
      <c r="N3253" s="8">
        <f>MONTH(C3253:C18220)</f>
        <v>2</v>
      </c>
      <c r="O3253" s="37">
        <f t="shared" si="102"/>
        <v>139</v>
      </c>
    </row>
    <row r="3254" spans="2:15" x14ac:dyDescent="0.3">
      <c r="B3254" s="34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01"/>
        <v>2015</v>
      </c>
      <c r="N3254" s="8">
        <f>MONTH(C3254:C18221)</f>
        <v>2</v>
      </c>
      <c r="O3254" s="37">
        <f t="shared" si="102"/>
        <v>149</v>
      </c>
    </row>
    <row r="3255" spans="2:15" x14ac:dyDescent="0.3">
      <c r="B3255" s="34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01"/>
        <v>2015</v>
      </c>
      <c r="N3255" s="8">
        <f>MONTH(C3255:C18222)</f>
        <v>2</v>
      </c>
      <c r="O3255" s="37">
        <f t="shared" si="102"/>
        <v>139</v>
      </c>
    </row>
    <row r="3256" spans="2:15" x14ac:dyDescent="0.3">
      <c r="B3256" s="34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01"/>
        <v>2015</v>
      </c>
      <c r="N3256" s="8">
        <f>MONTH(C3256:C18223)</f>
        <v>2</v>
      </c>
      <c r="O3256" s="37">
        <f t="shared" si="102"/>
        <v>118.3</v>
      </c>
    </row>
    <row r="3257" spans="2:15" x14ac:dyDescent="0.3">
      <c r="B3257" s="34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01"/>
        <v>2015</v>
      </c>
      <c r="N3257" s="8">
        <f>MONTH(C3257:C18224)</f>
        <v>2</v>
      </c>
      <c r="O3257" s="37">
        <f t="shared" si="102"/>
        <v>143.1</v>
      </c>
    </row>
    <row r="3258" spans="2:15" x14ac:dyDescent="0.3">
      <c r="B3258" s="34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01"/>
        <v>2015</v>
      </c>
      <c r="N3258" s="8">
        <f>MONTH(C3258:C18225)</f>
        <v>2</v>
      </c>
      <c r="O3258" s="37">
        <f t="shared" si="102"/>
        <v>179</v>
      </c>
    </row>
    <row r="3259" spans="2:15" x14ac:dyDescent="0.3">
      <c r="B3259" s="34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01"/>
        <v>2015</v>
      </c>
      <c r="N3259" s="8">
        <f>MONTH(C3259:C18226)</f>
        <v>2</v>
      </c>
      <c r="O3259" s="37">
        <f t="shared" si="102"/>
        <v>199</v>
      </c>
    </row>
    <row r="3260" spans="2:15" x14ac:dyDescent="0.3">
      <c r="B3260" s="34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01"/>
        <v>2015</v>
      </c>
      <c r="N3260" s="8">
        <f>MONTH(C3260:C18227)</f>
        <v>2</v>
      </c>
      <c r="O3260" s="37">
        <f t="shared" si="102"/>
        <v>89.5</v>
      </c>
    </row>
    <row r="3261" spans="2:15" x14ac:dyDescent="0.3">
      <c r="B3261" s="34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01"/>
        <v>2015</v>
      </c>
      <c r="N3261" s="8">
        <f>MONTH(C3261:C18228)</f>
        <v>2</v>
      </c>
      <c r="O3261" s="37">
        <f t="shared" si="102"/>
        <v>129</v>
      </c>
    </row>
    <row r="3262" spans="2:15" x14ac:dyDescent="0.3">
      <c r="B3262" s="34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01"/>
        <v>2015</v>
      </c>
      <c r="N3262" s="8">
        <f>MONTH(C3262:C18229)</f>
        <v>2</v>
      </c>
      <c r="O3262" s="37">
        <f t="shared" si="102"/>
        <v>139</v>
      </c>
    </row>
    <row r="3263" spans="2:15" x14ac:dyDescent="0.3">
      <c r="B3263" s="34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01"/>
        <v>2015</v>
      </c>
      <c r="N3263" s="8">
        <f>MONTH(C3263:C18230)</f>
        <v>2</v>
      </c>
      <c r="O3263" s="37">
        <f t="shared" si="102"/>
        <v>170.1</v>
      </c>
    </row>
    <row r="3264" spans="2:15" x14ac:dyDescent="0.3">
      <c r="B3264" s="34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01"/>
        <v>2015</v>
      </c>
      <c r="N3264" s="8">
        <f>MONTH(C3264:C18231)</f>
        <v>2</v>
      </c>
      <c r="O3264" s="37">
        <f t="shared" si="102"/>
        <v>79.5</v>
      </c>
    </row>
    <row r="3265" spans="2:15" x14ac:dyDescent="0.3">
      <c r="B3265" s="34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01"/>
        <v>2015</v>
      </c>
      <c r="N3265" s="8">
        <f>MONTH(C3265:C18232)</f>
        <v>2</v>
      </c>
      <c r="O3265" s="37">
        <f t="shared" si="102"/>
        <v>139</v>
      </c>
    </row>
    <row r="3266" spans="2:15" x14ac:dyDescent="0.3">
      <c r="B3266" s="34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01"/>
        <v>2015</v>
      </c>
      <c r="N3266" s="8">
        <f>MONTH(C3266:C18233)</f>
        <v>2</v>
      </c>
      <c r="O3266" s="37">
        <f t="shared" si="102"/>
        <v>149</v>
      </c>
    </row>
    <row r="3267" spans="2:15" x14ac:dyDescent="0.3">
      <c r="B3267" s="34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01"/>
        <v>2015</v>
      </c>
      <c r="N3267" s="8">
        <f>MONTH(C3267:C18234)</f>
        <v>2</v>
      </c>
      <c r="O3267" s="37">
        <f t="shared" si="102"/>
        <v>139</v>
      </c>
    </row>
    <row r="3268" spans="2:15" x14ac:dyDescent="0.3">
      <c r="B3268" s="34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01"/>
        <v>2015</v>
      </c>
      <c r="N3268" s="8">
        <f>MONTH(C3268:C18235)</f>
        <v>2</v>
      </c>
      <c r="O3268" s="37">
        <f t="shared" si="102"/>
        <v>139.29999999999998</v>
      </c>
    </row>
    <row r="3269" spans="2:15" x14ac:dyDescent="0.3">
      <c r="B3269" s="34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03">YEAR(C3269)</f>
        <v>2015</v>
      </c>
      <c r="N3269" s="8">
        <f>MONTH(C3269:C18236)</f>
        <v>2</v>
      </c>
      <c r="O3269" s="37">
        <f t="shared" si="102"/>
        <v>132.29999999999998</v>
      </c>
    </row>
    <row r="3270" spans="2:15" x14ac:dyDescent="0.3">
      <c r="B3270" s="34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03"/>
        <v>2015</v>
      </c>
      <c r="N3270" s="8">
        <f>MONTH(C3270:C18237)</f>
        <v>2</v>
      </c>
      <c r="O3270" s="37">
        <f t="shared" ref="O3270:O3333" si="104">K3270*(1-L3270)</f>
        <v>129</v>
      </c>
    </row>
    <row r="3271" spans="2:15" x14ac:dyDescent="0.3">
      <c r="B3271" s="34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03"/>
        <v>2015</v>
      </c>
      <c r="N3271" s="8">
        <f>MONTH(C3271:C18238)</f>
        <v>2</v>
      </c>
      <c r="O3271" s="37">
        <f t="shared" si="104"/>
        <v>129</v>
      </c>
    </row>
    <row r="3272" spans="2:15" x14ac:dyDescent="0.3">
      <c r="B3272" s="34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03"/>
        <v>2015</v>
      </c>
      <c r="N3272" s="8">
        <f>MONTH(C3272:C18239)</f>
        <v>2</v>
      </c>
      <c r="O3272" s="37">
        <f t="shared" si="104"/>
        <v>111.2</v>
      </c>
    </row>
    <row r="3273" spans="2:15" x14ac:dyDescent="0.3">
      <c r="B3273" s="34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03"/>
        <v>2015</v>
      </c>
      <c r="N3273" s="8">
        <f>MONTH(C3273:C18240)</f>
        <v>2</v>
      </c>
      <c r="O3273" s="37">
        <f t="shared" si="104"/>
        <v>159.20000000000002</v>
      </c>
    </row>
    <row r="3274" spans="2:15" x14ac:dyDescent="0.3">
      <c r="B3274" s="34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03"/>
        <v>2015</v>
      </c>
      <c r="N3274" s="8">
        <f>MONTH(C3274:C18241)</f>
        <v>2</v>
      </c>
      <c r="O3274" s="37">
        <f t="shared" si="104"/>
        <v>169</v>
      </c>
    </row>
    <row r="3275" spans="2:15" x14ac:dyDescent="0.3">
      <c r="B3275" s="34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03"/>
        <v>2015</v>
      </c>
      <c r="N3275" s="8">
        <f>MONTH(C3275:C18242)</f>
        <v>2</v>
      </c>
      <c r="O3275" s="37">
        <f t="shared" si="104"/>
        <v>179.1</v>
      </c>
    </row>
    <row r="3276" spans="2:15" x14ac:dyDescent="0.3">
      <c r="B3276" s="34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03"/>
        <v>2015</v>
      </c>
      <c r="N3276" s="8">
        <f>MONTH(C3276:C18243)</f>
        <v>2</v>
      </c>
      <c r="O3276" s="37">
        <f t="shared" si="104"/>
        <v>139.29999999999998</v>
      </c>
    </row>
    <row r="3277" spans="2:15" x14ac:dyDescent="0.3">
      <c r="B3277" s="34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03"/>
        <v>2015</v>
      </c>
      <c r="N3277" s="8">
        <f>MONTH(C3277:C18244)</f>
        <v>2</v>
      </c>
      <c r="O3277" s="37">
        <f t="shared" si="104"/>
        <v>119.2</v>
      </c>
    </row>
    <row r="3278" spans="2:15" x14ac:dyDescent="0.3">
      <c r="B3278" s="34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03"/>
        <v>2015</v>
      </c>
      <c r="N3278" s="8">
        <f>MONTH(C3278:C18245)</f>
        <v>2</v>
      </c>
      <c r="O3278" s="37">
        <f t="shared" si="104"/>
        <v>169</v>
      </c>
    </row>
    <row r="3279" spans="2:15" x14ac:dyDescent="0.3">
      <c r="B3279" s="34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03"/>
        <v>2015</v>
      </c>
      <c r="N3279" s="8">
        <f>MONTH(C3279:C18246)</f>
        <v>2</v>
      </c>
      <c r="O3279" s="37">
        <f t="shared" si="104"/>
        <v>189</v>
      </c>
    </row>
    <row r="3280" spans="2:15" x14ac:dyDescent="0.3">
      <c r="B3280" s="34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03"/>
        <v>2015</v>
      </c>
      <c r="N3280" s="8">
        <f>MONTH(C3280:C18247)</f>
        <v>2</v>
      </c>
      <c r="O3280" s="37">
        <f t="shared" si="104"/>
        <v>199</v>
      </c>
    </row>
    <row r="3281" spans="2:15" x14ac:dyDescent="0.3">
      <c r="B3281" s="34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03"/>
        <v>2015</v>
      </c>
      <c r="N3281" s="8">
        <f>MONTH(C3281:C18248)</f>
        <v>2</v>
      </c>
      <c r="O3281" s="37">
        <f t="shared" si="104"/>
        <v>199</v>
      </c>
    </row>
    <row r="3282" spans="2:15" x14ac:dyDescent="0.3">
      <c r="B3282" s="34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03"/>
        <v>2015</v>
      </c>
      <c r="N3282" s="8">
        <f>MONTH(C3282:C18249)</f>
        <v>2</v>
      </c>
      <c r="O3282" s="37">
        <f t="shared" si="104"/>
        <v>179.1</v>
      </c>
    </row>
    <row r="3283" spans="2:15" x14ac:dyDescent="0.3">
      <c r="B3283" s="34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03"/>
        <v>2015</v>
      </c>
      <c r="N3283" s="8">
        <f>MONTH(C3283:C18250)</f>
        <v>2</v>
      </c>
      <c r="O3283" s="37">
        <f t="shared" si="104"/>
        <v>129</v>
      </c>
    </row>
    <row r="3284" spans="2:15" x14ac:dyDescent="0.3">
      <c r="B3284" s="34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03"/>
        <v>2015</v>
      </c>
      <c r="N3284" s="8">
        <f>MONTH(C3284:C18251)</f>
        <v>2</v>
      </c>
      <c r="O3284" s="37">
        <f t="shared" si="104"/>
        <v>169</v>
      </c>
    </row>
    <row r="3285" spans="2:15" x14ac:dyDescent="0.3">
      <c r="B3285" s="34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03"/>
        <v>2015</v>
      </c>
      <c r="N3285" s="8">
        <f>MONTH(C3285:C18252)</f>
        <v>2</v>
      </c>
      <c r="O3285" s="37">
        <f t="shared" si="104"/>
        <v>129</v>
      </c>
    </row>
    <row r="3286" spans="2:15" x14ac:dyDescent="0.3">
      <c r="B3286" s="34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03"/>
        <v>2015</v>
      </c>
      <c r="N3286" s="8">
        <f>MONTH(C3286:C18253)</f>
        <v>2</v>
      </c>
      <c r="O3286" s="37">
        <f t="shared" si="104"/>
        <v>139</v>
      </c>
    </row>
    <row r="3287" spans="2:15" x14ac:dyDescent="0.3">
      <c r="B3287" s="34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03"/>
        <v>2015</v>
      </c>
      <c r="N3287" s="8">
        <f>MONTH(C3287:C18254)</f>
        <v>2</v>
      </c>
      <c r="O3287" s="37">
        <f t="shared" si="104"/>
        <v>97.3</v>
      </c>
    </row>
    <row r="3288" spans="2:15" x14ac:dyDescent="0.3">
      <c r="B3288" s="34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03"/>
        <v>2015</v>
      </c>
      <c r="N3288" s="8">
        <f>MONTH(C3288:C18255)</f>
        <v>2</v>
      </c>
      <c r="O3288" s="37">
        <f t="shared" si="104"/>
        <v>139</v>
      </c>
    </row>
    <row r="3289" spans="2:15" x14ac:dyDescent="0.3">
      <c r="B3289" s="34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03"/>
        <v>2015</v>
      </c>
      <c r="N3289" s="8">
        <f>MONTH(C3289:C18256)</f>
        <v>2</v>
      </c>
      <c r="O3289" s="37">
        <f t="shared" si="104"/>
        <v>161.1</v>
      </c>
    </row>
    <row r="3290" spans="2:15" x14ac:dyDescent="0.3">
      <c r="B3290" s="34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03"/>
        <v>2015</v>
      </c>
      <c r="N3290" s="8">
        <f>MONTH(C3290:C18257)</f>
        <v>2</v>
      </c>
      <c r="O3290" s="37">
        <f t="shared" si="104"/>
        <v>149</v>
      </c>
    </row>
    <row r="3291" spans="2:15" x14ac:dyDescent="0.3">
      <c r="B3291" s="34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03"/>
        <v>2015</v>
      </c>
      <c r="N3291" s="8">
        <f>MONTH(C3291:C18258)</f>
        <v>2</v>
      </c>
      <c r="O3291" s="37">
        <f t="shared" si="104"/>
        <v>129</v>
      </c>
    </row>
    <row r="3292" spans="2:15" x14ac:dyDescent="0.3">
      <c r="B3292" s="34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03"/>
        <v>2015</v>
      </c>
      <c r="N3292" s="8">
        <f>MONTH(C3292:C18259)</f>
        <v>2</v>
      </c>
      <c r="O3292" s="37">
        <f t="shared" si="104"/>
        <v>111.2</v>
      </c>
    </row>
    <row r="3293" spans="2:15" x14ac:dyDescent="0.3">
      <c r="B3293" s="34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03"/>
        <v>2015</v>
      </c>
      <c r="N3293" s="8">
        <f>MONTH(C3293:C18260)</f>
        <v>2</v>
      </c>
      <c r="O3293" s="37">
        <f t="shared" si="104"/>
        <v>169</v>
      </c>
    </row>
    <row r="3294" spans="2:15" x14ac:dyDescent="0.3">
      <c r="B3294" s="34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03"/>
        <v>2015</v>
      </c>
      <c r="N3294" s="8">
        <f>MONTH(C3294:C18261)</f>
        <v>2</v>
      </c>
      <c r="O3294" s="37">
        <f t="shared" si="104"/>
        <v>143.1</v>
      </c>
    </row>
    <row r="3295" spans="2:15" x14ac:dyDescent="0.3">
      <c r="B3295" s="34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03"/>
        <v>2015</v>
      </c>
      <c r="N3295" s="8">
        <f>MONTH(C3295:C18262)</f>
        <v>2</v>
      </c>
      <c r="O3295" s="37">
        <f t="shared" si="104"/>
        <v>129</v>
      </c>
    </row>
    <row r="3296" spans="2:15" x14ac:dyDescent="0.3">
      <c r="B3296" s="34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03"/>
        <v>2015</v>
      </c>
      <c r="N3296" s="8">
        <f>MONTH(C3296:C18263)</f>
        <v>2</v>
      </c>
      <c r="O3296" s="37">
        <f t="shared" si="104"/>
        <v>199</v>
      </c>
    </row>
    <row r="3297" spans="2:15" x14ac:dyDescent="0.3">
      <c r="B3297" s="34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03"/>
        <v>2015</v>
      </c>
      <c r="N3297" s="8">
        <f>MONTH(C3297:C18264)</f>
        <v>2</v>
      </c>
      <c r="O3297" s="37">
        <f t="shared" si="104"/>
        <v>179</v>
      </c>
    </row>
    <row r="3298" spans="2:15" x14ac:dyDescent="0.3">
      <c r="B3298" s="34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03"/>
        <v>2015</v>
      </c>
      <c r="N3298" s="8">
        <f>MONTH(C3298:C18265)</f>
        <v>2</v>
      </c>
      <c r="O3298" s="37">
        <f t="shared" si="104"/>
        <v>159</v>
      </c>
    </row>
    <row r="3299" spans="2:15" x14ac:dyDescent="0.3">
      <c r="B3299" s="34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03"/>
        <v>2015</v>
      </c>
      <c r="N3299" s="8">
        <f>MONTH(C3299:C18266)</f>
        <v>2</v>
      </c>
      <c r="O3299" s="37">
        <f t="shared" si="104"/>
        <v>135.20000000000002</v>
      </c>
    </row>
    <row r="3300" spans="2:15" x14ac:dyDescent="0.3">
      <c r="B3300" s="34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03"/>
        <v>2015</v>
      </c>
      <c r="N3300" s="8">
        <f>MONTH(C3300:C18267)</f>
        <v>2</v>
      </c>
      <c r="O3300" s="37">
        <f t="shared" si="104"/>
        <v>179</v>
      </c>
    </row>
    <row r="3301" spans="2:15" x14ac:dyDescent="0.3">
      <c r="B3301" s="34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03"/>
        <v>2015</v>
      </c>
      <c r="N3301" s="8">
        <f>MONTH(C3301:C18268)</f>
        <v>2</v>
      </c>
      <c r="O3301" s="37">
        <f t="shared" si="104"/>
        <v>179</v>
      </c>
    </row>
    <row r="3302" spans="2:15" x14ac:dyDescent="0.3">
      <c r="B3302" s="34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03"/>
        <v>2015</v>
      </c>
      <c r="N3302" s="8">
        <f>MONTH(C3302:C18269)</f>
        <v>2</v>
      </c>
      <c r="O3302" s="37">
        <f t="shared" si="104"/>
        <v>159</v>
      </c>
    </row>
    <row r="3303" spans="2:15" x14ac:dyDescent="0.3">
      <c r="B3303" s="34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03"/>
        <v>2015</v>
      </c>
      <c r="N3303" s="8">
        <f>MONTH(C3303:C18270)</f>
        <v>2</v>
      </c>
      <c r="O3303" s="37">
        <f t="shared" si="104"/>
        <v>94.5</v>
      </c>
    </row>
    <row r="3304" spans="2:15" x14ac:dyDescent="0.3">
      <c r="B3304" s="34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03"/>
        <v>2015</v>
      </c>
      <c r="N3304" s="8">
        <f>MONTH(C3304:C18271)</f>
        <v>2</v>
      </c>
      <c r="O3304" s="37">
        <f t="shared" si="104"/>
        <v>104.3</v>
      </c>
    </row>
    <row r="3305" spans="2:15" x14ac:dyDescent="0.3">
      <c r="B3305" s="34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03"/>
        <v>2015</v>
      </c>
      <c r="N3305" s="8">
        <f>MONTH(C3305:C18272)</f>
        <v>2</v>
      </c>
      <c r="O3305" s="37">
        <f t="shared" si="104"/>
        <v>179.1</v>
      </c>
    </row>
    <row r="3306" spans="2:15" x14ac:dyDescent="0.3">
      <c r="B3306" s="34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03"/>
        <v>2015</v>
      </c>
      <c r="N3306" s="8">
        <f>MONTH(C3306:C18273)</f>
        <v>2</v>
      </c>
      <c r="O3306" s="37">
        <f t="shared" si="104"/>
        <v>74.5</v>
      </c>
    </row>
    <row r="3307" spans="2:15" x14ac:dyDescent="0.3">
      <c r="B3307" s="34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03"/>
        <v>2015</v>
      </c>
      <c r="N3307" s="8">
        <f>MONTH(C3307:C18274)</f>
        <v>2</v>
      </c>
      <c r="O3307" s="37">
        <f t="shared" si="104"/>
        <v>199</v>
      </c>
    </row>
    <row r="3308" spans="2:15" x14ac:dyDescent="0.3">
      <c r="B3308" s="34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03"/>
        <v>2015</v>
      </c>
      <c r="N3308" s="8">
        <f>MONTH(C3308:C18275)</f>
        <v>2</v>
      </c>
      <c r="O3308" s="37">
        <f t="shared" si="104"/>
        <v>159</v>
      </c>
    </row>
    <row r="3309" spans="2:15" x14ac:dyDescent="0.3">
      <c r="B3309" s="34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03"/>
        <v>2015</v>
      </c>
      <c r="N3309" s="8">
        <f>MONTH(C3309:C18276)</f>
        <v>2</v>
      </c>
      <c r="O3309" s="37">
        <f t="shared" si="104"/>
        <v>116.10000000000001</v>
      </c>
    </row>
    <row r="3310" spans="2:15" x14ac:dyDescent="0.3">
      <c r="B3310" s="34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03"/>
        <v>2015</v>
      </c>
      <c r="N3310" s="8">
        <f>MONTH(C3310:C18277)</f>
        <v>2</v>
      </c>
      <c r="O3310" s="37">
        <f t="shared" si="104"/>
        <v>139</v>
      </c>
    </row>
    <row r="3311" spans="2:15" x14ac:dyDescent="0.3">
      <c r="B3311" s="34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03"/>
        <v>2015</v>
      </c>
      <c r="N3311" s="8">
        <f>MONTH(C3311:C18278)</f>
        <v>2</v>
      </c>
      <c r="O3311" s="37">
        <f t="shared" si="104"/>
        <v>179</v>
      </c>
    </row>
    <row r="3312" spans="2:15" x14ac:dyDescent="0.3">
      <c r="B3312" s="34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03"/>
        <v>2015</v>
      </c>
      <c r="N3312" s="8">
        <f>MONTH(C3312:C18279)</f>
        <v>2</v>
      </c>
      <c r="O3312" s="37">
        <f t="shared" si="104"/>
        <v>179</v>
      </c>
    </row>
    <row r="3313" spans="2:15" x14ac:dyDescent="0.3">
      <c r="B3313" s="34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03"/>
        <v>2015</v>
      </c>
      <c r="N3313" s="8">
        <f>MONTH(C3313:C18280)</f>
        <v>2</v>
      </c>
      <c r="O3313" s="37">
        <f t="shared" si="104"/>
        <v>179</v>
      </c>
    </row>
    <row r="3314" spans="2:15" x14ac:dyDescent="0.3">
      <c r="B3314" s="34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03"/>
        <v>2015</v>
      </c>
      <c r="N3314" s="8">
        <f>MONTH(C3314:C18281)</f>
        <v>2</v>
      </c>
      <c r="O3314" s="37">
        <f t="shared" si="104"/>
        <v>189</v>
      </c>
    </row>
    <row r="3315" spans="2:15" x14ac:dyDescent="0.3">
      <c r="B3315" s="34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03"/>
        <v>2015</v>
      </c>
      <c r="N3315" s="8">
        <f>MONTH(C3315:C18282)</f>
        <v>2</v>
      </c>
      <c r="O3315" s="37">
        <f t="shared" si="104"/>
        <v>129</v>
      </c>
    </row>
    <row r="3316" spans="2:15" x14ac:dyDescent="0.3">
      <c r="B3316" s="34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03"/>
        <v>2015</v>
      </c>
      <c r="N3316" s="8">
        <f>MONTH(C3316:C18283)</f>
        <v>2</v>
      </c>
      <c r="O3316" s="37">
        <f t="shared" si="104"/>
        <v>199</v>
      </c>
    </row>
    <row r="3317" spans="2:15" x14ac:dyDescent="0.3">
      <c r="B3317" s="34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03"/>
        <v>2015</v>
      </c>
      <c r="N3317" s="8">
        <f>MONTH(C3317:C18284)</f>
        <v>2</v>
      </c>
      <c r="O3317" s="37">
        <f t="shared" si="104"/>
        <v>189</v>
      </c>
    </row>
    <row r="3318" spans="2:15" x14ac:dyDescent="0.3">
      <c r="B3318" s="34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03"/>
        <v>2015</v>
      </c>
      <c r="N3318" s="8">
        <f>MONTH(C3318:C18285)</f>
        <v>2</v>
      </c>
      <c r="O3318" s="37">
        <f t="shared" si="104"/>
        <v>84.5</v>
      </c>
    </row>
    <row r="3319" spans="2:15" x14ac:dyDescent="0.3">
      <c r="B3319" s="34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03"/>
        <v>2015</v>
      </c>
      <c r="N3319" s="8">
        <f>MONTH(C3319:C18286)</f>
        <v>2</v>
      </c>
      <c r="O3319" s="37">
        <f t="shared" si="104"/>
        <v>74.5</v>
      </c>
    </row>
    <row r="3320" spans="2:15" x14ac:dyDescent="0.3">
      <c r="B3320" s="34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03"/>
        <v>2015</v>
      </c>
      <c r="N3320" s="8">
        <f>MONTH(C3320:C18287)</f>
        <v>2</v>
      </c>
      <c r="O3320" s="37">
        <f t="shared" si="104"/>
        <v>169</v>
      </c>
    </row>
    <row r="3321" spans="2:15" x14ac:dyDescent="0.3">
      <c r="B3321" s="34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03"/>
        <v>2015</v>
      </c>
      <c r="N3321" s="8">
        <f>MONTH(C3321:C18288)</f>
        <v>2</v>
      </c>
      <c r="O3321" s="37">
        <f t="shared" si="104"/>
        <v>103.2</v>
      </c>
    </row>
    <row r="3322" spans="2:15" x14ac:dyDescent="0.3">
      <c r="B3322" s="34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03"/>
        <v>2015</v>
      </c>
      <c r="N3322" s="8">
        <f>MONTH(C3322:C18289)</f>
        <v>2</v>
      </c>
      <c r="O3322" s="37">
        <f t="shared" si="104"/>
        <v>159</v>
      </c>
    </row>
    <row r="3323" spans="2:15" x14ac:dyDescent="0.3">
      <c r="B3323" s="34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03"/>
        <v>2015</v>
      </c>
      <c r="N3323" s="8">
        <f>MONTH(C3323:C18290)</f>
        <v>2</v>
      </c>
      <c r="O3323" s="37">
        <f t="shared" si="104"/>
        <v>169</v>
      </c>
    </row>
    <row r="3324" spans="2:15" x14ac:dyDescent="0.3">
      <c r="B3324" s="34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03"/>
        <v>2015</v>
      </c>
      <c r="N3324" s="8">
        <f>MONTH(C3324:C18291)</f>
        <v>2</v>
      </c>
      <c r="O3324" s="37">
        <f t="shared" si="104"/>
        <v>169</v>
      </c>
    </row>
    <row r="3325" spans="2:15" x14ac:dyDescent="0.3">
      <c r="B3325" s="34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03"/>
        <v>2015</v>
      </c>
      <c r="N3325" s="8">
        <f>MONTH(C3325:C18292)</f>
        <v>2</v>
      </c>
      <c r="O3325" s="37">
        <f t="shared" si="104"/>
        <v>199</v>
      </c>
    </row>
    <row r="3326" spans="2:15" x14ac:dyDescent="0.3">
      <c r="B3326" s="34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03"/>
        <v>2015</v>
      </c>
      <c r="N3326" s="8">
        <f>MONTH(C3326:C18293)</f>
        <v>2</v>
      </c>
      <c r="O3326" s="37">
        <f t="shared" si="104"/>
        <v>179</v>
      </c>
    </row>
    <row r="3327" spans="2:15" x14ac:dyDescent="0.3">
      <c r="B3327" s="34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03"/>
        <v>2015</v>
      </c>
      <c r="N3327" s="8">
        <f>MONTH(C3327:C18294)</f>
        <v>2</v>
      </c>
      <c r="O3327" s="37">
        <f t="shared" si="104"/>
        <v>125.3</v>
      </c>
    </row>
    <row r="3328" spans="2:15" x14ac:dyDescent="0.3">
      <c r="B3328" s="34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03"/>
        <v>2015</v>
      </c>
      <c r="N3328" s="8">
        <f>MONTH(C3328:C18295)</f>
        <v>2</v>
      </c>
      <c r="O3328" s="37">
        <f t="shared" si="104"/>
        <v>179.1</v>
      </c>
    </row>
    <row r="3329" spans="2:15" x14ac:dyDescent="0.3">
      <c r="B3329" s="34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03"/>
        <v>2015</v>
      </c>
      <c r="N3329" s="8">
        <f>MONTH(C3329:C18296)</f>
        <v>2</v>
      </c>
      <c r="O3329" s="37">
        <f t="shared" si="104"/>
        <v>159</v>
      </c>
    </row>
    <row r="3330" spans="2:15" x14ac:dyDescent="0.3">
      <c r="B3330" s="34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03"/>
        <v>2015</v>
      </c>
      <c r="N3330" s="8">
        <f>MONTH(C3330:C18297)</f>
        <v>2</v>
      </c>
      <c r="O3330" s="37">
        <f t="shared" si="104"/>
        <v>103.2</v>
      </c>
    </row>
    <row r="3331" spans="2:15" x14ac:dyDescent="0.3">
      <c r="B3331" s="34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03"/>
        <v>2015</v>
      </c>
      <c r="N3331" s="8">
        <f>MONTH(C3331:C18298)</f>
        <v>2</v>
      </c>
      <c r="O3331" s="37">
        <f t="shared" si="104"/>
        <v>169</v>
      </c>
    </row>
    <row r="3332" spans="2:15" x14ac:dyDescent="0.3">
      <c r="B3332" s="34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03"/>
        <v>2015</v>
      </c>
      <c r="N3332" s="8">
        <f>MONTH(C3332:C18299)</f>
        <v>2</v>
      </c>
      <c r="O3332" s="37">
        <f t="shared" si="104"/>
        <v>129</v>
      </c>
    </row>
    <row r="3333" spans="2:15" x14ac:dyDescent="0.3">
      <c r="B3333" s="34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05">YEAR(C3333)</f>
        <v>2015</v>
      </c>
      <c r="N3333" s="8">
        <f>MONTH(C3333:C18300)</f>
        <v>2</v>
      </c>
      <c r="O3333" s="37">
        <f t="shared" si="104"/>
        <v>159</v>
      </c>
    </row>
    <row r="3334" spans="2:15" x14ac:dyDescent="0.3">
      <c r="B3334" s="34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05"/>
        <v>2015</v>
      </c>
      <c r="N3334" s="8">
        <f>MONTH(C3334:C18301)</f>
        <v>2</v>
      </c>
      <c r="O3334" s="37">
        <f t="shared" ref="O3334:O3397" si="106">K3334*(1-L3334)</f>
        <v>139</v>
      </c>
    </row>
    <row r="3335" spans="2:15" x14ac:dyDescent="0.3">
      <c r="B3335" s="34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05"/>
        <v>2015</v>
      </c>
      <c r="N3335" s="8">
        <f>MONTH(C3335:C18302)</f>
        <v>2</v>
      </c>
      <c r="O3335" s="37">
        <f t="shared" si="106"/>
        <v>127.2</v>
      </c>
    </row>
    <row r="3336" spans="2:15" x14ac:dyDescent="0.3">
      <c r="B3336" s="34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05"/>
        <v>2015</v>
      </c>
      <c r="N3336" s="8">
        <f>MONTH(C3336:C18303)</f>
        <v>2</v>
      </c>
      <c r="O3336" s="37">
        <f t="shared" si="106"/>
        <v>149</v>
      </c>
    </row>
    <row r="3337" spans="2:15" x14ac:dyDescent="0.3">
      <c r="B3337" s="34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05"/>
        <v>2015</v>
      </c>
      <c r="N3337" s="8">
        <f>MONTH(C3337:C18304)</f>
        <v>2</v>
      </c>
      <c r="O3337" s="37">
        <f t="shared" si="106"/>
        <v>111.3</v>
      </c>
    </row>
    <row r="3338" spans="2:15" x14ac:dyDescent="0.3">
      <c r="B3338" s="34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05"/>
        <v>2015</v>
      </c>
      <c r="N3338" s="8">
        <f>MONTH(C3338:C18305)</f>
        <v>2</v>
      </c>
      <c r="O3338" s="37">
        <f t="shared" si="106"/>
        <v>169</v>
      </c>
    </row>
    <row r="3339" spans="2:15" x14ac:dyDescent="0.3">
      <c r="B3339" s="34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05"/>
        <v>2015</v>
      </c>
      <c r="N3339" s="8">
        <f>MONTH(C3339:C18306)</f>
        <v>2</v>
      </c>
      <c r="O3339" s="37">
        <f t="shared" si="106"/>
        <v>179</v>
      </c>
    </row>
    <row r="3340" spans="2:15" x14ac:dyDescent="0.3">
      <c r="B3340" s="34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05"/>
        <v>2015</v>
      </c>
      <c r="N3340" s="8">
        <f>MONTH(C3340:C18307)</f>
        <v>2</v>
      </c>
      <c r="O3340" s="37">
        <f t="shared" si="106"/>
        <v>199</v>
      </c>
    </row>
    <row r="3341" spans="2:15" x14ac:dyDescent="0.3">
      <c r="B3341" s="34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05"/>
        <v>2015</v>
      </c>
      <c r="N3341" s="8">
        <f>MONTH(C3341:C18308)</f>
        <v>2</v>
      </c>
      <c r="O3341" s="37">
        <f t="shared" si="106"/>
        <v>139</v>
      </c>
    </row>
    <row r="3342" spans="2:15" x14ac:dyDescent="0.3">
      <c r="B3342" s="34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05"/>
        <v>2015</v>
      </c>
      <c r="N3342" s="8">
        <f>MONTH(C3342:C18309)</f>
        <v>2</v>
      </c>
      <c r="O3342" s="37">
        <f t="shared" si="106"/>
        <v>129</v>
      </c>
    </row>
    <row r="3343" spans="2:15" x14ac:dyDescent="0.3">
      <c r="B3343" s="34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05"/>
        <v>2015</v>
      </c>
      <c r="N3343" s="8">
        <f>MONTH(C3343:C18310)</f>
        <v>2</v>
      </c>
      <c r="O3343" s="37">
        <f t="shared" si="106"/>
        <v>169</v>
      </c>
    </row>
    <row r="3344" spans="2:15" x14ac:dyDescent="0.3">
      <c r="B3344" s="34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05"/>
        <v>2015</v>
      </c>
      <c r="N3344" s="8">
        <f>MONTH(C3344:C18311)</f>
        <v>2</v>
      </c>
      <c r="O3344" s="37">
        <f t="shared" si="106"/>
        <v>90.3</v>
      </c>
    </row>
    <row r="3345" spans="2:15" x14ac:dyDescent="0.3">
      <c r="B3345" s="34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05"/>
        <v>2015</v>
      </c>
      <c r="N3345" s="8">
        <f>MONTH(C3345:C18312)</f>
        <v>2</v>
      </c>
      <c r="O3345" s="37">
        <f t="shared" si="106"/>
        <v>159</v>
      </c>
    </row>
    <row r="3346" spans="2:15" x14ac:dyDescent="0.3">
      <c r="B3346" s="34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05"/>
        <v>2015</v>
      </c>
      <c r="N3346" s="8">
        <f>MONTH(C3346:C18313)</f>
        <v>2</v>
      </c>
      <c r="O3346" s="37">
        <f t="shared" si="106"/>
        <v>139.29999999999998</v>
      </c>
    </row>
    <row r="3347" spans="2:15" x14ac:dyDescent="0.3">
      <c r="B3347" s="34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05"/>
        <v>2015</v>
      </c>
      <c r="N3347" s="8">
        <f>MONTH(C3347:C18314)</f>
        <v>2</v>
      </c>
      <c r="O3347" s="37">
        <f t="shared" si="106"/>
        <v>159</v>
      </c>
    </row>
    <row r="3348" spans="2:15" x14ac:dyDescent="0.3">
      <c r="B3348" s="34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05"/>
        <v>2015</v>
      </c>
      <c r="N3348" s="8">
        <f>MONTH(C3348:C18315)</f>
        <v>2</v>
      </c>
      <c r="O3348" s="37">
        <f t="shared" si="106"/>
        <v>143.1</v>
      </c>
    </row>
    <row r="3349" spans="2:15" x14ac:dyDescent="0.3">
      <c r="B3349" s="34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05"/>
        <v>2015</v>
      </c>
      <c r="N3349" s="8">
        <f>MONTH(C3349:C18316)</f>
        <v>2</v>
      </c>
      <c r="O3349" s="37">
        <f t="shared" si="106"/>
        <v>179</v>
      </c>
    </row>
    <row r="3350" spans="2:15" x14ac:dyDescent="0.3">
      <c r="B3350" s="34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05"/>
        <v>2015</v>
      </c>
      <c r="N3350" s="8">
        <f>MONTH(C3350:C18317)</f>
        <v>2</v>
      </c>
      <c r="O3350" s="37">
        <f t="shared" si="106"/>
        <v>125.10000000000001</v>
      </c>
    </row>
    <row r="3351" spans="2:15" x14ac:dyDescent="0.3">
      <c r="B3351" s="34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05"/>
        <v>2015</v>
      </c>
      <c r="N3351" s="8">
        <f>MONTH(C3351:C18318)</f>
        <v>2</v>
      </c>
      <c r="O3351" s="37">
        <f t="shared" si="106"/>
        <v>103.2</v>
      </c>
    </row>
    <row r="3352" spans="2:15" x14ac:dyDescent="0.3">
      <c r="B3352" s="34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05"/>
        <v>2015</v>
      </c>
      <c r="N3352" s="8">
        <f>MONTH(C3352:C18319)</f>
        <v>2</v>
      </c>
      <c r="O3352" s="37">
        <f t="shared" si="106"/>
        <v>149</v>
      </c>
    </row>
    <row r="3353" spans="2:15" x14ac:dyDescent="0.3">
      <c r="B3353" s="34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05"/>
        <v>2015</v>
      </c>
      <c r="N3353" s="8">
        <f>MONTH(C3353:C18320)</f>
        <v>2</v>
      </c>
      <c r="O3353" s="37">
        <f t="shared" si="106"/>
        <v>129</v>
      </c>
    </row>
    <row r="3354" spans="2:15" x14ac:dyDescent="0.3">
      <c r="B3354" s="34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05"/>
        <v>2015</v>
      </c>
      <c r="N3354" s="8">
        <f>MONTH(C3354:C18321)</f>
        <v>2</v>
      </c>
      <c r="O3354" s="37">
        <f t="shared" si="106"/>
        <v>135.20000000000002</v>
      </c>
    </row>
    <row r="3355" spans="2:15" x14ac:dyDescent="0.3">
      <c r="B3355" s="34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05"/>
        <v>2015</v>
      </c>
      <c r="N3355" s="8">
        <f>MONTH(C3355:C18322)</f>
        <v>2</v>
      </c>
      <c r="O3355" s="37">
        <f t="shared" si="106"/>
        <v>143.20000000000002</v>
      </c>
    </row>
    <row r="3356" spans="2:15" x14ac:dyDescent="0.3">
      <c r="B3356" s="34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05"/>
        <v>2015</v>
      </c>
      <c r="N3356" s="8">
        <f>MONTH(C3356:C18323)</f>
        <v>2</v>
      </c>
      <c r="O3356" s="37">
        <f t="shared" si="106"/>
        <v>97.3</v>
      </c>
    </row>
    <row r="3357" spans="2:15" x14ac:dyDescent="0.3">
      <c r="B3357" s="34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05"/>
        <v>2015</v>
      </c>
      <c r="N3357" s="8">
        <f>MONTH(C3357:C18324)</f>
        <v>2</v>
      </c>
      <c r="O3357" s="37">
        <f t="shared" si="106"/>
        <v>143.1</v>
      </c>
    </row>
    <row r="3358" spans="2:15" x14ac:dyDescent="0.3">
      <c r="B3358" s="34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05"/>
        <v>2015</v>
      </c>
      <c r="N3358" s="8">
        <f>MONTH(C3358:C18325)</f>
        <v>2</v>
      </c>
      <c r="O3358" s="37">
        <f t="shared" si="106"/>
        <v>149</v>
      </c>
    </row>
    <row r="3359" spans="2:15" x14ac:dyDescent="0.3">
      <c r="B3359" s="34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05"/>
        <v>2015</v>
      </c>
      <c r="N3359" s="8">
        <f>MONTH(C3359:C18326)</f>
        <v>2</v>
      </c>
      <c r="O3359" s="37">
        <f t="shared" si="106"/>
        <v>199</v>
      </c>
    </row>
    <row r="3360" spans="2:15" x14ac:dyDescent="0.3">
      <c r="B3360" s="34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05"/>
        <v>2015</v>
      </c>
      <c r="N3360" s="8">
        <f>MONTH(C3360:C18327)</f>
        <v>2</v>
      </c>
      <c r="O3360" s="37">
        <f t="shared" si="106"/>
        <v>116.10000000000001</v>
      </c>
    </row>
    <row r="3361" spans="2:15" x14ac:dyDescent="0.3">
      <c r="B3361" s="34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05"/>
        <v>2015</v>
      </c>
      <c r="N3361" s="8">
        <f>MONTH(C3361:C18328)</f>
        <v>2</v>
      </c>
      <c r="O3361" s="37">
        <f t="shared" si="106"/>
        <v>125.3</v>
      </c>
    </row>
    <row r="3362" spans="2:15" x14ac:dyDescent="0.3">
      <c r="B3362" s="34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05"/>
        <v>2015</v>
      </c>
      <c r="N3362" s="8">
        <f>MONTH(C3362:C18329)</f>
        <v>2</v>
      </c>
      <c r="O3362" s="37">
        <f t="shared" si="106"/>
        <v>129</v>
      </c>
    </row>
    <row r="3363" spans="2:15" x14ac:dyDescent="0.3">
      <c r="B3363" s="34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05"/>
        <v>2015</v>
      </c>
      <c r="N3363" s="8">
        <f>MONTH(C3363:C18330)</f>
        <v>2</v>
      </c>
      <c r="O3363" s="37">
        <f t="shared" si="106"/>
        <v>132.29999999999998</v>
      </c>
    </row>
    <row r="3364" spans="2:15" x14ac:dyDescent="0.3">
      <c r="B3364" s="34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05"/>
        <v>2015</v>
      </c>
      <c r="N3364" s="8">
        <f>MONTH(C3364:C18331)</f>
        <v>2</v>
      </c>
      <c r="O3364" s="37">
        <f t="shared" si="106"/>
        <v>125.3</v>
      </c>
    </row>
    <row r="3365" spans="2:15" x14ac:dyDescent="0.3">
      <c r="B3365" s="34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05"/>
        <v>2015</v>
      </c>
      <c r="N3365" s="8">
        <f>MONTH(C3365:C18332)</f>
        <v>2</v>
      </c>
      <c r="O3365" s="37">
        <f t="shared" si="106"/>
        <v>152.1</v>
      </c>
    </row>
    <row r="3366" spans="2:15" x14ac:dyDescent="0.3">
      <c r="B3366" s="34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05"/>
        <v>2015</v>
      </c>
      <c r="N3366" s="8">
        <f>MONTH(C3366:C18333)</f>
        <v>2</v>
      </c>
      <c r="O3366" s="37">
        <f t="shared" si="106"/>
        <v>135.20000000000002</v>
      </c>
    </row>
    <row r="3367" spans="2:15" x14ac:dyDescent="0.3">
      <c r="B3367" s="34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05"/>
        <v>2015</v>
      </c>
      <c r="N3367" s="8">
        <f>MONTH(C3367:C18334)</f>
        <v>2</v>
      </c>
      <c r="O3367" s="37">
        <f t="shared" si="106"/>
        <v>139</v>
      </c>
    </row>
    <row r="3368" spans="2:15" x14ac:dyDescent="0.3">
      <c r="B3368" s="34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05"/>
        <v>2015</v>
      </c>
      <c r="N3368" s="8">
        <f>MONTH(C3368:C18335)</f>
        <v>2</v>
      </c>
      <c r="O3368" s="37">
        <f t="shared" si="106"/>
        <v>111.2</v>
      </c>
    </row>
    <row r="3369" spans="2:15" x14ac:dyDescent="0.3">
      <c r="B3369" s="34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05"/>
        <v>2015</v>
      </c>
      <c r="N3369" s="8">
        <f>MONTH(C3369:C18336)</f>
        <v>2</v>
      </c>
      <c r="O3369" s="37">
        <f t="shared" si="106"/>
        <v>179</v>
      </c>
    </row>
    <row r="3370" spans="2:15" x14ac:dyDescent="0.3">
      <c r="B3370" s="34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05"/>
        <v>2015</v>
      </c>
      <c r="N3370" s="8">
        <f>MONTH(C3370:C18337)</f>
        <v>2</v>
      </c>
      <c r="O3370" s="37">
        <f t="shared" si="106"/>
        <v>199</v>
      </c>
    </row>
    <row r="3371" spans="2:15" x14ac:dyDescent="0.3">
      <c r="B3371" s="34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05"/>
        <v>2015</v>
      </c>
      <c r="N3371" s="8">
        <f>MONTH(C3371:C18338)</f>
        <v>3</v>
      </c>
      <c r="O3371" s="37">
        <f t="shared" si="106"/>
        <v>135.20000000000002</v>
      </c>
    </row>
    <row r="3372" spans="2:15" x14ac:dyDescent="0.3">
      <c r="B3372" s="34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05"/>
        <v>2015</v>
      </c>
      <c r="N3372" s="8">
        <f>MONTH(C3372:C18339)</f>
        <v>3</v>
      </c>
      <c r="O3372" s="37">
        <f t="shared" si="106"/>
        <v>79.5</v>
      </c>
    </row>
    <row r="3373" spans="2:15" x14ac:dyDescent="0.3">
      <c r="B3373" s="34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05"/>
        <v>2015</v>
      </c>
      <c r="N3373" s="8">
        <f>MONTH(C3373:C18340)</f>
        <v>3</v>
      </c>
      <c r="O3373" s="37">
        <f t="shared" si="106"/>
        <v>149</v>
      </c>
    </row>
    <row r="3374" spans="2:15" x14ac:dyDescent="0.3">
      <c r="B3374" s="34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05"/>
        <v>2015</v>
      </c>
      <c r="N3374" s="8">
        <f>MONTH(C3374:C18341)</f>
        <v>3</v>
      </c>
      <c r="O3374" s="37">
        <f t="shared" si="106"/>
        <v>125.3</v>
      </c>
    </row>
    <row r="3375" spans="2:15" x14ac:dyDescent="0.3">
      <c r="B3375" s="34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05"/>
        <v>2015</v>
      </c>
      <c r="N3375" s="8">
        <f>MONTH(C3375:C18342)</f>
        <v>3</v>
      </c>
      <c r="O3375" s="37">
        <f t="shared" si="106"/>
        <v>149</v>
      </c>
    </row>
    <row r="3376" spans="2:15" x14ac:dyDescent="0.3">
      <c r="B3376" s="34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05"/>
        <v>2015</v>
      </c>
      <c r="N3376" s="8">
        <f>MONTH(C3376:C18343)</f>
        <v>3</v>
      </c>
      <c r="O3376" s="37">
        <f t="shared" si="106"/>
        <v>169</v>
      </c>
    </row>
    <row r="3377" spans="2:15" x14ac:dyDescent="0.3">
      <c r="B3377" s="34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05"/>
        <v>2015</v>
      </c>
      <c r="N3377" s="8">
        <f>MONTH(C3377:C18344)</f>
        <v>3</v>
      </c>
      <c r="O3377" s="37">
        <f t="shared" si="106"/>
        <v>118.3</v>
      </c>
    </row>
    <row r="3378" spans="2:15" x14ac:dyDescent="0.3">
      <c r="B3378" s="34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05"/>
        <v>2015</v>
      </c>
      <c r="N3378" s="8">
        <f>MONTH(C3378:C18345)</f>
        <v>3</v>
      </c>
      <c r="O3378" s="37">
        <f t="shared" si="106"/>
        <v>79.5</v>
      </c>
    </row>
    <row r="3379" spans="2:15" x14ac:dyDescent="0.3">
      <c r="B3379" s="34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05"/>
        <v>2015</v>
      </c>
      <c r="N3379" s="8">
        <f>MONTH(C3379:C18346)</f>
        <v>3</v>
      </c>
      <c r="O3379" s="37">
        <f t="shared" si="106"/>
        <v>199</v>
      </c>
    </row>
    <row r="3380" spans="2:15" x14ac:dyDescent="0.3">
      <c r="B3380" s="34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05"/>
        <v>2015</v>
      </c>
      <c r="N3380" s="8">
        <f>MONTH(C3380:C18347)</f>
        <v>3</v>
      </c>
      <c r="O3380" s="37">
        <f t="shared" si="106"/>
        <v>129</v>
      </c>
    </row>
    <row r="3381" spans="2:15" x14ac:dyDescent="0.3">
      <c r="B3381" s="34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05"/>
        <v>2015</v>
      </c>
      <c r="N3381" s="8">
        <f>MONTH(C3381:C18348)</f>
        <v>3</v>
      </c>
      <c r="O3381" s="37">
        <f t="shared" si="106"/>
        <v>104.3</v>
      </c>
    </row>
    <row r="3382" spans="2:15" x14ac:dyDescent="0.3">
      <c r="B3382" s="34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05"/>
        <v>2015</v>
      </c>
      <c r="N3382" s="8">
        <f>MONTH(C3382:C18349)</f>
        <v>3</v>
      </c>
      <c r="O3382" s="37">
        <f t="shared" si="106"/>
        <v>199</v>
      </c>
    </row>
    <row r="3383" spans="2:15" x14ac:dyDescent="0.3">
      <c r="B3383" s="34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05"/>
        <v>2015</v>
      </c>
      <c r="N3383" s="8">
        <f>MONTH(C3383:C18350)</f>
        <v>3</v>
      </c>
      <c r="O3383" s="37">
        <f t="shared" si="106"/>
        <v>132.29999999999998</v>
      </c>
    </row>
    <row r="3384" spans="2:15" x14ac:dyDescent="0.3">
      <c r="B3384" s="34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05"/>
        <v>2015</v>
      </c>
      <c r="N3384" s="8">
        <f>MONTH(C3384:C18351)</f>
        <v>3</v>
      </c>
      <c r="O3384" s="37">
        <f t="shared" si="106"/>
        <v>79.5</v>
      </c>
    </row>
    <row r="3385" spans="2:15" x14ac:dyDescent="0.3">
      <c r="B3385" s="34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05"/>
        <v>2015</v>
      </c>
      <c r="N3385" s="8">
        <f>MONTH(C3385:C18352)</f>
        <v>3</v>
      </c>
      <c r="O3385" s="37">
        <f t="shared" si="106"/>
        <v>151.20000000000002</v>
      </c>
    </row>
    <row r="3386" spans="2:15" x14ac:dyDescent="0.3">
      <c r="B3386" s="34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05"/>
        <v>2015</v>
      </c>
      <c r="N3386" s="8">
        <f>MONTH(C3386:C18353)</f>
        <v>3</v>
      </c>
      <c r="O3386" s="37">
        <f t="shared" si="106"/>
        <v>129</v>
      </c>
    </row>
    <row r="3387" spans="2:15" x14ac:dyDescent="0.3">
      <c r="B3387" s="34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05"/>
        <v>2015</v>
      </c>
      <c r="N3387" s="8">
        <f>MONTH(C3387:C18354)</f>
        <v>3</v>
      </c>
      <c r="O3387" s="37">
        <f t="shared" si="106"/>
        <v>159</v>
      </c>
    </row>
    <row r="3388" spans="2:15" x14ac:dyDescent="0.3">
      <c r="B3388" s="34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05"/>
        <v>2015</v>
      </c>
      <c r="N3388" s="8">
        <f>MONTH(C3388:C18355)</f>
        <v>3</v>
      </c>
      <c r="O3388" s="37">
        <f t="shared" si="106"/>
        <v>179</v>
      </c>
    </row>
    <row r="3389" spans="2:15" x14ac:dyDescent="0.3">
      <c r="B3389" s="34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05"/>
        <v>2015</v>
      </c>
      <c r="N3389" s="8">
        <f>MONTH(C3389:C18356)</f>
        <v>3</v>
      </c>
      <c r="O3389" s="37">
        <f t="shared" si="106"/>
        <v>129</v>
      </c>
    </row>
    <row r="3390" spans="2:15" x14ac:dyDescent="0.3">
      <c r="B3390" s="34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05"/>
        <v>2015</v>
      </c>
      <c r="N3390" s="8">
        <f>MONTH(C3390:C18357)</f>
        <v>3</v>
      </c>
      <c r="O3390" s="37">
        <f t="shared" si="106"/>
        <v>179</v>
      </c>
    </row>
    <row r="3391" spans="2:15" x14ac:dyDescent="0.3">
      <c r="B3391" s="34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05"/>
        <v>2015</v>
      </c>
      <c r="N3391" s="8">
        <f>MONTH(C3391:C18358)</f>
        <v>3</v>
      </c>
      <c r="O3391" s="37">
        <f t="shared" si="106"/>
        <v>159</v>
      </c>
    </row>
    <row r="3392" spans="2:15" x14ac:dyDescent="0.3">
      <c r="B3392" s="34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05"/>
        <v>2015</v>
      </c>
      <c r="N3392" s="8">
        <f>MONTH(C3392:C18359)</f>
        <v>3</v>
      </c>
      <c r="O3392" s="37">
        <f t="shared" si="106"/>
        <v>135.20000000000002</v>
      </c>
    </row>
    <row r="3393" spans="2:15" x14ac:dyDescent="0.3">
      <c r="B3393" s="34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05"/>
        <v>2015</v>
      </c>
      <c r="N3393" s="8">
        <f>MONTH(C3393:C18360)</f>
        <v>3</v>
      </c>
      <c r="O3393" s="37">
        <f t="shared" si="106"/>
        <v>169</v>
      </c>
    </row>
    <row r="3394" spans="2:15" x14ac:dyDescent="0.3">
      <c r="B3394" s="34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05"/>
        <v>2015</v>
      </c>
      <c r="N3394" s="8">
        <f>MONTH(C3394:C18361)</f>
        <v>3</v>
      </c>
      <c r="O3394" s="37">
        <f t="shared" si="106"/>
        <v>159</v>
      </c>
    </row>
    <row r="3395" spans="2:15" x14ac:dyDescent="0.3">
      <c r="B3395" s="34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05"/>
        <v>2015</v>
      </c>
      <c r="N3395" s="8">
        <f>MONTH(C3395:C18362)</f>
        <v>3</v>
      </c>
      <c r="O3395" s="37">
        <f t="shared" si="106"/>
        <v>90.3</v>
      </c>
    </row>
    <row r="3396" spans="2:15" x14ac:dyDescent="0.3">
      <c r="B3396" s="34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05"/>
        <v>2015</v>
      </c>
      <c r="N3396" s="8">
        <f>MONTH(C3396:C18363)</f>
        <v>3</v>
      </c>
      <c r="O3396" s="37">
        <f t="shared" si="106"/>
        <v>199</v>
      </c>
    </row>
    <row r="3397" spans="2:15" x14ac:dyDescent="0.3">
      <c r="B3397" s="34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07">YEAR(C3397)</f>
        <v>2015</v>
      </c>
      <c r="N3397" s="8">
        <f>MONTH(C3397:C18364)</f>
        <v>3</v>
      </c>
      <c r="O3397" s="37">
        <f t="shared" si="106"/>
        <v>179</v>
      </c>
    </row>
    <row r="3398" spans="2:15" x14ac:dyDescent="0.3">
      <c r="B3398" s="34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07"/>
        <v>2015</v>
      </c>
      <c r="N3398" s="8">
        <f>MONTH(C3398:C18365)</f>
        <v>3</v>
      </c>
      <c r="O3398" s="37">
        <f t="shared" ref="O3398:O3461" si="108">K3398*(1-L3398)</f>
        <v>159</v>
      </c>
    </row>
    <row r="3399" spans="2:15" x14ac:dyDescent="0.3">
      <c r="B3399" s="34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07"/>
        <v>2015</v>
      </c>
      <c r="N3399" s="8">
        <f>MONTH(C3399:C18366)</f>
        <v>3</v>
      </c>
      <c r="O3399" s="37">
        <f t="shared" si="108"/>
        <v>159</v>
      </c>
    </row>
    <row r="3400" spans="2:15" x14ac:dyDescent="0.3">
      <c r="B3400" s="34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07"/>
        <v>2015</v>
      </c>
      <c r="N3400" s="8">
        <f>MONTH(C3400:C18367)</f>
        <v>3</v>
      </c>
      <c r="O3400" s="37">
        <f t="shared" si="108"/>
        <v>159</v>
      </c>
    </row>
    <row r="3401" spans="2:15" x14ac:dyDescent="0.3">
      <c r="B3401" s="34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07"/>
        <v>2015</v>
      </c>
      <c r="N3401" s="8">
        <f>MONTH(C3401:C18368)</f>
        <v>3</v>
      </c>
      <c r="O3401" s="37">
        <f t="shared" si="108"/>
        <v>179</v>
      </c>
    </row>
    <row r="3402" spans="2:15" x14ac:dyDescent="0.3">
      <c r="B3402" s="34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07"/>
        <v>2015</v>
      </c>
      <c r="N3402" s="8">
        <f>MONTH(C3402:C18369)</f>
        <v>3</v>
      </c>
      <c r="O3402" s="37">
        <f t="shared" si="108"/>
        <v>179.1</v>
      </c>
    </row>
    <row r="3403" spans="2:15" x14ac:dyDescent="0.3">
      <c r="B3403" s="34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07"/>
        <v>2015</v>
      </c>
      <c r="N3403" s="8">
        <f>MONTH(C3403:C18370)</f>
        <v>3</v>
      </c>
      <c r="O3403" s="37">
        <f t="shared" si="108"/>
        <v>189</v>
      </c>
    </row>
    <row r="3404" spans="2:15" x14ac:dyDescent="0.3">
      <c r="B3404" s="34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07"/>
        <v>2015</v>
      </c>
      <c r="N3404" s="8">
        <f>MONTH(C3404:C18371)</f>
        <v>3</v>
      </c>
      <c r="O3404" s="37">
        <f t="shared" si="108"/>
        <v>151.20000000000002</v>
      </c>
    </row>
    <row r="3405" spans="2:15" x14ac:dyDescent="0.3">
      <c r="B3405" s="34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07"/>
        <v>2015</v>
      </c>
      <c r="N3405" s="8">
        <f>MONTH(C3405:C18372)</f>
        <v>3</v>
      </c>
      <c r="O3405" s="37">
        <f t="shared" si="108"/>
        <v>149</v>
      </c>
    </row>
    <row r="3406" spans="2:15" x14ac:dyDescent="0.3">
      <c r="B3406" s="34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07"/>
        <v>2015</v>
      </c>
      <c r="N3406" s="8">
        <f>MONTH(C3406:C18373)</f>
        <v>3</v>
      </c>
      <c r="O3406" s="37">
        <f t="shared" si="108"/>
        <v>125.3</v>
      </c>
    </row>
    <row r="3407" spans="2:15" x14ac:dyDescent="0.3">
      <c r="B3407" s="34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07"/>
        <v>2015</v>
      </c>
      <c r="N3407" s="8">
        <f>MONTH(C3407:C18374)</f>
        <v>3</v>
      </c>
      <c r="O3407" s="37">
        <f t="shared" si="108"/>
        <v>116.10000000000001</v>
      </c>
    </row>
    <row r="3408" spans="2:15" x14ac:dyDescent="0.3">
      <c r="B3408" s="34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07"/>
        <v>2015</v>
      </c>
      <c r="N3408" s="8">
        <f>MONTH(C3408:C18375)</f>
        <v>3</v>
      </c>
      <c r="O3408" s="37">
        <f t="shared" si="108"/>
        <v>169</v>
      </c>
    </row>
    <row r="3409" spans="2:15" x14ac:dyDescent="0.3">
      <c r="B3409" s="34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07"/>
        <v>2015</v>
      </c>
      <c r="N3409" s="8">
        <f>MONTH(C3409:C18376)</f>
        <v>3</v>
      </c>
      <c r="O3409" s="37">
        <f t="shared" si="108"/>
        <v>159</v>
      </c>
    </row>
    <row r="3410" spans="2:15" x14ac:dyDescent="0.3">
      <c r="B3410" s="34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07"/>
        <v>2015</v>
      </c>
      <c r="N3410" s="8">
        <f>MONTH(C3410:C18377)</f>
        <v>3</v>
      </c>
      <c r="O3410" s="37">
        <f t="shared" si="108"/>
        <v>129</v>
      </c>
    </row>
    <row r="3411" spans="2:15" x14ac:dyDescent="0.3">
      <c r="B3411" s="34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07"/>
        <v>2015</v>
      </c>
      <c r="N3411" s="8">
        <f>MONTH(C3411:C18378)</f>
        <v>3</v>
      </c>
      <c r="O3411" s="37">
        <f t="shared" si="108"/>
        <v>149</v>
      </c>
    </row>
    <row r="3412" spans="2:15" x14ac:dyDescent="0.3">
      <c r="B3412" s="34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07"/>
        <v>2015</v>
      </c>
      <c r="N3412" s="8">
        <f>MONTH(C3412:C18379)</f>
        <v>3</v>
      </c>
      <c r="O3412" s="37">
        <f t="shared" si="108"/>
        <v>125.3</v>
      </c>
    </row>
    <row r="3413" spans="2:15" x14ac:dyDescent="0.3">
      <c r="B3413" s="34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07"/>
        <v>2015</v>
      </c>
      <c r="N3413" s="8">
        <f>MONTH(C3413:C18380)</f>
        <v>3</v>
      </c>
      <c r="O3413" s="37">
        <f t="shared" si="108"/>
        <v>179</v>
      </c>
    </row>
    <row r="3414" spans="2:15" x14ac:dyDescent="0.3">
      <c r="B3414" s="34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07"/>
        <v>2015</v>
      </c>
      <c r="N3414" s="8">
        <f>MONTH(C3414:C18381)</f>
        <v>3</v>
      </c>
      <c r="O3414" s="37">
        <f t="shared" si="108"/>
        <v>179.1</v>
      </c>
    </row>
    <row r="3415" spans="2:15" x14ac:dyDescent="0.3">
      <c r="B3415" s="34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07"/>
        <v>2015</v>
      </c>
      <c r="N3415" s="8">
        <f>MONTH(C3415:C18382)</f>
        <v>3</v>
      </c>
      <c r="O3415" s="37">
        <f t="shared" si="108"/>
        <v>159.20000000000002</v>
      </c>
    </row>
    <row r="3416" spans="2:15" x14ac:dyDescent="0.3">
      <c r="B3416" s="34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07"/>
        <v>2015</v>
      </c>
      <c r="N3416" s="8">
        <f>MONTH(C3416:C18383)</f>
        <v>3</v>
      </c>
      <c r="O3416" s="37">
        <f t="shared" si="108"/>
        <v>159</v>
      </c>
    </row>
    <row r="3417" spans="2:15" x14ac:dyDescent="0.3">
      <c r="B3417" s="34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07"/>
        <v>2015</v>
      </c>
      <c r="N3417" s="8">
        <f>MONTH(C3417:C18384)</f>
        <v>3</v>
      </c>
      <c r="O3417" s="37">
        <f t="shared" si="108"/>
        <v>159</v>
      </c>
    </row>
    <row r="3418" spans="2:15" x14ac:dyDescent="0.3">
      <c r="B3418" s="34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07"/>
        <v>2015</v>
      </c>
      <c r="N3418" s="8">
        <f>MONTH(C3418:C18385)</f>
        <v>3</v>
      </c>
      <c r="O3418" s="37">
        <f t="shared" si="108"/>
        <v>90.3</v>
      </c>
    </row>
    <row r="3419" spans="2:15" x14ac:dyDescent="0.3">
      <c r="B3419" s="34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07"/>
        <v>2015</v>
      </c>
      <c r="N3419" s="8">
        <f>MONTH(C3419:C18386)</f>
        <v>3</v>
      </c>
      <c r="O3419" s="37">
        <f t="shared" si="108"/>
        <v>129</v>
      </c>
    </row>
    <row r="3420" spans="2:15" x14ac:dyDescent="0.3">
      <c r="B3420" s="34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07"/>
        <v>2015</v>
      </c>
      <c r="N3420" s="8">
        <f>MONTH(C3420:C18387)</f>
        <v>3</v>
      </c>
      <c r="O3420" s="37">
        <f t="shared" si="108"/>
        <v>139</v>
      </c>
    </row>
    <row r="3421" spans="2:15" x14ac:dyDescent="0.3">
      <c r="B3421" s="34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07"/>
        <v>2015</v>
      </c>
      <c r="N3421" s="8">
        <f>MONTH(C3421:C18388)</f>
        <v>3</v>
      </c>
      <c r="O3421" s="37">
        <f t="shared" si="108"/>
        <v>135.20000000000002</v>
      </c>
    </row>
    <row r="3422" spans="2:15" x14ac:dyDescent="0.3">
      <c r="B3422" s="34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07"/>
        <v>2015</v>
      </c>
      <c r="N3422" s="8">
        <f>MONTH(C3422:C18389)</f>
        <v>3</v>
      </c>
      <c r="O3422" s="37">
        <f t="shared" si="108"/>
        <v>149</v>
      </c>
    </row>
    <row r="3423" spans="2:15" x14ac:dyDescent="0.3">
      <c r="B3423" s="34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07"/>
        <v>2015</v>
      </c>
      <c r="N3423" s="8">
        <f>MONTH(C3423:C18390)</f>
        <v>3</v>
      </c>
      <c r="O3423" s="37">
        <f t="shared" si="108"/>
        <v>139</v>
      </c>
    </row>
    <row r="3424" spans="2:15" x14ac:dyDescent="0.3">
      <c r="B3424" s="34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07"/>
        <v>2015</v>
      </c>
      <c r="N3424" s="8">
        <f>MONTH(C3424:C18391)</f>
        <v>3</v>
      </c>
      <c r="O3424" s="37">
        <f t="shared" si="108"/>
        <v>199</v>
      </c>
    </row>
    <row r="3425" spans="2:15" x14ac:dyDescent="0.3">
      <c r="B3425" s="34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07"/>
        <v>2015</v>
      </c>
      <c r="N3425" s="8">
        <f>MONTH(C3425:C18392)</f>
        <v>3</v>
      </c>
      <c r="O3425" s="37">
        <f t="shared" si="108"/>
        <v>149</v>
      </c>
    </row>
    <row r="3426" spans="2:15" x14ac:dyDescent="0.3">
      <c r="B3426" s="34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07"/>
        <v>2015</v>
      </c>
      <c r="N3426" s="8">
        <f>MONTH(C3426:C18393)</f>
        <v>3</v>
      </c>
      <c r="O3426" s="37">
        <f t="shared" si="108"/>
        <v>199</v>
      </c>
    </row>
    <row r="3427" spans="2:15" x14ac:dyDescent="0.3">
      <c r="B3427" s="34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07"/>
        <v>2015</v>
      </c>
      <c r="N3427" s="8">
        <f>MONTH(C3427:C18394)</f>
        <v>3</v>
      </c>
      <c r="O3427" s="37">
        <f t="shared" si="108"/>
        <v>90.3</v>
      </c>
    </row>
    <row r="3428" spans="2:15" x14ac:dyDescent="0.3">
      <c r="B3428" s="34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07"/>
        <v>2015</v>
      </c>
      <c r="N3428" s="8">
        <f>MONTH(C3428:C18395)</f>
        <v>3</v>
      </c>
      <c r="O3428" s="37">
        <f t="shared" si="108"/>
        <v>134.1</v>
      </c>
    </row>
    <row r="3429" spans="2:15" x14ac:dyDescent="0.3">
      <c r="B3429" s="34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07"/>
        <v>2015</v>
      </c>
      <c r="N3429" s="8">
        <f>MONTH(C3429:C18396)</f>
        <v>3</v>
      </c>
      <c r="O3429" s="37">
        <f t="shared" si="108"/>
        <v>189</v>
      </c>
    </row>
    <row r="3430" spans="2:15" x14ac:dyDescent="0.3">
      <c r="B3430" s="34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07"/>
        <v>2015</v>
      </c>
      <c r="N3430" s="8">
        <f>MONTH(C3430:C18397)</f>
        <v>3</v>
      </c>
      <c r="O3430" s="37">
        <f t="shared" si="108"/>
        <v>169</v>
      </c>
    </row>
    <row r="3431" spans="2:15" x14ac:dyDescent="0.3">
      <c r="B3431" s="34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07"/>
        <v>2015</v>
      </c>
      <c r="N3431" s="8">
        <f>MONTH(C3431:C18398)</f>
        <v>3</v>
      </c>
      <c r="O3431" s="37">
        <f t="shared" si="108"/>
        <v>111.3</v>
      </c>
    </row>
    <row r="3432" spans="2:15" x14ac:dyDescent="0.3">
      <c r="B3432" s="34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07"/>
        <v>2015</v>
      </c>
      <c r="N3432" s="8">
        <f>MONTH(C3432:C18399)</f>
        <v>3</v>
      </c>
      <c r="O3432" s="37">
        <f t="shared" si="108"/>
        <v>116.10000000000001</v>
      </c>
    </row>
    <row r="3433" spans="2:15" x14ac:dyDescent="0.3">
      <c r="B3433" s="34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07"/>
        <v>2015</v>
      </c>
      <c r="N3433" s="8">
        <f>MONTH(C3433:C18400)</f>
        <v>3</v>
      </c>
      <c r="O3433" s="37">
        <f t="shared" si="108"/>
        <v>199</v>
      </c>
    </row>
    <row r="3434" spans="2:15" x14ac:dyDescent="0.3">
      <c r="B3434" s="34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07"/>
        <v>2015</v>
      </c>
      <c r="N3434" s="8">
        <f>MONTH(C3434:C18401)</f>
        <v>3</v>
      </c>
      <c r="O3434" s="37">
        <f t="shared" si="108"/>
        <v>69.5</v>
      </c>
    </row>
    <row r="3435" spans="2:15" x14ac:dyDescent="0.3">
      <c r="B3435" s="34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07"/>
        <v>2015</v>
      </c>
      <c r="N3435" s="8">
        <f>MONTH(C3435:C18402)</f>
        <v>3</v>
      </c>
      <c r="O3435" s="37">
        <f t="shared" si="108"/>
        <v>199</v>
      </c>
    </row>
    <row r="3436" spans="2:15" x14ac:dyDescent="0.3">
      <c r="B3436" s="34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07"/>
        <v>2015</v>
      </c>
      <c r="N3436" s="8">
        <f>MONTH(C3436:C18403)</f>
        <v>3</v>
      </c>
      <c r="O3436" s="37">
        <f t="shared" si="108"/>
        <v>169</v>
      </c>
    </row>
    <row r="3437" spans="2:15" x14ac:dyDescent="0.3">
      <c r="B3437" s="34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07"/>
        <v>2015</v>
      </c>
      <c r="N3437" s="8">
        <f>MONTH(C3437:C18404)</f>
        <v>3</v>
      </c>
      <c r="O3437" s="37">
        <f t="shared" si="108"/>
        <v>129</v>
      </c>
    </row>
    <row r="3438" spans="2:15" x14ac:dyDescent="0.3">
      <c r="B3438" s="34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07"/>
        <v>2015</v>
      </c>
      <c r="N3438" s="8">
        <f>MONTH(C3438:C18405)</f>
        <v>3</v>
      </c>
      <c r="O3438" s="37">
        <f t="shared" si="108"/>
        <v>97.3</v>
      </c>
    </row>
    <row r="3439" spans="2:15" x14ac:dyDescent="0.3">
      <c r="B3439" s="34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07"/>
        <v>2015</v>
      </c>
      <c r="N3439" s="8">
        <f>MONTH(C3439:C18406)</f>
        <v>3</v>
      </c>
      <c r="O3439" s="37">
        <f t="shared" si="108"/>
        <v>152.1</v>
      </c>
    </row>
    <row r="3440" spans="2:15" x14ac:dyDescent="0.3">
      <c r="B3440" s="34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07"/>
        <v>2015</v>
      </c>
      <c r="N3440" s="8">
        <f>MONTH(C3440:C18407)</f>
        <v>3</v>
      </c>
      <c r="O3440" s="37">
        <f t="shared" si="108"/>
        <v>199</v>
      </c>
    </row>
    <row r="3441" spans="2:15" x14ac:dyDescent="0.3">
      <c r="B3441" s="34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07"/>
        <v>2015</v>
      </c>
      <c r="N3441" s="8">
        <f>MONTH(C3441:C18408)</f>
        <v>3</v>
      </c>
      <c r="O3441" s="37">
        <f t="shared" si="108"/>
        <v>189</v>
      </c>
    </row>
    <row r="3442" spans="2:15" x14ac:dyDescent="0.3">
      <c r="B3442" s="34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07"/>
        <v>2015</v>
      </c>
      <c r="N3442" s="8">
        <f>MONTH(C3442:C18409)</f>
        <v>3</v>
      </c>
      <c r="O3442" s="37">
        <f t="shared" si="108"/>
        <v>179</v>
      </c>
    </row>
    <row r="3443" spans="2:15" x14ac:dyDescent="0.3">
      <c r="B3443" s="34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07"/>
        <v>2015</v>
      </c>
      <c r="N3443" s="8">
        <f>MONTH(C3443:C18410)</f>
        <v>3</v>
      </c>
      <c r="O3443" s="37">
        <f t="shared" si="108"/>
        <v>119.2</v>
      </c>
    </row>
    <row r="3444" spans="2:15" x14ac:dyDescent="0.3">
      <c r="B3444" s="34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07"/>
        <v>2015</v>
      </c>
      <c r="N3444" s="8">
        <f>MONTH(C3444:C18411)</f>
        <v>3</v>
      </c>
      <c r="O3444" s="37">
        <f t="shared" si="108"/>
        <v>159</v>
      </c>
    </row>
    <row r="3445" spans="2:15" x14ac:dyDescent="0.3">
      <c r="B3445" s="34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07"/>
        <v>2015</v>
      </c>
      <c r="N3445" s="8">
        <f>MONTH(C3445:C18412)</f>
        <v>3</v>
      </c>
      <c r="O3445" s="37">
        <f t="shared" si="108"/>
        <v>111.3</v>
      </c>
    </row>
    <row r="3446" spans="2:15" x14ac:dyDescent="0.3">
      <c r="B3446" s="34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07"/>
        <v>2015</v>
      </c>
      <c r="N3446" s="8">
        <f>MONTH(C3446:C18413)</f>
        <v>3</v>
      </c>
      <c r="O3446" s="37">
        <f t="shared" si="108"/>
        <v>159</v>
      </c>
    </row>
    <row r="3447" spans="2:15" x14ac:dyDescent="0.3">
      <c r="B3447" s="34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07"/>
        <v>2015</v>
      </c>
      <c r="N3447" s="8">
        <f>MONTH(C3447:C18414)</f>
        <v>3</v>
      </c>
      <c r="O3447" s="37">
        <f t="shared" si="108"/>
        <v>97.3</v>
      </c>
    </row>
    <row r="3448" spans="2:15" x14ac:dyDescent="0.3">
      <c r="B3448" s="34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07"/>
        <v>2015</v>
      </c>
      <c r="N3448" s="8">
        <f>MONTH(C3448:C18415)</f>
        <v>3</v>
      </c>
      <c r="O3448" s="37">
        <f t="shared" si="108"/>
        <v>111.2</v>
      </c>
    </row>
    <row r="3449" spans="2:15" x14ac:dyDescent="0.3">
      <c r="B3449" s="34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07"/>
        <v>2015</v>
      </c>
      <c r="N3449" s="8">
        <f>MONTH(C3449:C18416)</f>
        <v>3</v>
      </c>
      <c r="O3449" s="37">
        <f t="shared" si="108"/>
        <v>127.2</v>
      </c>
    </row>
    <row r="3450" spans="2:15" x14ac:dyDescent="0.3">
      <c r="B3450" s="34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07"/>
        <v>2015</v>
      </c>
      <c r="N3450" s="8">
        <f>MONTH(C3450:C18417)</f>
        <v>3</v>
      </c>
      <c r="O3450" s="37">
        <f t="shared" si="108"/>
        <v>199</v>
      </c>
    </row>
    <row r="3451" spans="2:15" x14ac:dyDescent="0.3">
      <c r="B3451" s="34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07"/>
        <v>2015</v>
      </c>
      <c r="N3451" s="8">
        <f>MONTH(C3451:C18418)</f>
        <v>3</v>
      </c>
      <c r="O3451" s="37">
        <f t="shared" si="108"/>
        <v>94.5</v>
      </c>
    </row>
    <row r="3452" spans="2:15" x14ac:dyDescent="0.3">
      <c r="B3452" s="34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07"/>
        <v>2015</v>
      </c>
      <c r="N3452" s="8">
        <f>MONTH(C3452:C18419)</f>
        <v>3</v>
      </c>
      <c r="O3452" s="37">
        <f t="shared" si="108"/>
        <v>149</v>
      </c>
    </row>
    <row r="3453" spans="2:15" x14ac:dyDescent="0.3">
      <c r="B3453" s="34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07"/>
        <v>2015</v>
      </c>
      <c r="N3453" s="8">
        <f>MONTH(C3453:C18420)</f>
        <v>3</v>
      </c>
      <c r="O3453" s="37">
        <f t="shared" si="108"/>
        <v>199</v>
      </c>
    </row>
    <row r="3454" spans="2:15" x14ac:dyDescent="0.3">
      <c r="B3454" s="34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07"/>
        <v>2015</v>
      </c>
      <c r="N3454" s="8">
        <f>MONTH(C3454:C18421)</f>
        <v>3</v>
      </c>
      <c r="O3454" s="37">
        <f t="shared" si="108"/>
        <v>199</v>
      </c>
    </row>
    <row r="3455" spans="2:15" x14ac:dyDescent="0.3">
      <c r="B3455" s="34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07"/>
        <v>2015</v>
      </c>
      <c r="N3455" s="8">
        <f>MONTH(C3455:C18422)</f>
        <v>3</v>
      </c>
      <c r="O3455" s="37">
        <f t="shared" si="108"/>
        <v>199</v>
      </c>
    </row>
    <row r="3456" spans="2:15" x14ac:dyDescent="0.3">
      <c r="B3456" s="34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07"/>
        <v>2015</v>
      </c>
      <c r="N3456" s="8">
        <f>MONTH(C3456:C18423)</f>
        <v>3</v>
      </c>
      <c r="O3456" s="37">
        <f t="shared" si="108"/>
        <v>149</v>
      </c>
    </row>
    <row r="3457" spans="2:15" x14ac:dyDescent="0.3">
      <c r="B3457" s="34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07"/>
        <v>2015</v>
      </c>
      <c r="N3457" s="8">
        <f>MONTH(C3457:C18424)</f>
        <v>3</v>
      </c>
      <c r="O3457" s="37">
        <f t="shared" si="108"/>
        <v>179.1</v>
      </c>
    </row>
    <row r="3458" spans="2:15" x14ac:dyDescent="0.3">
      <c r="B3458" s="34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07"/>
        <v>2015</v>
      </c>
      <c r="N3458" s="8">
        <f>MONTH(C3458:C18425)</f>
        <v>3</v>
      </c>
      <c r="O3458" s="37">
        <f t="shared" si="108"/>
        <v>169</v>
      </c>
    </row>
    <row r="3459" spans="2:15" x14ac:dyDescent="0.3">
      <c r="B3459" s="34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07"/>
        <v>2015</v>
      </c>
      <c r="N3459" s="8">
        <f>MONTH(C3459:C18426)</f>
        <v>3</v>
      </c>
      <c r="O3459" s="37">
        <f t="shared" si="108"/>
        <v>111.2</v>
      </c>
    </row>
    <row r="3460" spans="2:15" x14ac:dyDescent="0.3">
      <c r="B3460" s="34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07"/>
        <v>2015</v>
      </c>
      <c r="N3460" s="8">
        <f>MONTH(C3460:C18427)</f>
        <v>3</v>
      </c>
      <c r="O3460" s="37">
        <f t="shared" si="108"/>
        <v>169</v>
      </c>
    </row>
    <row r="3461" spans="2:15" x14ac:dyDescent="0.3">
      <c r="B3461" s="34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09">YEAR(C3461)</f>
        <v>2015</v>
      </c>
      <c r="N3461" s="8">
        <f>MONTH(C3461:C18428)</f>
        <v>3</v>
      </c>
      <c r="O3461" s="37">
        <f t="shared" si="108"/>
        <v>199</v>
      </c>
    </row>
    <row r="3462" spans="2:15" x14ac:dyDescent="0.3">
      <c r="B3462" s="34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09"/>
        <v>2015</v>
      </c>
      <c r="N3462" s="8">
        <f>MONTH(C3462:C18429)</f>
        <v>3</v>
      </c>
      <c r="O3462" s="37">
        <f t="shared" ref="O3462:O3525" si="110">K3462*(1-L3462)</f>
        <v>199</v>
      </c>
    </row>
    <row r="3463" spans="2:15" x14ac:dyDescent="0.3">
      <c r="B3463" s="34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09"/>
        <v>2015</v>
      </c>
      <c r="N3463" s="8">
        <f>MONTH(C3463:C18430)</f>
        <v>3</v>
      </c>
      <c r="O3463" s="37">
        <f t="shared" si="110"/>
        <v>189</v>
      </c>
    </row>
    <row r="3464" spans="2:15" x14ac:dyDescent="0.3">
      <c r="B3464" s="34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09"/>
        <v>2015</v>
      </c>
      <c r="N3464" s="8">
        <f>MONTH(C3464:C18431)</f>
        <v>3</v>
      </c>
      <c r="O3464" s="37">
        <f t="shared" si="110"/>
        <v>139</v>
      </c>
    </row>
    <row r="3465" spans="2:15" x14ac:dyDescent="0.3">
      <c r="B3465" s="34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09"/>
        <v>2015</v>
      </c>
      <c r="N3465" s="8">
        <f>MONTH(C3465:C18432)</f>
        <v>3</v>
      </c>
      <c r="O3465" s="37">
        <f t="shared" si="110"/>
        <v>116.10000000000001</v>
      </c>
    </row>
    <row r="3466" spans="2:15" x14ac:dyDescent="0.3">
      <c r="B3466" s="34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09"/>
        <v>2015</v>
      </c>
      <c r="N3466" s="8">
        <f>MONTH(C3466:C18433)</f>
        <v>3</v>
      </c>
      <c r="O3466" s="37">
        <f t="shared" si="110"/>
        <v>159.20000000000002</v>
      </c>
    </row>
    <row r="3467" spans="2:15" x14ac:dyDescent="0.3">
      <c r="B3467" s="34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09"/>
        <v>2015</v>
      </c>
      <c r="N3467" s="8">
        <f>MONTH(C3467:C18434)</f>
        <v>3</v>
      </c>
      <c r="O3467" s="37">
        <f t="shared" si="110"/>
        <v>129</v>
      </c>
    </row>
    <row r="3468" spans="2:15" x14ac:dyDescent="0.3">
      <c r="B3468" s="34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09"/>
        <v>2015</v>
      </c>
      <c r="N3468" s="8">
        <f>MONTH(C3468:C18435)</f>
        <v>3</v>
      </c>
      <c r="O3468" s="37">
        <f t="shared" si="110"/>
        <v>99.5</v>
      </c>
    </row>
    <row r="3469" spans="2:15" x14ac:dyDescent="0.3">
      <c r="B3469" s="34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09"/>
        <v>2015</v>
      </c>
      <c r="N3469" s="8">
        <f>MONTH(C3469:C18436)</f>
        <v>3</v>
      </c>
      <c r="O3469" s="37">
        <f t="shared" si="110"/>
        <v>149</v>
      </c>
    </row>
    <row r="3470" spans="2:15" x14ac:dyDescent="0.3">
      <c r="B3470" s="34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09"/>
        <v>2015</v>
      </c>
      <c r="N3470" s="8">
        <f>MONTH(C3470:C18437)</f>
        <v>3</v>
      </c>
      <c r="O3470" s="37">
        <f t="shared" si="110"/>
        <v>169</v>
      </c>
    </row>
    <row r="3471" spans="2:15" x14ac:dyDescent="0.3">
      <c r="B3471" s="34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09"/>
        <v>2015</v>
      </c>
      <c r="N3471" s="8">
        <f>MONTH(C3471:C18438)</f>
        <v>3</v>
      </c>
      <c r="O3471" s="37">
        <f t="shared" si="110"/>
        <v>199</v>
      </c>
    </row>
    <row r="3472" spans="2:15" x14ac:dyDescent="0.3">
      <c r="B3472" s="34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09"/>
        <v>2015</v>
      </c>
      <c r="N3472" s="8">
        <f>MONTH(C3472:C18439)</f>
        <v>3</v>
      </c>
      <c r="O3472" s="37">
        <f t="shared" si="110"/>
        <v>149</v>
      </c>
    </row>
    <row r="3473" spans="2:15" x14ac:dyDescent="0.3">
      <c r="B3473" s="34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09"/>
        <v>2015</v>
      </c>
      <c r="N3473" s="8">
        <f>MONTH(C3473:C18440)</f>
        <v>3</v>
      </c>
      <c r="O3473" s="37">
        <f t="shared" si="110"/>
        <v>149</v>
      </c>
    </row>
    <row r="3474" spans="2:15" x14ac:dyDescent="0.3">
      <c r="B3474" s="34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09"/>
        <v>2015</v>
      </c>
      <c r="N3474" s="8">
        <f>MONTH(C3474:C18441)</f>
        <v>3</v>
      </c>
      <c r="O3474" s="37">
        <f t="shared" si="110"/>
        <v>152.1</v>
      </c>
    </row>
    <row r="3475" spans="2:15" x14ac:dyDescent="0.3">
      <c r="B3475" s="34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09"/>
        <v>2015</v>
      </c>
      <c r="N3475" s="8">
        <f>MONTH(C3475:C18442)</f>
        <v>3</v>
      </c>
      <c r="O3475" s="37">
        <f t="shared" si="110"/>
        <v>129</v>
      </c>
    </row>
    <row r="3476" spans="2:15" x14ac:dyDescent="0.3">
      <c r="B3476" s="34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09"/>
        <v>2015</v>
      </c>
      <c r="N3476" s="8">
        <f>MONTH(C3476:C18443)</f>
        <v>3</v>
      </c>
      <c r="O3476" s="37">
        <f t="shared" si="110"/>
        <v>134.1</v>
      </c>
    </row>
    <row r="3477" spans="2:15" x14ac:dyDescent="0.3">
      <c r="B3477" s="34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09"/>
        <v>2015</v>
      </c>
      <c r="N3477" s="8">
        <f>MONTH(C3477:C18444)</f>
        <v>3</v>
      </c>
      <c r="O3477" s="37">
        <f t="shared" si="110"/>
        <v>111.2</v>
      </c>
    </row>
    <row r="3478" spans="2:15" x14ac:dyDescent="0.3">
      <c r="B3478" s="34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09"/>
        <v>2015</v>
      </c>
      <c r="N3478" s="8">
        <f>MONTH(C3478:C18445)</f>
        <v>3</v>
      </c>
      <c r="O3478" s="37">
        <f t="shared" si="110"/>
        <v>199</v>
      </c>
    </row>
    <row r="3479" spans="2:15" x14ac:dyDescent="0.3">
      <c r="B3479" s="34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09"/>
        <v>2015</v>
      </c>
      <c r="N3479" s="8">
        <f>MONTH(C3479:C18446)</f>
        <v>3</v>
      </c>
      <c r="O3479" s="37">
        <f t="shared" si="110"/>
        <v>199</v>
      </c>
    </row>
    <row r="3480" spans="2:15" x14ac:dyDescent="0.3">
      <c r="B3480" s="34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09"/>
        <v>2015</v>
      </c>
      <c r="N3480" s="8">
        <f>MONTH(C3480:C18447)</f>
        <v>3</v>
      </c>
      <c r="O3480" s="37">
        <f t="shared" si="110"/>
        <v>179</v>
      </c>
    </row>
    <row r="3481" spans="2:15" x14ac:dyDescent="0.3">
      <c r="B3481" s="34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09"/>
        <v>2015</v>
      </c>
      <c r="N3481" s="8">
        <f>MONTH(C3481:C18448)</f>
        <v>3</v>
      </c>
      <c r="O3481" s="37">
        <f t="shared" si="110"/>
        <v>179</v>
      </c>
    </row>
    <row r="3482" spans="2:15" x14ac:dyDescent="0.3">
      <c r="B3482" s="34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09"/>
        <v>2015</v>
      </c>
      <c r="N3482" s="8">
        <f>MONTH(C3482:C18449)</f>
        <v>3</v>
      </c>
      <c r="O3482" s="37">
        <f t="shared" si="110"/>
        <v>189</v>
      </c>
    </row>
    <row r="3483" spans="2:15" x14ac:dyDescent="0.3">
      <c r="B3483" s="34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09"/>
        <v>2015</v>
      </c>
      <c r="N3483" s="8">
        <f>MONTH(C3483:C18450)</f>
        <v>3</v>
      </c>
      <c r="O3483" s="37">
        <f t="shared" si="110"/>
        <v>134.1</v>
      </c>
    </row>
    <row r="3484" spans="2:15" x14ac:dyDescent="0.3">
      <c r="B3484" s="34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09"/>
        <v>2015</v>
      </c>
      <c r="N3484" s="8">
        <f>MONTH(C3484:C18451)</f>
        <v>3</v>
      </c>
      <c r="O3484" s="37">
        <f t="shared" si="110"/>
        <v>111.2</v>
      </c>
    </row>
    <row r="3485" spans="2:15" x14ac:dyDescent="0.3">
      <c r="B3485" s="34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09"/>
        <v>2015</v>
      </c>
      <c r="N3485" s="8">
        <f>MONTH(C3485:C18452)</f>
        <v>3</v>
      </c>
      <c r="O3485" s="37">
        <f t="shared" si="110"/>
        <v>179</v>
      </c>
    </row>
    <row r="3486" spans="2:15" x14ac:dyDescent="0.3">
      <c r="B3486" s="34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09"/>
        <v>2015</v>
      </c>
      <c r="N3486" s="8">
        <f>MONTH(C3486:C18453)</f>
        <v>3</v>
      </c>
      <c r="O3486" s="37">
        <f t="shared" si="110"/>
        <v>159</v>
      </c>
    </row>
    <row r="3487" spans="2:15" x14ac:dyDescent="0.3">
      <c r="B3487" s="34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09"/>
        <v>2015</v>
      </c>
      <c r="N3487" s="8">
        <f>MONTH(C3487:C18454)</f>
        <v>3</v>
      </c>
      <c r="O3487" s="37">
        <f t="shared" si="110"/>
        <v>199</v>
      </c>
    </row>
    <row r="3488" spans="2:15" x14ac:dyDescent="0.3">
      <c r="B3488" s="34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09"/>
        <v>2015</v>
      </c>
      <c r="N3488" s="8">
        <f>MONTH(C3488:C18455)</f>
        <v>3</v>
      </c>
      <c r="O3488" s="37">
        <f t="shared" si="110"/>
        <v>139</v>
      </c>
    </row>
    <row r="3489" spans="2:15" x14ac:dyDescent="0.3">
      <c r="B3489" s="34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09"/>
        <v>2015</v>
      </c>
      <c r="N3489" s="8">
        <f>MONTH(C3489:C18456)</f>
        <v>3</v>
      </c>
      <c r="O3489" s="37">
        <f t="shared" si="110"/>
        <v>129</v>
      </c>
    </row>
    <row r="3490" spans="2:15" x14ac:dyDescent="0.3">
      <c r="B3490" s="34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09"/>
        <v>2015</v>
      </c>
      <c r="N3490" s="8">
        <f>MONTH(C3490:C18457)</f>
        <v>3</v>
      </c>
      <c r="O3490" s="37">
        <f t="shared" si="110"/>
        <v>129</v>
      </c>
    </row>
    <row r="3491" spans="2:15" x14ac:dyDescent="0.3">
      <c r="B3491" s="34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09"/>
        <v>2015</v>
      </c>
      <c r="N3491" s="8">
        <f>MONTH(C3491:C18458)</f>
        <v>3</v>
      </c>
      <c r="O3491" s="37">
        <f t="shared" si="110"/>
        <v>159.20000000000002</v>
      </c>
    </row>
    <row r="3492" spans="2:15" x14ac:dyDescent="0.3">
      <c r="B3492" s="34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09"/>
        <v>2015</v>
      </c>
      <c r="N3492" s="8">
        <f>MONTH(C3492:C18459)</f>
        <v>3</v>
      </c>
      <c r="O3492" s="37">
        <f t="shared" si="110"/>
        <v>129</v>
      </c>
    </row>
    <row r="3493" spans="2:15" x14ac:dyDescent="0.3">
      <c r="B3493" s="34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09"/>
        <v>2015</v>
      </c>
      <c r="N3493" s="8">
        <f>MONTH(C3493:C18460)</f>
        <v>3</v>
      </c>
      <c r="O3493" s="37">
        <f t="shared" si="110"/>
        <v>169</v>
      </c>
    </row>
    <row r="3494" spans="2:15" x14ac:dyDescent="0.3">
      <c r="B3494" s="34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09"/>
        <v>2015</v>
      </c>
      <c r="N3494" s="8">
        <f>MONTH(C3494:C18461)</f>
        <v>3</v>
      </c>
      <c r="O3494" s="37">
        <f t="shared" si="110"/>
        <v>125.3</v>
      </c>
    </row>
    <row r="3495" spans="2:15" x14ac:dyDescent="0.3">
      <c r="B3495" s="34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09"/>
        <v>2015</v>
      </c>
      <c r="N3495" s="8">
        <f>MONTH(C3495:C18462)</f>
        <v>3</v>
      </c>
      <c r="O3495" s="37">
        <f t="shared" si="110"/>
        <v>179.1</v>
      </c>
    </row>
    <row r="3496" spans="2:15" x14ac:dyDescent="0.3">
      <c r="B3496" s="34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09"/>
        <v>2015</v>
      </c>
      <c r="N3496" s="8">
        <f>MONTH(C3496:C18463)</f>
        <v>3</v>
      </c>
      <c r="O3496" s="37">
        <f t="shared" si="110"/>
        <v>125.10000000000001</v>
      </c>
    </row>
    <row r="3497" spans="2:15" x14ac:dyDescent="0.3">
      <c r="B3497" s="34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09"/>
        <v>2015</v>
      </c>
      <c r="N3497" s="8">
        <f>MONTH(C3497:C18464)</f>
        <v>3</v>
      </c>
      <c r="O3497" s="37">
        <f t="shared" si="110"/>
        <v>116.10000000000001</v>
      </c>
    </row>
    <row r="3498" spans="2:15" x14ac:dyDescent="0.3">
      <c r="B3498" s="34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09"/>
        <v>2015</v>
      </c>
      <c r="N3498" s="8">
        <f>MONTH(C3498:C18465)</f>
        <v>3</v>
      </c>
      <c r="O3498" s="37">
        <f t="shared" si="110"/>
        <v>159</v>
      </c>
    </row>
    <row r="3499" spans="2:15" x14ac:dyDescent="0.3">
      <c r="B3499" s="34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09"/>
        <v>2015</v>
      </c>
      <c r="N3499" s="8">
        <f>MONTH(C3499:C18466)</f>
        <v>3</v>
      </c>
      <c r="O3499" s="37">
        <f t="shared" si="110"/>
        <v>135.20000000000002</v>
      </c>
    </row>
    <row r="3500" spans="2:15" x14ac:dyDescent="0.3">
      <c r="B3500" s="34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09"/>
        <v>2015</v>
      </c>
      <c r="N3500" s="8">
        <f>MONTH(C3500:C18467)</f>
        <v>3</v>
      </c>
      <c r="O3500" s="37">
        <f t="shared" si="110"/>
        <v>135.20000000000002</v>
      </c>
    </row>
    <row r="3501" spans="2:15" x14ac:dyDescent="0.3">
      <c r="B3501" s="34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09"/>
        <v>2015</v>
      </c>
      <c r="N3501" s="8">
        <f>MONTH(C3501:C18468)</f>
        <v>3</v>
      </c>
      <c r="O3501" s="37">
        <f t="shared" si="110"/>
        <v>169</v>
      </c>
    </row>
    <row r="3502" spans="2:15" x14ac:dyDescent="0.3">
      <c r="B3502" s="34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09"/>
        <v>2015</v>
      </c>
      <c r="N3502" s="8">
        <f>MONTH(C3502:C18469)</f>
        <v>3</v>
      </c>
      <c r="O3502" s="37">
        <f t="shared" si="110"/>
        <v>135.20000000000002</v>
      </c>
    </row>
    <row r="3503" spans="2:15" x14ac:dyDescent="0.3">
      <c r="B3503" s="34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09"/>
        <v>2015</v>
      </c>
      <c r="N3503" s="8">
        <f>MONTH(C3503:C18470)</f>
        <v>3</v>
      </c>
      <c r="O3503" s="37">
        <f t="shared" si="110"/>
        <v>139</v>
      </c>
    </row>
    <row r="3504" spans="2:15" x14ac:dyDescent="0.3">
      <c r="B3504" s="34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09"/>
        <v>2015</v>
      </c>
      <c r="N3504" s="8">
        <f>MONTH(C3504:C18471)</f>
        <v>3</v>
      </c>
      <c r="O3504" s="37">
        <f t="shared" si="110"/>
        <v>179</v>
      </c>
    </row>
    <row r="3505" spans="2:15" x14ac:dyDescent="0.3">
      <c r="B3505" s="34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09"/>
        <v>2015</v>
      </c>
      <c r="N3505" s="8">
        <f>MONTH(C3505:C18472)</f>
        <v>3</v>
      </c>
      <c r="O3505" s="37">
        <f t="shared" si="110"/>
        <v>89.5</v>
      </c>
    </row>
    <row r="3506" spans="2:15" x14ac:dyDescent="0.3">
      <c r="B3506" s="34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09"/>
        <v>2015</v>
      </c>
      <c r="N3506" s="8">
        <f>MONTH(C3506:C18473)</f>
        <v>3</v>
      </c>
      <c r="O3506" s="37">
        <f t="shared" si="110"/>
        <v>169</v>
      </c>
    </row>
    <row r="3507" spans="2:15" x14ac:dyDescent="0.3">
      <c r="B3507" s="34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09"/>
        <v>2015</v>
      </c>
      <c r="N3507" s="8">
        <f>MONTH(C3507:C18474)</f>
        <v>3</v>
      </c>
      <c r="O3507" s="37">
        <f t="shared" si="110"/>
        <v>84.5</v>
      </c>
    </row>
    <row r="3508" spans="2:15" x14ac:dyDescent="0.3">
      <c r="B3508" s="34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09"/>
        <v>2015</v>
      </c>
      <c r="N3508" s="8">
        <f>MONTH(C3508:C18475)</f>
        <v>3</v>
      </c>
      <c r="O3508" s="37">
        <f t="shared" si="110"/>
        <v>169</v>
      </c>
    </row>
    <row r="3509" spans="2:15" x14ac:dyDescent="0.3">
      <c r="B3509" s="34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09"/>
        <v>2015</v>
      </c>
      <c r="N3509" s="8">
        <f>MONTH(C3509:C18476)</f>
        <v>3</v>
      </c>
      <c r="O3509" s="37">
        <f t="shared" si="110"/>
        <v>179</v>
      </c>
    </row>
    <row r="3510" spans="2:15" x14ac:dyDescent="0.3">
      <c r="B3510" s="34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09"/>
        <v>2015</v>
      </c>
      <c r="N3510" s="8">
        <f>MONTH(C3510:C18477)</f>
        <v>3</v>
      </c>
      <c r="O3510" s="37">
        <f t="shared" si="110"/>
        <v>111.3</v>
      </c>
    </row>
    <row r="3511" spans="2:15" x14ac:dyDescent="0.3">
      <c r="B3511" s="34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09"/>
        <v>2015</v>
      </c>
      <c r="N3511" s="8">
        <f>MONTH(C3511:C18478)</f>
        <v>3</v>
      </c>
      <c r="O3511" s="37">
        <f t="shared" si="110"/>
        <v>179</v>
      </c>
    </row>
    <row r="3512" spans="2:15" x14ac:dyDescent="0.3">
      <c r="B3512" s="34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09"/>
        <v>2015</v>
      </c>
      <c r="N3512" s="8">
        <f>MONTH(C3512:C18479)</f>
        <v>3</v>
      </c>
      <c r="O3512" s="37">
        <f t="shared" si="110"/>
        <v>199</v>
      </c>
    </row>
    <row r="3513" spans="2:15" x14ac:dyDescent="0.3">
      <c r="B3513" s="34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09"/>
        <v>2015</v>
      </c>
      <c r="N3513" s="8">
        <f>MONTH(C3513:C18480)</f>
        <v>3</v>
      </c>
      <c r="O3513" s="37">
        <f t="shared" si="110"/>
        <v>199</v>
      </c>
    </row>
    <row r="3514" spans="2:15" x14ac:dyDescent="0.3">
      <c r="B3514" s="34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09"/>
        <v>2015</v>
      </c>
      <c r="N3514" s="8">
        <f>MONTH(C3514:C18481)</f>
        <v>3</v>
      </c>
      <c r="O3514" s="37">
        <f t="shared" si="110"/>
        <v>111.2</v>
      </c>
    </row>
    <row r="3515" spans="2:15" x14ac:dyDescent="0.3">
      <c r="B3515" s="34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09"/>
        <v>2015</v>
      </c>
      <c r="N3515" s="8">
        <f>MONTH(C3515:C18482)</f>
        <v>3</v>
      </c>
      <c r="O3515" s="37">
        <f t="shared" si="110"/>
        <v>199</v>
      </c>
    </row>
    <row r="3516" spans="2:15" x14ac:dyDescent="0.3">
      <c r="B3516" s="34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09"/>
        <v>2015</v>
      </c>
      <c r="N3516" s="8">
        <f>MONTH(C3516:C18483)</f>
        <v>3</v>
      </c>
      <c r="O3516" s="37">
        <f t="shared" si="110"/>
        <v>199</v>
      </c>
    </row>
    <row r="3517" spans="2:15" x14ac:dyDescent="0.3">
      <c r="B3517" s="34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09"/>
        <v>2015</v>
      </c>
      <c r="N3517" s="8">
        <f>MONTH(C3517:C18484)</f>
        <v>3</v>
      </c>
      <c r="O3517" s="37">
        <f t="shared" si="110"/>
        <v>125.10000000000001</v>
      </c>
    </row>
    <row r="3518" spans="2:15" x14ac:dyDescent="0.3">
      <c r="B3518" s="34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09"/>
        <v>2015</v>
      </c>
      <c r="N3518" s="8">
        <f>MONTH(C3518:C18485)</f>
        <v>3</v>
      </c>
      <c r="O3518" s="37">
        <f t="shared" si="110"/>
        <v>199</v>
      </c>
    </row>
    <row r="3519" spans="2:15" x14ac:dyDescent="0.3">
      <c r="B3519" s="34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09"/>
        <v>2015</v>
      </c>
      <c r="N3519" s="8">
        <f>MONTH(C3519:C18486)</f>
        <v>3</v>
      </c>
      <c r="O3519" s="37">
        <f t="shared" si="110"/>
        <v>134.1</v>
      </c>
    </row>
    <row r="3520" spans="2:15" x14ac:dyDescent="0.3">
      <c r="B3520" s="34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09"/>
        <v>2015</v>
      </c>
      <c r="N3520" s="8">
        <f>MONTH(C3520:C18487)</f>
        <v>3</v>
      </c>
      <c r="O3520" s="37">
        <f t="shared" si="110"/>
        <v>111.2</v>
      </c>
    </row>
    <row r="3521" spans="2:15" x14ac:dyDescent="0.3">
      <c r="B3521" s="34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09"/>
        <v>2015</v>
      </c>
      <c r="N3521" s="8">
        <f>MONTH(C3521:C18488)</f>
        <v>3</v>
      </c>
      <c r="O3521" s="37">
        <f t="shared" si="110"/>
        <v>116.10000000000001</v>
      </c>
    </row>
    <row r="3522" spans="2:15" x14ac:dyDescent="0.3">
      <c r="B3522" s="34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09"/>
        <v>2015</v>
      </c>
      <c r="N3522" s="8">
        <f>MONTH(C3522:C18489)</f>
        <v>3</v>
      </c>
      <c r="O3522" s="37">
        <f t="shared" si="110"/>
        <v>199</v>
      </c>
    </row>
    <row r="3523" spans="2:15" x14ac:dyDescent="0.3">
      <c r="B3523" s="34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09"/>
        <v>2015</v>
      </c>
      <c r="N3523" s="8">
        <f>MONTH(C3523:C18490)</f>
        <v>3</v>
      </c>
      <c r="O3523" s="37">
        <f t="shared" si="110"/>
        <v>139</v>
      </c>
    </row>
    <row r="3524" spans="2:15" x14ac:dyDescent="0.3">
      <c r="B3524" s="34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09"/>
        <v>2015</v>
      </c>
      <c r="N3524" s="8">
        <f>MONTH(C3524:C18491)</f>
        <v>3</v>
      </c>
      <c r="O3524" s="37">
        <f t="shared" si="110"/>
        <v>99.5</v>
      </c>
    </row>
    <row r="3525" spans="2:15" x14ac:dyDescent="0.3">
      <c r="B3525" s="34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11">YEAR(C3525)</f>
        <v>2015</v>
      </c>
      <c r="N3525" s="8">
        <f>MONTH(C3525:C18492)</f>
        <v>3</v>
      </c>
      <c r="O3525" s="37">
        <f t="shared" si="110"/>
        <v>179</v>
      </c>
    </row>
    <row r="3526" spans="2:15" x14ac:dyDescent="0.3">
      <c r="B3526" s="34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11"/>
        <v>2015</v>
      </c>
      <c r="N3526" s="8">
        <f>MONTH(C3526:C18493)</f>
        <v>3</v>
      </c>
      <c r="O3526" s="37">
        <f t="shared" ref="O3526:O3589" si="112">K3526*(1-L3526)</f>
        <v>111.3</v>
      </c>
    </row>
    <row r="3527" spans="2:15" x14ac:dyDescent="0.3">
      <c r="B3527" s="34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11"/>
        <v>2015</v>
      </c>
      <c r="N3527" s="8">
        <f>MONTH(C3527:C18494)</f>
        <v>3</v>
      </c>
      <c r="O3527" s="37">
        <f t="shared" si="112"/>
        <v>169</v>
      </c>
    </row>
    <row r="3528" spans="2:15" x14ac:dyDescent="0.3">
      <c r="B3528" s="34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11"/>
        <v>2015</v>
      </c>
      <c r="N3528" s="8">
        <f>MONTH(C3528:C18495)</f>
        <v>3</v>
      </c>
      <c r="O3528" s="37">
        <f t="shared" si="112"/>
        <v>134.1</v>
      </c>
    </row>
    <row r="3529" spans="2:15" x14ac:dyDescent="0.3">
      <c r="B3529" s="34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11"/>
        <v>2015</v>
      </c>
      <c r="N3529" s="8">
        <f>MONTH(C3529:C18496)</f>
        <v>3</v>
      </c>
      <c r="O3529" s="37">
        <f t="shared" si="112"/>
        <v>129</v>
      </c>
    </row>
    <row r="3530" spans="2:15" x14ac:dyDescent="0.3">
      <c r="B3530" s="34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11"/>
        <v>2015</v>
      </c>
      <c r="N3530" s="8">
        <f>MONTH(C3530:C18497)</f>
        <v>3</v>
      </c>
      <c r="O3530" s="37">
        <f t="shared" si="112"/>
        <v>127.2</v>
      </c>
    </row>
    <row r="3531" spans="2:15" x14ac:dyDescent="0.3">
      <c r="B3531" s="34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11"/>
        <v>2015</v>
      </c>
      <c r="N3531" s="8">
        <f>MONTH(C3531:C18498)</f>
        <v>3</v>
      </c>
      <c r="O3531" s="37">
        <f t="shared" si="112"/>
        <v>179</v>
      </c>
    </row>
    <row r="3532" spans="2:15" x14ac:dyDescent="0.3">
      <c r="B3532" s="34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11"/>
        <v>2015</v>
      </c>
      <c r="N3532" s="8">
        <f>MONTH(C3532:C18499)</f>
        <v>3</v>
      </c>
      <c r="O3532" s="37">
        <f t="shared" si="112"/>
        <v>179</v>
      </c>
    </row>
    <row r="3533" spans="2:15" x14ac:dyDescent="0.3">
      <c r="B3533" s="34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11"/>
        <v>2015</v>
      </c>
      <c r="N3533" s="8">
        <f>MONTH(C3533:C18500)</f>
        <v>3</v>
      </c>
      <c r="O3533" s="37">
        <f t="shared" si="112"/>
        <v>139</v>
      </c>
    </row>
    <row r="3534" spans="2:15" x14ac:dyDescent="0.3">
      <c r="B3534" s="34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11"/>
        <v>2015</v>
      </c>
      <c r="N3534" s="8">
        <f>MONTH(C3534:C18501)</f>
        <v>3</v>
      </c>
      <c r="O3534" s="37">
        <f t="shared" si="112"/>
        <v>99.5</v>
      </c>
    </row>
    <row r="3535" spans="2:15" x14ac:dyDescent="0.3">
      <c r="B3535" s="34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11"/>
        <v>2015</v>
      </c>
      <c r="N3535" s="8">
        <f>MONTH(C3535:C18502)</f>
        <v>3</v>
      </c>
      <c r="O3535" s="37">
        <f t="shared" si="112"/>
        <v>169</v>
      </c>
    </row>
    <row r="3536" spans="2:15" x14ac:dyDescent="0.3">
      <c r="B3536" s="34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11"/>
        <v>2015</v>
      </c>
      <c r="N3536" s="8">
        <f>MONTH(C3536:C18503)</f>
        <v>3</v>
      </c>
      <c r="O3536" s="37">
        <f t="shared" si="112"/>
        <v>119.2</v>
      </c>
    </row>
    <row r="3537" spans="2:15" x14ac:dyDescent="0.3">
      <c r="B3537" s="34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11"/>
        <v>2015</v>
      </c>
      <c r="N3537" s="8">
        <f>MONTH(C3537:C18504)</f>
        <v>3</v>
      </c>
      <c r="O3537" s="37">
        <f t="shared" si="112"/>
        <v>119.2</v>
      </c>
    </row>
    <row r="3538" spans="2:15" x14ac:dyDescent="0.3">
      <c r="B3538" s="34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11"/>
        <v>2015</v>
      </c>
      <c r="N3538" s="8">
        <f>MONTH(C3538:C18505)</f>
        <v>3</v>
      </c>
      <c r="O3538" s="37">
        <f t="shared" si="112"/>
        <v>199</v>
      </c>
    </row>
    <row r="3539" spans="2:15" x14ac:dyDescent="0.3">
      <c r="B3539" s="34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11"/>
        <v>2015</v>
      </c>
      <c r="N3539" s="8">
        <f>MONTH(C3539:C18506)</f>
        <v>3</v>
      </c>
      <c r="O3539" s="37">
        <f t="shared" si="112"/>
        <v>199</v>
      </c>
    </row>
    <row r="3540" spans="2:15" x14ac:dyDescent="0.3">
      <c r="B3540" s="34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11"/>
        <v>2015</v>
      </c>
      <c r="N3540" s="8">
        <f>MONTH(C3540:C18507)</f>
        <v>3</v>
      </c>
      <c r="O3540" s="37">
        <f t="shared" si="112"/>
        <v>111.2</v>
      </c>
    </row>
    <row r="3541" spans="2:15" x14ac:dyDescent="0.3">
      <c r="B3541" s="34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11"/>
        <v>2015</v>
      </c>
      <c r="N3541" s="8">
        <f>MONTH(C3541:C18508)</f>
        <v>3</v>
      </c>
      <c r="O3541" s="37">
        <f t="shared" si="112"/>
        <v>159.20000000000002</v>
      </c>
    </row>
    <row r="3542" spans="2:15" x14ac:dyDescent="0.3">
      <c r="B3542" s="34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11"/>
        <v>2015</v>
      </c>
      <c r="N3542" s="8">
        <f>MONTH(C3542:C18509)</f>
        <v>3</v>
      </c>
      <c r="O3542" s="37">
        <f t="shared" si="112"/>
        <v>170.1</v>
      </c>
    </row>
    <row r="3543" spans="2:15" x14ac:dyDescent="0.3">
      <c r="B3543" s="34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11"/>
        <v>2015</v>
      </c>
      <c r="N3543" s="8">
        <f>MONTH(C3543:C18510)</f>
        <v>3</v>
      </c>
      <c r="O3543" s="37">
        <f t="shared" si="112"/>
        <v>159</v>
      </c>
    </row>
    <row r="3544" spans="2:15" x14ac:dyDescent="0.3">
      <c r="B3544" s="34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11"/>
        <v>2015</v>
      </c>
      <c r="N3544" s="8">
        <f>MONTH(C3544:C18511)</f>
        <v>3</v>
      </c>
      <c r="O3544" s="37">
        <f t="shared" si="112"/>
        <v>179</v>
      </c>
    </row>
    <row r="3545" spans="2:15" x14ac:dyDescent="0.3">
      <c r="B3545" s="34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11"/>
        <v>2015</v>
      </c>
      <c r="N3545" s="8">
        <f>MONTH(C3545:C18512)</f>
        <v>3</v>
      </c>
      <c r="O3545" s="37">
        <f t="shared" si="112"/>
        <v>111.2</v>
      </c>
    </row>
    <row r="3546" spans="2:15" x14ac:dyDescent="0.3">
      <c r="B3546" s="34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11"/>
        <v>2015</v>
      </c>
      <c r="N3546" s="8">
        <f>MONTH(C3546:C18513)</f>
        <v>3</v>
      </c>
      <c r="O3546" s="37">
        <f t="shared" si="112"/>
        <v>159.20000000000002</v>
      </c>
    </row>
    <row r="3547" spans="2:15" x14ac:dyDescent="0.3">
      <c r="B3547" s="34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11"/>
        <v>2015</v>
      </c>
      <c r="N3547" s="8">
        <f>MONTH(C3547:C18514)</f>
        <v>3</v>
      </c>
      <c r="O3547" s="37">
        <f t="shared" si="112"/>
        <v>139.29999999999998</v>
      </c>
    </row>
    <row r="3548" spans="2:15" x14ac:dyDescent="0.3">
      <c r="B3548" s="34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11"/>
        <v>2015</v>
      </c>
      <c r="N3548" s="8">
        <f>MONTH(C3548:C18515)</f>
        <v>3</v>
      </c>
      <c r="O3548" s="37">
        <f t="shared" si="112"/>
        <v>134.1</v>
      </c>
    </row>
    <row r="3549" spans="2:15" x14ac:dyDescent="0.3">
      <c r="B3549" s="34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11"/>
        <v>2015</v>
      </c>
      <c r="N3549" s="8">
        <f>MONTH(C3549:C18516)</f>
        <v>3</v>
      </c>
      <c r="O3549" s="37">
        <f t="shared" si="112"/>
        <v>116.10000000000001</v>
      </c>
    </row>
    <row r="3550" spans="2:15" x14ac:dyDescent="0.3">
      <c r="B3550" s="34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11"/>
        <v>2015</v>
      </c>
      <c r="N3550" s="8">
        <f>MONTH(C3550:C18517)</f>
        <v>3</v>
      </c>
      <c r="O3550" s="37">
        <f t="shared" si="112"/>
        <v>199</v>
      </c>
    </row>
    <row r="3551" spans="2:15" x14ac:dyDescent="0.3">
      <c r="B3551" s="34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11"/>
        <v>2015</v>
      </c>
      <c r="N3551" s="8">
        <f>MONTH(C3551:C18518)</f>
        <v>3</v>
      </c>
      <c r="O3551" s="37">
        <f t="shared" si="112"/>
        <v>169</v>
      </c>
    </row>
    <row r="3552" spans="2:15" x14ac:dyDescent="0.3">
      <c r="B3552" s="34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11"/>
        <v>2015</v>
      </c>
      <c r="N3552" s="8">
        <f>MONTH(C3552:C18519)</f>
        <v>3</v>
      </c>
      <c r="O3552" s="37">
        <f t="shared" si="112"/>
        <v>69.5</v>
      </c>
    </row>
    <row r="3553" spans="2:15" x14ac:dyDescent="0.3">
      <c r="B3553" s="34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11"/>
        <v>2015</v>
      </c>
      <c r="N3553" s="8">
        <f>MONTH(C3553:C18520)</f>
        <v>3</v>
      </c>
      <c r="O3553" s="37">
        <f t="shared" si="112"/>
        <v>127.2</v>
      </c>
    </row>
    <row r="3554" spans="2:15" x14ac:dyDescent="0.3">
      <c r="B3554" s="34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11"/>
        <v>2015</v>
      </c>
      <c r="N3554" s="8">
        <f>MONTH(C3554:C18521)</f>
        <v>3</v>
      </c>
      <c r="O3554" s="37">
        <f t="shared" si="112"/>
        <v>179.1</v>
      </c>
    </row>
    <row r="3555" spans="2:15" x14ac:dyDescent="0.3">
      <c r="B3555" s="34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11"/>
        <v>2015</v>
      </c>
      <c r="N3555" s="8">
        <f>MONTH(C3555:C18522)</f>
        <v>3</v>
      </c>
      <c r="O3555" s="37">
        <f t="shared" si="112"/>
        <v>94.5</v>
      </c>
    </row>
    <row r="3556" spans="2:15" x14ac:dyDescent="0.3">
      <c r="B3556" s="34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11"/>
        <v>2015</v>
      </c>
      <c r="N3556" s="8">
        <f>MONTH(C3556:C18523)</f>
        <v>3</v>
      </c>
      <c r="O3556" s="37">
        <f t="shared" si="112"/>
        <v>169</v>
      </c>
    </row>
    <row r="3557" spans="2:15" x14ac:dyDescent="0.3">
      <c r="B3557" s="34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11"/>
        <v>2015</v>
      </c>
      <c r="N3557" s="8">
        <f>MONTH(C3557:C18524)</f>
        <v>3</v>
      </c>
      <c r="O3557" s="37">
        <f t="shared" si="112"/>
        <v>189</v>
      </c>
    </row>
    <row r="3558" spans="2:15" x14ac:dyDescent="0.3">
      <c r="B3558" s="34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11"/>
        <v>2015</v>
      </c>
      <c r="N3558" s="8">
        <f>MONTH(C3558:C18525)</f>
        <v>3</v>
      </c>
      <c r="O3558" s="37">
        <f t="shared" si="112"/>
        <v>159.20000000000002</v>
      </c>
    </row>
    <row r="3559" spans="2:15" x14ac:dyDescent="0.3">
      <c r="B3559" s="34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11"/>
        <v>2015</v>
      </c>
      <c r="N3559" s="8">
        <f>MONTH(C3559:C18526)</f>
        <v>3</v>
      </c>
      <c r="O3559" s="37">
        <f t="shared" si="112"/>
        <v>139</v>
      </c>
    </row>
    <row r="3560" spans="2:15" x14ac:dyDescent="0.3">
      <c r="B3560" s="34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11"/>
        <v>2015</v>
      </c>
      <c r="N3560" s="8">
        <f>MONTH(C3560:C18527)</f>
        <v>3</v>
      </c>
      <c r="O3560" s="37">
        <f t="shared" si="112"/>
        <v>189</v>
      </c>
    </row>
    <row r="3561" spans="2:15" x14ac:dyDescent="0.3">
      <c r="B3561" s="34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11"/>
        <v>2015</v>
      </c>
      <c r="N3561" s="8">
        <f>MONTH(C3561:C18528)</f>
        <v>3</v>
      </c>
      <c r="O3561" s="37">
        <f t="shared" si="112"/>
        <v>111.3</v>
      </c>
    </row>
    <row r="3562" spans="2:15" x14ac:dyDescent="0.3">
      <c r="B3562" s="34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11"/>
        <v>2015</v>
      </c>
      <c r="N3562" s="8">
        <f>MONTH(C3562:C18529)</f>
        <v>3</v>
      </c>
      <c r="O3562" s="37">
        <f t="shared" si="112"/>
        <v>99.5</v>
      </c>
    </row>
    <row r="3563" spans="2:15" x14ac:dyDescent="0.3">
      <c r="B3563" s="34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11"/>
        <v>2015</v>
      </c>
      <c r="N3563" s="8">
        <f>MONTH(C3563:C18530)</f>
        <v>3</v>
      </c>
      <c r="O3563" s="37">
        <f t="shared" si="112"/>
        <v>189</v>
      </c>
    </row>
    <row r="3564" spans="2:15" x14ac:dyDescent="0.3">
      <c r="B3564" s="34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11"/>
        <v>2015</v>
      </c>
      <c r="N3564" s="8">
        <f>MONTH(C3564:C18531)</f>
        <v>3</v>
      </c>
      <c r="O3564" s="37">
        <f t="shared" si="112"/>
        <v>152.1</v>
      </c>
    </row>
    <row r="3565" spans="2:15" x14ac:dyDescent="0.3">
      <c r="B3565" s="34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11"/>
        <v>2015</v>
      </c>
      <c r="N3565" s="8">
        <f>MONTH(C3565:C18532)</f>
        <v>3</v>
      </c>
      <c r="O3565" s="37">
        <f t="shared" si="112"/>
        <v>179</v>
      </c>
    </row>
    <row r="3566" spans="2:15" x14ac:dyDescent="0.3">
      <c r="B3566" s="34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11"/>
        <v>2015</v>
      </c>
      <c r="N3566" s="8">
        <f>MONTH(C3566:C18533)</f>
        <v>3</v>
      </c>
      <c r="O3566" s="37">
        <f t="shared" si="112"/>
        <v>139</v>
      </c>
    </row>
    <row r="3567" spans="2:15" x14ac:dyDescent="0.3">
      <c r="B3567" s="34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11"/>
        <v>2015</v>
      </c>
      <c r="N3567" s="8">
        <f>MONTH(C3567:C18534)</f>
        <v>3</v>
      </c>
      <c r="O3567" s="37">
        <f t="shared" si="112"/>
        <v>179</v>
      </c>
    </row>
    <row r="3568" spans="2:15" x14ac:dyDescent="0.3">
      <c r="B3568" s="34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11"/>
        <v>2015</v>
      </c>
      <c r="N3568" s="8">
        <f>MONTH(C3568:C18535)</f>
        <v>3</v>
      </c>
      <c r="O3568" s="37">
        <f t="shared" si="112"/>
        <v>179.1</v>
      </c>
    </row>
    <row r="3569" spans="2:15" x14ac:dyDescent="0.3">
      <c r="B3569" s="34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11"/>
        <v>2015</v>
      </c>
      <c r="N3569" s="8">
        <f>MONTH(C3569:C18536)</f>
        <v>3</v>
      </c>
      <c r="O3569" s="37">
        <f t="shared" si="112"/>
        <v>127.2</v>
      </c>
    </row>
    <row r="3570" spans="2:15" x14ac:dyDescent="0.3">
      <c r="B3570" s="34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11"/>
        <v>2015</v>
      </c>
      <c r="N3570" s="8">
        <f>MONTH(C3570:C18537)</f>
        <v>3</v>
      </c>
      <c r="O3570" s="37">
        <f t="shared" si="112"/>
        <v>199</v>
      </c>
    </row>
    <row r="3571" spans="2:15" x14ac:dyDescent="0.3">
      <c r="B3571" s="34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11"/>
        <v>2015</v>
      </c>
      <c r="N3571" s="8">
        <f>MONTH(C3571:C18538)</f>
        <v>3</v>
      </c>
      <c r="O3571" s="37">
        <f t="shared" si="112"/>
        <v>170.1</v>
      </c>
    </row>
    <row r="3572" spans="2:15" x14ac:dyDescent="0.3">
      <c r="B3572" s="34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11"/>
        <v>2015</v>
      </c>
      <c r="N3572" s="8">
        <f>MONTH(C3572:C18539)</f>
        <v>3</v>
      </c>
      <c r="O3572" s="37">
        <f t="shared" si="112"/>
        <v>199</v>
      </c>
    </row>
    <row r="3573" spans="2:15" x14ac:dyDescent="0.3">
      <c r="B3573" s="34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11"/>
        <v>2015</v>
      </c>
      <c r="N3573" s="8">
        <f>MONTH(C3573:C18540)</f>
        <v>3</v>
      </c>
      <c r="O3573" s="37">
        <f t="shared" si="112"/>
        <v>99.5</v>
      </c>
    </row>
    <row r="3574" spans="2:15" x14ac:dyDescent="0.3">
      <c r="B3574" s="34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11"/>
        <v>2015</v>
      </c>
      <c r="N3574" s="8">
        <f>MONTH(C3574:C18541)</f>
        <v>3</v>
      </c>
      <c r="O3574" s="37">
        <f t="shared" si="112"/>
        <v>64.5</v>
      </c>
    </row>
    <row r="3575" spans="2:15" x14ac:dyDescent="0.3">
      <c r="B3575" s="34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11"/>
        <v>2015</v>
      </c>
      <c r="N3575" s="8">
        <f>MONTH(C3575:C18542)</f>
        <v>3</v>
      </c>
      <c r="O3575" s="37">
        <f t="shared" si="112"/>
        <v>149</v>
      </c>
    </row>
    <row r="3576" spans="2:15" x14ac:dyDescent="0.3">
      <c r="B3576" s="34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11"/>
        <v>2015</v>
      </c>
      <c r="N3576" s="8">
        <f>MONTH(C3576:C18543)</f>
        <v>3</v>
      </c>
      <c r="O3576" s="37">
        <f t="shared" si="112"/>
        <v>179</v>
      </c>
    </row>
    <row r="3577" spans="2:15" x14ac:dyDescent="0.3">
      <c r="B3577" s="34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11"/>
        <v>2015</v>
      </c>
      <c r="N3577" s="8">
        <f>MONTH(C3577:C18544)</f>
        <v>3</v>
      </c>
      <c r="O3577" s="37">
        <f t="shared" si="112"/>
        <v>179.1</v>
      </c>
    </row>
    <row r="3578" spans="2:15" x14ac:dyDescent="0.3">
      <c r="B3578" s="34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11"/>
        <v>2015</v>
      </c>
      <c r="N3578" s="8">
        <f>MONTH(C3578:C18545)</f>
        <v>3</v>
      </c>
      <c r="O3578" s="37">
        <f t="shared" si="112"/>
        <v>125.10000000000001</v>
      </c>
    </row>
    <row r="3579" spans="2:15" x14ac:dyDescent="0.3">
      <c r="B3579" s="34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11"/>
        <v>2015</v>
      </c>
      <c r="N3579" s="8">
        <f>MONTH(C3579:C18546)</f>
        <v>3</v>
      </c>
      <c r="O3579" s="37">
        <f t="shared" si="112"/>
        <v>97.3</v>
      </c>
    </row>
    <row r="3580" spans="2:15" x14ac:dyDescent="0.3">
      <c r="B3580" s="34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11"/>
        <v>2015</v>
      </c>
      <c r="N3580" s="8">
        <f>MONTH(C3580:C18547)</f>
        <v>3</v>
      </c>
      <c r="O3580" s="37">
        <f t="shared" si="112"/>
        <v>139</v>
      </c>
    </row>
    <row r="3581" spans="2:15" x14ac:dyDescent="0.3">
      <c r="B3581" s="34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11"/>
        <v>2015</v>
      </c>
      <c r="N3581" s="8">
        <f>MONTH(C3581:C18548)</f>
        <v>3</v>
      </c>
      <c r="O3581" s="37">
        <f t="shared" si="112"/>
        <v>159.20000000000002</v>
      </c>
    </row>
    <row r="3582" spans="2:15" x14ac:dyDescent="0.3">
      <c r="B3582" s="34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11"/>
        <v>2015</v>
      </c>
      <c r="N3582" s="8">
        <f>MONTH(C3582:C18549)</f>
        <v>3</v>
      </c>
      <c r="O3582" s="37">
        <f t="shared" si="112"/>
        <v>64.5</v>
      </c>
    </row>
    <row r="3583" spans="2:15" x14ac:dyDescent="0.3">
      <c r="B3583" s="34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11"/>
        <v>2015</v>
      </c>
      <c r="N3583" s="8">
        <f>MONTH(C3583:C18550)</f>
        <v>3</v>
      </c>
      <c r="O3583" s="37">
        <f t="shared" si="112"/>
        <v>149</v>
      </c>
    </row>
    <row r="3584" spans="2:15" x14ac:dyDescent="0.3">
      <c r="B3584" s="34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11"/>
        <v>2015</v>
      </c>
      <c r="N3584" s="8">
        <f>MONTH(C3584:C18551)</f>
        <v>3</v>
      </c>
      <c r="O3584" s="37">
        <f t="shared" si="112"/>
        <v>189</v>
      </c>
    </row>
    <row r="3585" spans="2:15" x14ac:dyDescent="0.3">
      <c r="B3585" s="34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11"/>
        <v>2015</v>
      </c>
      <c r="N3585" s="8">
        <f>MONTH(C3585:C18552)</f>
        <v>3</v>
      </c>
      <c r="O3585" s="37">
        <f t="shared" si="112"/>
        <v>139.29999999999998</v>
      </c>
    </row>
    <row r="3586" spans="2:15" x14ac:dyDescent="0.3">
      <c r="B3586" s="34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11"/>
        <v>2015</v>
      </c>
      <c r="N3586" s="8">
        <f>MONTH(C3586:C18553)</f>
        <v>3</v>
      </c>
      <c r="O3586" s="37">
        <f t="shared" si="112"/>
        <v>159</v>
      </c>
    </row>
    <row r="3587" spans="2:15" x14ac:dyDescent="0.3">
      <c r="B3587" s="34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11"/>
        <v>2015</v>
      </c>
      <c r="N3587" s="8">
        <f>MONTH(C3587:C18554)</f>
        <v>3</v>
      </c>
      <c r="O3587" s="37">
        <f t="shared" si="112"/>
        <v>159</v>
      </c>
    </row>
    <row r="3588" spans="2:15" x14ac:dyDescent="0.3">
      <c r="B3588" s="34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11"/>
        <v>2015</v>
      </c>
      <c r="N3588" s="8">
        <f>MONTH(C3588:C18555)</f>
        <v>3</v>
      </c>
      <c r="O3588" s="37">
        <f t="shared" si="112"/>
        <v>149</v>
      </c>
    </row>
    <row r="3589" spans="2:15" x14ac:dyDescent="0.3">
      <c r="B3589" s="34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13">YEAR(C3589)</f>
        <v>2015</v>
      </c>
      <c r="N3589" s="8">
        <f>MONTH(C3589:C18556)</f>
        <v>3</v>
      </c>
      <c r="O3589" s="37">
        <f t="shared" si="112"/>
        <v>139.29999999999998</v>
      </c>
    </row>
    <row r="3590" spans="2:15" x14ac:dyDescent="0.3">
      <c r="B3590" s="34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13"/>
        <v>2015</v>
      </c>
      <c r="N3590" s="8">
        <f>MONTH(C3590:C18557)</f>
        <v>3</v>
      </c>
      <c r="O3590" s="37">
        <f t="shared" ref="O3590:O3653" si="114">K3590*(1-L3590)</f>
        <v>99.5</v>
      </c>
    </row>
    <row r="3591" spans="2:15" x14ac:dyDescent="0.3">
      <c r="B3591" s="34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13"/>
        <v>2015</v>
      </c>
      <c r="N3591" s="8">
        <f>MONTH(C3591:C18558)</f>
        <v>3</v>
      </c>
      <c r="O3591" s="37">
        <f t="shared" si="114"/>
        <v>159</v>
      </c>
    </row>
    <row r="3592" spans="2:15" x14ac:dyDescent="0.3">
      <c r="B3592" s="34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13"/>
        <v>2015</v>
      </c>
      <c r="N3592" s="8">
        <f>MONTH(C3592:C18559)</f>
        <v>3</v>
      </c>
      <c r="O3592" s="37">
        <f t="shared" si="114"/>
        <v>169</v>
      </c>
    </row>
    <row r="3593" spans="2:15" x14ac:dyDescent="0.3">
      <c r="B3593" s="34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13"/>
        <v>2015</v>
      </c>
      <c r="N3593" s="8">
        <f>MONTH(C3593:C18560)</f>
        <v>3</v>
      </c>
      <c r="O3593" s="37">
        <f t="shared" si="114"/>
        <v>169</v>
      </c>
    </row>
    <row r="3594" spans="2:15" x14ac:dyDescent="0.3">
      <c r="B3594" s="34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13"/>
        <v>2015</v>
      </c>
      <c r="N3594" s="8">
        <f>MONTH(C3594:C18561)</f>
        <v>3</v>
      </c>
      <c r="O3594" s="37">
        <f t="shared" si="114"/>
        <v>169</v>
      </c>
    </row>
    <row r="3595" spans="2:15" x14ac:dyDescent="0.3">
      <c r="B3595" s="34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13"/>
        <v>2015</v>
      </c>
      <c r="N3595" s="8">
        <f>MONTH(C3595:C18562)</f>
        <v>3</v>
      </c>
      <c r="O3595" s="37">
        <f t="shared" si="114"/>
        <v>97.3</v>
      </c>
    </row>
    <row r="3596" spans="2:15" x14ac:dyDescent="0.3">
      <c r="B3596" s="34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13"/>
        <v>2015</v>
      </c>
      <c r="N3596" s="8">
        <f>MONTH(C3596:C18563)</f>
        <v>3</v>
      </c>
      <c r="O3596" s="37">
        <f t="shared" si="114"/>
        <v>179</v>
      </c>
    </row>
    <row r="3597" spans="2:15" x14ac:dyDescent="0.3">
      <c r="B3597" s="34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13"/>
        <v>2015</v>
      </c>
      <c r="N3597" s="8">
        <f>MONTH(C3597:C18564)</f>
        <v>3</v>
      </c>
      <c r="O3597" s="37">
        <f t="shared" si="114"/>
        <v>159.20000000000002</v>
      </c>
    </row>
    <row r="3598" spans="2:15" x14ac:dyDescent="0.3">
      <c r="B3598" s="34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13"/>
        <v>2015</v>
      </c>
      <c r="N3598" s="8">
        <f>MONTH(C3598:C18565)</f>
        <v>3</v>
      </c>
      <c r="O3598" s="37">
        <f t="shared" si="114"/>
        <v>125.3</v>
      </c>
    </row>
    <row r="3599" spans="2:15" x14ac:dyDescent="0.3">
      <c r="B3599" s="34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13"/>
        <v>2015</v>
      </c>
      <c r="N3599" s="8">
        <f>MONTH(C3599:C18566)</f>
        <v>3</v>
      </c>
      <c r="O3599" s="37">
        <f t="shared" si="114"/>
        <v>139</v>
      </c>
    </row>
    <row r="3600" spans="2:15" x14ac:dyDescent="0.3">
      <c r="B3600" s="34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13"/>
        <v>2015</v>
      </c>
      <c r="N3600" s="8">
        <f>MONTH(C3600:C18567)</f>
        <v>3</v>
      </c>
      <c r="O3600" s="37">
        <f t="shared" si="114"/>
        <v>169</v>
      </c>
    </row>
    <row r="3601" spans="2:15" x14ac:dyDescent="0.3">
      <c r="B3601" s="34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13"/>
        <v>2015</v>
      </c>
      <c r="N3601" s="8">
        <f>MONTH(C3601:C18568)</f>
        <v>3</v>
      </c>
      <c r="O3601" s="37">
        <f t="shared" si="114"/>
        <v>119.2</v>
      </c>
    </row>
    <row r="3602" spans="2:15" x14ac:dyDescent="0.3">
      <c r="B3602" s="34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13"/>
        <v>2015</v>
      </c>
      <c r="N3602" s="8">
        <f>MONTH(C3602:C18569)</f>
        <v>3</v>
      </c>
      <c r="O3602" s="37">
        <f t="shared" si="114"/>
        <v>159</v>
      </c>
    </row>
    <row r="3603" spans="2:15" x14ac:dyDescent="0.3">
      <c r="B3603" s="34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13"/>
        <v>2015</v>
      </c>
      <c r="N3603" s="8">
        <f>MONTH(C3603:C18570)</f>
        <v>3</v>
      </c>
      <c r="O3603" s="37">
        <f t="shared" si="114"/>
        <v>134.1</v>
      </c>
    </row>
    <row r="3604" spans="2:15" x14ac:dyDescent="0.3">
      <c r="B3604" s="34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13"/>
        <v>2015</v>
      </c>
      <c r="N3604" s="8">
        <f>MONTH(C3604:C18571)</f>
        <v>3</v>
      </c>
      <c r="O3604" s="37">
        <f t="shared" si="114"/>
        <v>139</v>
      </c>
    </row>
    <row r="3605" spans="2:15" x14ac:dyDescent="0.3">
      <c r="B3605" s="34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13"/>
        <v>2015</v>
      </c>
      <c r="N3605" s="8">
        <f>MONTH(C3605:C18572)</f>
        <v>3</v>
      </c>
      <c r="O3605" s="37">
        <f t="shared" si="114"/>
        <v>125.3</v>
      </c>
    </row>
    <row r="3606" spans="2:15" x14ac:dyDescent="0.3">
      <c r="B3606" s="34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13"/>
        <v>2015</v>
      </c>
      <c r="N3606" s="8">
        <f>MONTH(C3606:C18573)</f>
        <v>3</v>
      </c>
      <c r="O3606" s="37">
        <f t="shared" si="114"/>
        <v>89.5</v>
      </c>
    </row>
    <row r="3607" spans="2:15" x14ac:dyDescent="0.3">
      <c r="B3607" s="34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13"/>
        <v>2015</v>
      </c>
      <c r="N3607" s="8">
        <f>MONTH(C3607:C18574)</f>
        <v>3</v>
      </c>
      <c r="O3607" s="37">
        <f t="shared" si="114"/>
        <v>169</v>
      </c>
    </row>
    <row r="3608" spans="2:15" x14ac:dyDescent="0.3">
      <c r="B3608" s="34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13"/>
        <v>2015</v>
      </c>
      <c r="N3608" s="8">
        <f>MONTH(C3608:C18575)</f>
        <v>3</v>
      </c>
      <c r="O3608" s="37">
        <f t="shared" si="114"/>
        <v>149</v>
      </c>
    </row>
    <row r="3609" spans="2:15" x14ac:dyDescent="0.3">
      <c r="B3609" s="34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13"/>
        <v>2015</v>
      </c>
      <c r="N3609" s="8">
        <f>MONTH(C3609:C18576)</f>
        <v>3</v>
      </c>
      <c r="O3609" s="37">
        <f t="shared" si="114"/>
        <v>199</v>
      </c>
    </row>
    <row r="3610" spans="2:15" x14ac:dyDescent="0.3">
      <c r="B3610" s="34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13"/>
        <v>2015</v>
      </c>
      <c r="N3610" s="8">
        <f>MONTH(C3610:C18577)</f>
        <v>3</v>
      </c>
      <c r="O3610" s="37">
        <f t="shared" si="114"/>
        <v>149</v>
      </c>
    </row>
    <row r="3611" spans="2:15" x14ac:dyDescent="0.3">
      <c r="B3611" s="34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13"/>
        <v>2015</v>
      </c>
      <c r="N3611" s="8">
        <f>MONTH(C3611:C18578)</f>
        <v>3</v>
      </c>
      <c r="O3611" s="37">
        <f t="shared" si="114"/>
        <v>69.5</v>
      </c>
    </row>
    <row r="3612" spans="2:15" x14ac:dyDescent="0.3">
      <c r="B3612" s="34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13"/>
        <v>2015</v>
      </c>
      <c r="N3612" s="8">
        <f>MONTH(C3612:C18579)</f>
        <v>3</v>
      </c>
      <c r="O3612" s="37">
        <f t="shared" si="114"/>
        <v>129</v>
      </c>
    </row>
    <row r="3613" spans="2:15" x14ac:dyDescent="0.3">
      <c r="B3613" s="34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13"/>
        <v>2015</v>
      </c>
      <c r="N3613" s="8">
        <f>MONTH(C3613:C18580)</f>
        <v>3</v>
      </c>
      <c r="O3613" s="37">
        <f t="shared" si="114"/>
        <v>159.20000000000002</v>
      </c>
    </row>
    <row r="3614" spans="2:15" x14ac:dyDescent="0.3">
      <c r="B3614" s="34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13"/>
        <v>2015</v>
      </c>
      <c r="N3614" s="8">
        <f>MONTH(C3614:C18581)</f>
        <v>3</v>
      </c>
      <c r="O3614" s="37">
        <f t="shared" si="114"/>
        <v>129</v>
      </c>
    </row>
    <row r="3615" spans="2:15" x14ac:dyDescent="0.3">
      <c r="B3615" s="34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13"/>
        <v>2015</v>
      </c>
      <c r="N3615" s="8">
        <f>MONTH(C3615:C18582)</f>
        <v>3</v>
      </c>
      <c r="O3615" s="37">
        <f t="shared" si="114"/>
        <v>139</v>
      </c>
    </row>
    <row r="3616" spans="2:15" x14ac:dyDescent="0.3">
      <c r="B3616" s="34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13"/>
        <v>2015</v>
      </c>
      <c r="N3616" s="8">
        <f>MONTH(C3616:C18583)</f>
        <v>3</v>
      </c>
      <c r="O3616" s="37">
        <f t="shared" si="114"/>
        <v>159</v>
      </c>
    </row>
    <row r="3617" spans="2:15" x14ac:dyDescent="0.3">
      <c r="B3617" s="34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13"/>
        <v>2015</v>
      </c>
      <c r="N3617" s="8">
        <f>MONTH(C3617:C18584)</f>
        <v>3</v>
      </c>
      <c r="O3617" s="37">
        <f t="shared" si="114"/>
        <v>97.3</v>
      </c>
    </row>
    <row r="3618" spans="2:15" x14ac:dyDescent="0.3">
      <c r="B3618" s="34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13"/>
        <v>2015</v>
      </c>
      <c r="N3618" s="8">
        <f>MONTH(C3618:C18585)</f>
        <v>3</v>
      </c>
      <c r="O3618" s="37">
        <f t="shared" si="114"/>
        <v>129</v>
      </c>
    </row>
    <row r="3619" spans="2:15" x14ac:dyDescent="0.3">
      <c r="B3619" s="34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13"/>
        <v>2015</v>
      </c>
      <c r="N3619" s="8">
        <f>MONTH(C3619:C18586)</f>
        <v>3</v>
      </c>
      <c r="O3619" s="37">
        <f t="shared" si="114"/>
        <v>170.1</v>
      </c>
    </row>
    <row r="3620" spans="2:15" x14ac:dyDescent="0.3">
      <c r="B3620" s="34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13"/>
        <v>2015</v>
      </c>
      <c r="N3620" s="8">
        <f>MONTH(C3620:C18587)</f>
        <v>3</v>
      </c>
      <c r="O3620" s="37">
        <f t="shared" si="114"/>
        <v>129</v>
      </c>
    </row>
    <row r="3621" spans="2:15" x14ac:dyDescent="0.3">
      <c r="B3621" s="34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13"/>
        <v>2015</v>
      </c>
      <c r="N3621" s="8">
        <f>MONTH(C3621:C18588)</f>
        <v>3</v>
      </c>
      <c r="O3621" s="37">
        <f t="shared" si="114"/>
        <v>97.3</v>
      </c>
    </row>
    <row r="3622" spans="2:15" x14ac:dyDescent="0.3">
      <c r="B3622" s="34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13"/>
        <v>2015</v>
      </c>
      <c r="N3622" s="8">
        <f>MONTH(C3622:C18589)</f>
        <v>3</v>
      </c>
      <c r="O3622" s="37">
        <f t="shared" si="114"/>
        <v>152.1</v>
      </c>
    </row>
    <row r="3623" spans="2:15" x14ac:dyDescent="0.3">
      <c r="B3623" s="34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13"/>
        <v>2015</v>
      </c>
      <c r="N3623" s="8">
        <f>MONTH(C3623:C18590)</f>
        <v>3</v>
      </c>
      <c r="O3623" s="37">
        <f t="shared" si="114"/>
        <v>159</v>
      </c>
    </row>
    <row r="3624" spans="2:15" x14ac:dyDescent="0.3">
      <c r="B3624" s="34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13"/>
        <v>2015</v>
      </c>
      <c r="N3624" s="8">
        <f>MONTH(C3624:C18591)</f>
        <v>3</v>
      </c>
      <c r="O3624" s="37">
        <f t="shared" si="114"/>
        <v>139</v>
      </c>
    </row>
    <row r="3625" spans="2:15" x14ac:dyDescent="0.3">
      <c r="B3625" s="34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13"/>
        <v>2015</v>
      </c>
      <c r="N3625" s="8">
        <f>MONTH(C3625:C18592)</f>
        <v>3</v>
      </c>
      <c r="O3625" s="37">
        <f t="shared" si="114"/>
        <v>199</v>
      </c>
    </row>
    <row r="3626" spans="2:15" x14ac:dyDescent="0.3">
      <c r="B3626" s="34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13"/>
        <v>2015</v>
      </c>
      <c r="N3626" s="8">
        <f>MONTH(C3626:C18593)</f>
        <v>3</v>
      </c>
      <c r="O3626" s="37">
        <f t="shared" si="114"/>
        <v>169</v>
      </c>
    </row>
    <row r="3627" spans="2:15" x14ac:dyDescent="0.3">
      <c r="B3627" s="34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13"/>
        <v>2015</v>
      </c>
      <c r="N3627" s="8">
        <f>MONTH(C3627:C18594)</f>
        <v>3</v>
      </c>
      <c r="O3627" s="37">
        <f t="shared" si="114"/>
        <v>169</v>
      </c>
    </row>
    <row r="3628" spans="2:15" x14ac:dyDescent="0.3">
      <c r="B3628" s="34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13"/>
        <v>2015</v>
      </c>
      <c r="N3628" s="8">
        <f>MONTH(C3628:C18595)</f>
        <v>3</v>
      </c>
      <c r="O3628" s="37">
        <f t="shared" si="114"/>
        <v>119.2</v>
      </c>
    </row>
    <row r="3629" spans="2:15" x14ac:dyDescent="0.3">
      <c r="B3629" s="34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13"/>
        <v>2015</v>
      </c>
      <c r="N3629" s="8">
        <f>MONTH(C3629:C18596)</f>
        <v>3</v>
      </c>
      <c r="O3629" s="37">
        <f t="shared" si="114"/>
        <v>64.5</v>
      </c>
    </row>
    <row r="3630" spans="2:15" x14ac:dyDescent="0.3">
      <c r="B3630" s="34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13"/>
        <v>2015</v>
      </c>
      <c r="N3630" s="8">
        <f>MONTH(C3630:C18597)</f>
        <v>3</v>
      </c>
      <c r="O3630" s="37">
        <f t="shared" si="114"/>
        <v>149</v>
      </c>
    </row>
    <row r="3631" spans="2:15" x14ac:dyDescent="0.3">
      <c r="B3631" s="34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13"/>
        <v>2015</v>
      </c>
      <c r="N3631" s="8">
        <f>MONTH(C3631:C18598)</f>
        <v>3</v>
      </c>
      <c r="O3631" s="37">
        <f t="shared" si="114"/>
        <v>179.1</v>
      </c>
    </row>
    <row r="3632" spans="2:15" x14ac:dyDescent="0.3">
      <c r="B3632" s="34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13"/>
        <v>2015</v>
      </c>
      <c r="N3632" s="8">
        <f>MONTH(C3632:C18599)</f>
        <v>3</v>
      </c>
      <c r="O3632" s="37">
        <f t="shared" si="114"/>
        <v>179</v>
      </c>
    </row>
    <row r="3633" spans="2:15" x14ac:dyDescent="0.3">
      <c r="B3633" s="34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13"/>
        <v>2015</v>
      </c>
      <c r="N3633" s="8">
        <f>MONTH(C3633:C18600)</f>
        <v>3</v>
      </c>
      <c r="O3633" s="37">
        <f t="shared" si="114"/>
        <v>139</v>
      </c>
    </row>
    <row r="3634" spans="2:15" x14ac:dyDescent="0.3">
      <c r="B3634" s="34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13"/>
        <v>2015</v>
      </c>
      <c r="N3634" s="8">
        <f>MONTH(C3634:C18601)</f>
        <v>3</v>
      </c>
      <c r="O3634" s="37">
        <f t="shared" si="114"/>
        <v>79.5</v>
      </c>
    </row>
    <row r="3635" spans="2:15" x14ac:dyDescent="0.3">
      <c r="B3635" s="34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13"/>
        <v>2015</v>
      </c>
      <c r="N3635" s="8">
        <f>MONTH(C3635:C18602)</f>
        <v>3</v>
      </c>
      <c r="O3635" s="37">
        <f t="shared" si="114"/>
        <v>159.20000000000002</v>
      </c>
    </row>
    <row r="3636" spans="2:15" x14ac:dyDescent="0.3">
      <c r="B3636" s="34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13"/>
        <v>2015</v>
      </c>
      <c r="N3636" s="8">
        <f>MONTH(C3636:C18603)</f>
        <v>3</v>
      </c>
      <c r="O3636" s="37">
        <f t="shared" si="114"/>
        <v>118.3</v>
      </c>
    </row>
    <row r="3637" spans="2:15" x14ac:dyDescent="0.3">
      <c r="B3637" s="34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13"/>
        <v>2015</v>
      </c>
      <c r="N3637" s="8">
        <f>MONTH(C3637:C18604)</f>
        <v>3</v>
      </c>
      <c r="O3637" s="37">
        <f t="shared" si="114"/>
        <v>139</v>
      </c>
    </row>
    <row r="3638" spans="2:15" x14ac:dyDescent="0.3">
      <c r="B3638" s="34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13"/>
        <v>2015</v>
      </c>
      <c r="N3638" s="8">
        <f>MONTH(C3638:C18605)</f>
        <v>3</v>
      </c>
      <c r="O3638" s="37">
        <f t="shared" si="114"/>
        <v>149</v>
      </c>
    </row>
    <row r="3639" spans="2:15" x14ac:dyDescent="0.3">
      <c r="B3639" s="34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13"/>
        <v>2015</v>
      </c>
      <c r="N3639" s="8">
        <f>MONTH(C3639:C18606)</f>
        <v>3</v>
      </c>
      <c r="O3639" s="37">
        <f t="shared" si="114"/>
        <v>179.1</v>
      </c>
    </row>
    <row r="3640" spans="2:15" x14ac:dyDescent="0.3">
      <c r="B3640" s="34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13"/>
        <v>2015</v>
      </c>
      <c r="N3640" s="8">
        <f>MONTH(C3640:C18607)</f>
        <v>3</v>
      </c>
      <c r="O3640" s="37">
        <f t="shared" si="114"/>
        <v>149</v>
      </c>
    </row>
    <row r="3641" spans="2:15" x14ac:dyDescent="0.3">
      <c r="B3641" s="34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13"/>
        <v>2015</v>
      </c>
      <c r="N3641" s="8">
        <f>MONTH(C3641:C18608)</f>
        <v>3</v>
      </c>
      <c r="O3641" s="37">
        <f t="shared" si="114"/>
        <v>116.10000000000001</v>
      </c>
    </row>
    <row r="3642" spans="2:15" x14ac:dyDescent="0.3">
      <c r="B3642" s="34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13"/>
        <v>2015</v>
      </c>
      <c r="N3642" s="8">
        <f>MONTH(C3642:C18609)</f>
        <v>3</v>
      </c>
      <c r="O3642" s="37">
        <f t="shared" si="114"/>
        <v>199</v>
      </c>
    </row>
    <row r="3643" spans="2:15" x14ac:dyDescent="0.3">
      <c r="B3643" s="34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13"/>
        <v>2015</v>
      </c>
      <c r="N3643" s="8">
        <f>MONTH(C3643:C18610)</f>
        <v>3</v>
      </c>
      <c r="O3643" s="37">
        <f t="shared" si="114"/>
        <v>199</v>
      </c>
    </row>
    <row r="3644" spans="2:15" x14ac:dyDescent="0.3">
      <c r="B3644" s="34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13"/>
        <v>2015</v>
      </c>
      <c r="N3644" s="8">
        <f>MONTH(C3644:C18611)</f>
        <v>3</v>
      </c>
      <c r="O3644" s="37">
        <f t="shared" si="114"/>
        <v>159</v>
      </c>
    </row>
    <row r="3645" spans="2:15" x14ac:dyDescent="0.3">
      <c r="B3645" s="34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13"/>
        <v>2015</v>
      </c>
      <c r="N3645" s="8">
        <f>MONTH(C3645:C18612)</f>
        <v>3</v>
      </c>
      <c r="O3645" s="37">
        <f t="shared" si="114"/>
        <v>169</v>
      </c>
    </row>
    <row r="3646" spans="2:15" x14ac:dyDescent="0.3">
      <c r="B3646" s="34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13"/>
        <v>2015</v>
      </c>
      <c r="N3646" s="8">
        <f>MONTH(C3646:C18613)</f>
        <v>3</v>
      </c>
      <c r="O3646" s="37">
        <f t="shared" si="114"/>
        <v>159</v>
      </c>
    </row>
    <row r="3647" spans="2:15" x14ac:dyDescent="0.3">
      <c r="B3647" s="34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13"/>
        <v>2015</v>
      </c>
      <c r="N3647" s="8">
        <f>MONTH(C3647:C18614)</f>
        <v>3</v>
      </c>
      <c r="O3647" s="37">
        <f t="shared" si="114"/>
        <v>169</v>
      </c>
    </row>
    <row r="3648" spans="2:15" x14ac:dyDescent="0.3">
      <c r="B3648" s="34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13"/>
        <v>2015</v>
      </c>
      <c r="N3648" s="8">
        <f>MONTH(C3648:C18615)</f>
        <v>3</v>
      </c>
      <c r="O3648" s="37">
        <f t="shared" si="114"/>
        <v>125.3</v>
      </c>
    </row>
    <row r="3649" spans="2:15" x14ac:dyDescent="0.3">
      <c r="B3649" s="34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13"/>
        <v>2015</v>
      </c>
      <c r="N3649" s="8">
        <f>MONTH(C3649:C18616)</f>
        <v>3</v>
      </c>
      <c r="O3649" s="37">
        <f t="shared" si="114"/>
        <v>103.2</v>
      </c>
    </row>
    <row r="3650" spans="2:15" x14ac:dyDescent="0.3">
      <c r="B3650" s="34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13"/>
        <v>2015</v>
      </c>
      <c r="N3650" s="8">
        <f>MONTH(C3650:C18617)</f>
        <v>3</v>
      </c>
      <c r="O3650" s="37">
        <f t="shared" si="114"/>
        <v>179</v>
      </c>
    </row>
    <row r="3651" spans="2:15" x14ac:dyDescent="0.3">
      <c r="B3651" s="34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13"/>
        <v>2015</v>
      </c>
      <c r="N3651" s="8">
        <f>MONTH(C3651:C18618)</f>
        <v>3</v>
      </c>
      <c r="O3651" s="37">
        <f t="shared" si="114"/>
        <v>169</v>
      </c>
    </row>
    <row r="3652" spans="2:15" x14ac:dyDescent="0.3">
      <c r="B3652" s="34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13"/>
        <v>2015</v>
      </c>
      <c r="N3652" s="8">
        <f>MONTH(C3652:C18619)</f>
        <v>3</v>
      </c>
      <c r="O3652" s="37">
        <f t="shared" si="114"/>
        <v>159</v>
      </c>
    </row>
    <row r="3653" spans="2:15" x14ac:dyDescent="0.3">
      <c r="B3653" s="34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15">YEAR(C3653)</f>
        <v>2015</v>
      </c>
      <c r="N3653" s="8">
        <f>MONTH(C3653:C18620)</f>
        <v>3</v>
      </c>
      <c r="O3653" s="37">
        <f t="shared" si="114"/>
        <v>118.3</v>
      </c>
    </row>
    <row r="3654" spans="2:15" x14ac:dyDescent="0.3">
      <c r="B3654" s="34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15"/>
        <v>2015</v>
      </c>
      <c r="N3654" s="8">
        <f>MONTH(C3654:C18621)</f>
        <v>3</v>
      </c>
      <c r="O3654" s="37">
        <f t="shared" ref="O3654:O3717" si="116">K3654*(1-L3654)</f>
        <v>149</v>
      </c>
    </row>
    <row r="3655" spans="2:15" x14ac:dyDescent="0.3">
      <c r="B3655" s="34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15"/>
        <v>2015</v>
      </c>
      <c r="N3655" s="8">
        <f>MONTH(C3655:C18622)</f>
        <v>3</v>
      </c>
      <c r="O3655" s="37">
        <f t="shared" si="116"/>
        <v>170.1</v>
      </c>
    </row>
    <row r="3656" spans="2:15" x14ac:dyDescent="0.3">
      <c r="B3656" s="34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15"/>
        <v>2015</v>
      </c>
      <c r="N3656" s="8">
        <f>MONTH(C3656:C18623)</f>
        <v>3</v>
      </c>
      <c r="O3656" s="37">
        <f t="shared" si="116"/>
        <v>199</v>
      </c>
    </row>
    <row r="3657" spans="2:15" x14ac:dyDescent="0.3">
      <c r="B3657" s="34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15"/>
        <v>2015</v>
      </c>
      <c r="N3657" s="8">
        <f>MONTH(C3657:C18624)</f>
        <v>3</v>
      </c>
      <c r="O3657" s="37">
        <f t="shared" si="116"/>
        <v>69.5</v>
      </c>
    </row>
    <row r="3658" spans="2:15" x14ac:dyDescent="0.3">
      <c r="B3658" s="34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15"/>
        <v>2015</v>
      </c>
      <c r="N3658" s="8">
        <f>MONTH(C3658:C18625)</f>
        <v>3</v>
      </c>
      <c r="O3658" s="37">
        <f t="shared" si="116"/>
        <v>169</v>
      </c>
    </row>
    <row r="3659" spans="2:15" x14ac:dyDescent="0.3">
      <c r="B3659" s="34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15"/>
        <v>2015</v>
      </c>
      <c r="N3659" s="8">
        <f>MONTH(C3659:C18626)</f>
        <v>3</v>
      </c>
      <c r="O3659" s="37">
        <f t="shared" si="116"/>
        <v>143.1</v>
      </c>
    </row>
    <row r="3660" spans="2:15" x14ac:dyDescent="0.3">
      <c r="B3660" s="34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15"/>
        <v>2015</v>
      </c>
      <c r="N3660" s="8">
        <f>MONTH(C3660:C18627)</f>
        <v>3</v>
      </c>
      <c r="O3660" s="37">
        <f t="shared" si="116"/>
        <v>74.5</v>
      </c>
    </row>
    <row r="3661" spans="2:15" x14ac:dyDescent="0.3">
      <c r="B3661" s="34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15"/>
        <v>2015</v>
      </c>
      <c r="N3661" s="8">
        <f>MONTH(C3661:C18628)</f>
        <v>3</v>
      </c>
      <c r="O3661" s="37">
        <f t="shared" si="116"/>
        <v>97.3</v>
      </c>
    </row>
    <row r="3662" spans="2:15" x14ac:dyDescent="0.3">
      <c r="B3662" s="34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15"/>
        <v>2015</v>
      </c>
      <c r="N3662" s="8">
        <f>MONTH(C3662:C18629)</f>
        <v>3</v>
      </c>
      <c r="O3662" s="37">
        <f t="shared" si="116"/>
        <v>139</v>
      </c>
    </row>
    <row r="3663" spans="2:15" x14ac:dyDescent="0.3">
      <c r="B3663" s="34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15"/>
        <v>2015</v>
      </c>
      <c r="N3663" s="8">
        <f>MONTH(C3663:C18630)</f>
        <v>3</v>
      </c>
      <c r="O3663" s="37">
        <f t="shared" si="116"/>
        <v>79.5</v>
      </c>
    </row>
    <row r="3664" spans="2:15" x14ac:dyDescent="0.3">
      <c r="B3664" s="34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15"/>
        <v>2015</v>
      </c>
      <c r="N3664" s="8">
        <f>MONTH(C3664:C18631)</f>
        <v>3</v>
      </c>
      <c r="O3664" s="37">
        <f t="shared" si="116"/>
        <v>159</v>
      </c>
    </row>
    <row r="3665" spans="2:15" x14ac:dyDescent="0.3">
      <c r="B3665" s="34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15"/>
        <v>2015</v>
      </c>
      <c r="N3665" s="8">
        <f>MONTH(C3665:C18632)</f>
        <v>3</v>
      </c>
      <c r="O3665" s="37">
        <f t="shared" si="116"/>
        <v>139</v>
      </c>
    </row>
    <row r="3666" spans="2:15" x14ac:dyDescent="0.3">
      <c r="B3666" s="34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15"/>
        <v>2015</v>
      </c>
      <c r="N3666" s="8">
        <f>MONTH(C3666:C18633)</f>
        <v>3</v>
      </c>
      <c r="O3666" s="37">
        <f t="shared" si="116"/>
        <v>119.2</v>
      </c>
    </row>
    <row r="3667" spans="2:15" x14ac:dyDescent="0.3">
      <c r="B3667" s="34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15"/>
        <v>2015</v>
      </c>
      <c r="N3667" s="8">
        <f>MONTH(C3667:C18634)</f>
        <v>3</v>
      </c>
      <c r="O3667" s="37">
        <f t="shared" si="116"/>
        <v>129</v>
      </c>
    </row>
    <row r="3668" spans="2:15" x14ac:dyDescent="0.3">
      <c r="B3668" s="34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15"/>
        <v>2015</v>
      </c>
      <c r="N3668" s="8">
        <f>MONTH(C3668:C18635)</f>
        <v>3</v>
      </c>
      <c r="O3668" s="37">
        <f t="shared" si="116"/>
        <v>127.2</v>
      </c>
    </row>
    <row r="3669" spans="2:15" x14ac:dyDescent="0.3">
      <c r="B3669" s="34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15"/>
        <v>2015</v>
      </c>
      <c r="N3669" s="8">
        <f>MONTH(C3669:C18636)</f>
        <v>3</v>
      </c>
      <c r="O3669" s="37">
        <f t="shared" si="116"/>
        <v>179</v>
      </c>
    </row>
    <row r="3670" spans="2:15" x14ac:dyDescent="0.3">
      <c r="B3670" s="34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15"/>
        <v>2015</v>
      </c>
      <c r="N3670" s="8">
        <f>MONTH(C3670:C18637)</f>
        <v>3</v>
      </c>
      <c r="O3670" s="37">
        <f t="shared" si="116"/>
        <v>69.5</v>
      </c>
    </row>
    <row r="3671" spans="2:15" x14ac:dyDescent="0.3">
      <c r="B3671" s="34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15"/>
        <v>2015</v>
      </c>
      <c r="N3671" s="8">
        <f>MONTH(C3671:C18638)</f>
        <v>3</v>
      </c>
      <c r="O3671" s="37">
        <f t="shared" si="116"/>
        <v>149</v>
      </c>
    </row>
    <row r="3672" spans="2:15" x14ac:dyDescent="0.3">
      <c r="B3672" s="34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15"/>
        <v>2015</v>
      </c>
      <c r="N3672" s="8">
        <f>MONTH(C3672:C18639)</f>
        <v>3</v>
      </c>
      <c r="O3672" s="37">
        <f t="shared" si="116"/>
        <v>74.5</v>
      </c>
    </row>
    <row r="3673" spans="2:15" x14ac:dyDescent="0.3">
      <c r="B3673" s="34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15"/>
        <v>2015</v>
      </c>
      <c r="N3673" s="8">
        <f>MONTH(C3673:C18640)</f>
        <v>3</v>
      </c>
      <c r="O3673" s="37">
        <f t="shared" si="116"/>
        <v>179</v>
      </c>
    </row>
    <row r="3674" spans="2:15" x14ac:dyDescent="0.3">
      <c r="B3674" s="34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15"/>
        <v>2015</v>
      </c>
      <c r="N3674" s="8">
        <f>MONTH(C3674:C18641)</f>
        <v>3</v>
      </c>
      <c r="O3674" s="37">
        <f t="shared" si="116"/>
        <v>169</v>
      </c>
    </row>
    <row r="3675" spans="2:15" x14ac:dyDescent="0.3">
      <c r="B3675" s="34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15"/>
        <v>2015</v>
      </c>
      <c r="N3675" s="8">
        <f>MONTH(C3675:C18642)</f>
        <v>3</v>
      </c>
      <c r="O3675" s="37">
        <f t="shared" si="116"/>
        <v>129</v>
      </c>
    </row>
    <row r="3676" spans="2:15" x14ac:dyDescent="0.3">
      <c r="B3676" s="34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15"/>
        <v>2015</v>
      </c>
      <c r="N3676" s="8">
        <f>MONTH(C3676:C18643)</f>
        <v>3</v>
      </c>
      <c r="O3676" s="37">
        <f t="shared" si="116"/>
        <v>79.5</v>
      </c>
    </row>
    <row r="3677" spans="2:15" x14ac:dyDescent="0.3">
      <c r="B3677" s="34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15"/>
        <v>2015</v>
      </c>
      <c r="N3677" s="8">
        <f>MONTH(C3677:C18644)</f>
        <v>3</v>
      </c>
      <c r="O3677" s="37">
        <f t="shared" si="116"/>
        <v>129</v>
      </c>
    </row>
    <row r="3678" spans="2:15" x14ac:dyDescent="0.3">
      <c r="B3678" s="34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15"/>
        <v>2015</v>
      </c>
      <c r="N3678" s="8">
        <f>MONTH(C3678:C18645)</f>
        <v>3</v>
      </c>
      <c r="O3678" s="37">
        <f t="shared" si="116"/>
        <v>139</v>
      </c>
    </row>
    <row r="3679" spans="2:15" x14ac:dyDescent="0.3">
      <c r="B3679" s="34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15"/>
        <v>2015</v>
      </c>
      <c r="N3679" s="8">
        <f>MONTH(C3679:C18646)</f>
        <v>3</v>
      </c>
      <c r="O3679" s="37">
        <f t="shared" si="116"/>
        <v>159.20000000000002</v>
      </c>
    </row>
    <row r="3680" spans="2:15" x14ac:dyDescent="0.3">
      <c r="B3680" s="34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15"/>
        <v>2015</v>
      </c>
      <c r="N3680" s="8">
        <f>MONTH(C3680:C18647)</f>
        <v>3</v>
      </c>
      <c r="O3680" s="37">
        <f t="shared" si="116"/>
        <v>199</v>
      </c>
    </row>
    <row r="3681" spans="2:15" x14ac:dyDescent="0.3">
      <c r="B3681" s="34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15"/>
        <v>2015</v>
      </c>
      <c r="N3681" s="8">
        <f>MONTH(C3681:C18648)</f>
        <v>3</v>
      </c>
      <c r="O3681" s="37">
        <f t="shared" si="116"/>
        <v>199</v>
      </c>
    </row>
    <row r="3682" spans="2:15" x14ac:dyDescent="0.3">
      <c r="B3682" s="34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15"/>
        <v>2015</v>
      </c>
      <c r="N3682" s="8">
        <f>MONTH(C3682:C18649)</f>
        <v>3</v>
      </c>
      <c r="O3682" s="37">
        <f t="shared" si="116"/>
        <v>139</v>
      </c>
    </row>
    <row r="3683" spans="2:15" x14ac:dyDescent="0.3">
      <c r="B3683" s="34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15"/>
        <v>2015</v>
      </c>
      <c r="N3683" s="8">
        <f>MONTH(C3683:C18650)</f>
        <v>3</v>
      </c>
      <c r="O3683" s="37">
        <f t="shared" si="116"/>
        <v>199</v>
      </c>
    </row>
    <row r="3684" spans="2:15" x14ac:dyDescent="0.3">
      <c r="B3684" s="34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15"/>
        <v>2015</v>
      </c>
      <c r="N3684" s="8">
        <f>MONTH(C3684:C18651)</f>
        <v>3</v>
      </c>
      <c r="O3684" s="37">
        <f t="shared" si="116"/>
        <v>69.5</v>
      </c>
    </row>
    <row r="3685" spans="2:15" x14ac:dyDescent="0.3">
      <c r="B3685" s="34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15"/>
        <v>2015</v>
      </c>
      <c r="N3685" s="8">
        <f>MONTH(C3685:C18652)</f>
        <v>3</v>
      </c>
      <c r="O3685" s="37">
        <f t="shared" si="116"/>
        <v>139.29999999999998</v>
      </c>
    </row>
    <row r="3686" spans="2:15" x14ac:dyDescent="0.3">
      <c r="B3686" s="34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15"/>
        <v>2015</v>
      </c>
      <c r="N3686" s="8">
        <f>MONTH(C3686:C18653)</f>
        <v>3</v>
      </c>
      <c r="O3686" s="37">
        <f t="shared" si="116"/>
        <v>94.5</v>
      </c>
    </row>
    <row r="3687" spans="2:15" x14ac:dyDescent="0.3">
      <c r="B3687" s="34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15"/>
        <v>2015</v>
      </c>
      <c r="N3687" s="8">
        <f>MONTH(C3687:C18654)</f>
        <v>3</v>
      </c>
      <c r="O3687" s="37">
        <f t="shared" si="116"/>
        <v>189</v>
      </c>
    </row>
    <row r="3688" spans="2:15" x14ac:dyDescent="0.3">
      <c r="B3688" s="34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15"/>
        <v>2015</v>
      </c>
      <c r="N3688" s="8">
        <f>MONTH(C3688:C18655)</f>
        <v>3</v>
      </c>
      <c r="O3688" s="37">
        <f t="shared" si="116"/>
        <v>74.5</v>
      </c>
    </row>
    <row r="3689" spans="2:15" x14ac:dyDescent="0.3">
      <c r="B3689" s="34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15"/>
        <v>2015</v>
      </c>
      <c r="N3689" s="8">
        <f>MONTH(C3689:C18656)</f>
        <v>3</v>
      </c>
      <c r="O3689" s="37">
        <f t="shared" si="116"/>
        <v>159</v>
      </c>
    </row>
    <row r="3690" spans="2:15" x14ac:dyDescent="0.3">
      <c r="B3690" s="34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15"/>
        <v>2015</v>
      </c>
      <c r="N3690" s="8">
        <f>MONTH(C3690:C18657)</f>
        <v>3</v>
      </c>
      <c r="O3690" s="37">
        <f t="shared" si="116"/>
        <v>159</v>
      </c>
    </row>
    <row r="3691" spans="2:15" x14ac:dyDescent="0.3">
      <c r="B3691" s="34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15"/>
        <v>2015</v>
      </c>
      <c r="N3691" s="8">
        <f>MONTH(C3691:C18658)</f>
        <v>3</v>
      </c>
      <c r="O3691" s="37">
        <f t="shared" si="116"/>
        <v>149</v>
      </c>
    </row>
    <row r="3692" spans="2:15" x14ac:dyDescent="0.3">
      <c r="B3692" s="34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15"/>
        <v>2015</v>
      </c>
      <c r="N3692" s="8">
        <f>MONTH(C3692:C18659)</f>
        <v>3</v>
      </c>
      <c r="O3692" s="37">
        <f t="shared" si="116"/>
        <v>199</v>
      </c>
    </row>
    <row r="3693" spans="2:15" x14ac:dyDescent="0.3">
      <c r="B3693" s="34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15"/>
        <v>2015</v>
      </c>
      <c r="N3693" s="8">
        <f>MONTH(C3693:C18660)</f>
        <v>3</v>
      </c>
      <c r="O3693" s="37">
        <f t="shared" si="116"/>
        <v>139</v>
      </c>
    </row>
    <row r="3694" spans="2:15" x14ac:dyDescent="0.3">
      <c r="B3694" s="34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15"/>
        <v>2015</v>
      </c>
      <c r="N3694" s="8">
        <f>MONTH(C3694:C18661)</f>
        <v>3</v>
      </c>
      <c r="O3694" s="37">
        <f t="shared" si="116"/>
        <v>64.5</v>
      </c>
    </row>
    <row r="3695" spans="2:15" x14ac:dyDescent="0.3">
      <c r="B3695" s="34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15"/>
        <v>2015</v>
      </c>
      <c r="N3695" s="8">
        <f>MONTH(C3695:C18662)</f>
        <v>3</v>
      </c>
      <c r="O3695" s="37">
        <f t="shared" si="116"/>
        <v>94.5</v>
      </c>
    </row>
    <row r="3696" spans="2:15" x14ac:dyDescent="0.3">
      <c r="B3696" s="34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15"/>
        <v>2015</v>
      </c>
      <c r="N3696" s="8">
        <f>MONTH(C3696:C18663)</f>
        <v>3</v>
      </c>
      <c r="O3696" s="37">
        <f t="shared" si="116"/>
        <v>139</v>
      </c>
    </row>
    <row r="3697" spans="2:15" x14ac:dyDescent="0.3">
      <c r="B3697" s="34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15"/>
        <v>2015</v>
      </c>
      <c r="N3697" s="8">
        <f>MONTH(C3697:C18664)</f>
        <v>3</v>
      </c>
      <c r="O3697" s="37">
        <f t="shared" si="116"/>
        <v>169</v>
      </c>
    </row>
    <row r="3698" spans="2:15" x14ac:dyDescent="0.3">
      <c r="B3698" s="34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15"/>
        <v>2015</v>
      </c>
      <c r="N3698" s="8">
        <f>MONTH(C3698:C18665)</f>
        <v>3</v>
      </c>
      <c r="O3698" s="37">
        <f t="shared" si="116"/>
        <v>139</v>
      </c>
    </row>
    <row r="3699" spans="2:15" x14ac:dyDescent="0.3">
      <c r="B3699" s="34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15"/>
        <v>2015</v>
      </c>
      <c r="N3699" s="8">
        <f>MONTH(C3699:C18666)</f>
        <v>4</v>
      </c>
      <c r="O3699" s="37">
        <f t="shared" si="116"/>
        <v>199</v>
      </c>
    </row>
    <row r="3700" spans="2:15" x14ac:dyDescent="0.3">
      <c r="B3700" s="34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15"/>
        <v>2015</v>
      </c>
      <c r="N3700" s="8">
        <f>MONTH(C3700:C18667)</f>
        <v>4</v>
      </c>
      <c r="O3700" s="37">
        <f t="shared" si="116"/>
        <v>129</v>
      </c>
    </row>
    <row r="3701" spans="2:15" x14ac:dyDescent="0.3">
      <c r="B3701" s="34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15"/>
        <v>2015</v>
      </c>
      <c r="N3701" s="8">
        <f>MONTH(C3701:C18668)</f>
        <v>4</v>
      </c>
      <c r="O3701" s="37">
        <f t="shared" si="116"/>
        <v>139</v>
      </c>
    </row>
    <row r="3702" spans="2:15" x14ac:dyDescent="0.3">
      <c r="B3702" s="34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15"/>
        <v>2015</v>
      </c>
      <c r="N3702" s="8">
        <f>MONTH(C3702:C18669)</f>
        <v>4</v>
      </c>
      <c r="O3702" s="37">
        <f t="shared" si="116"/>
        <v>199</v>
      </c>
    </row>
    <row r="3703" spans="2:15" x14ac:dyDescent="0.3">
      <c r="B3703" s="34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15"/>
        <v>2015</v>
      </c>
      <c r="N3703" s="8">
        <f>MONTH(C3703:C18670)</f>
        <v>4</v>
      </c>
      <c r="O3703" s="37">
        <f t="shared" si="116"/>
        <v>149</v>
      </c>
    </row>
    <row r="3704" spans="2:15" x14ac:dyDescent="0.3">
      <c r="B3704" s="34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15"/>
        <v>2015</v>
      </c>
      <c r="N3704" s="8">
        <f>MONTH(C3704:C18671)</f>
        <v>4</v>
      </c>
      <c r="O3704" s="37">
        <f t="shared" si="116"/>
        <v>149</v>
      </c>
    </row>
    <row r="3705" spans="2:15" x14ac:dyDescent="0.3">
      <c r="B3705" s="34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15"/>
        <v>2015</v>
      </c>
      <c r="N3705" s="8">
        <f>MONTH(C3705:C18672)</f>
        <v>4</v>
      </c>
      <c r="O3705" s="37">
        <f t="shared" si="116"/>
        <v>169</v>
      </c>
    </row>
    <row r="3706" spans="2:15" x14ac:dyDescent="0.3">
      <c r="B3706" s="34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15"/>
        <v>2015</v>
      </c>
      <c r="N3706" s="8">
        <f>MONTH(C3706:C18673)</f>
        <v>4</v>
      </c>
      <c r="O3706" s="37">
        <f t="shared" si="116"/>
        <v>199</v>
      </c>
    </row>
    <row r="3707" spans="2:15" x14ac:dyDescent="0.3">
      <c r="B3707" s="34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15"/>
        <v>2015</v>
      </c>
      <c r="N3707" s="8">
        <f>MONTH(C3707:C18674)</f>
        <v>4</v>
      </c>
      <c r="O3707" s="37">
        <f t="shared" si="116"/>
        <v>159</v>
      </c>
    </row>
    <row r="3708" spans="2:15" x14ac:dyDescent="0.3">
      <c r="B3708" s="34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15"/>
        <v>2015</v>
      </c>
      <c r="N3708" s="8">
        <f>MONTH(C3708:C18675)</f>
        <v>4</v>
      </c>
      <c r="O3708" s="37">
        <f t="shared" si="116"/>
        <v>169</v>
      </c>
    </row>
    <row r="3709" spans="2:15" x14ac:dyDescent="0.3">
      <c r="B3709" s="34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15"/>
        <v>2015</v>
      </c>
      <c r="N3709" s="8">
        <f>MONTH(C3709:C18676)</f>
        <v>4</v>
      </c>
      <c r="O3709" s="37">
        <f t="shared" si="116"/>
        <v>139</v>
      </c>
    </row>
    <row r="3710" spans="2:15" x14ac:dyDescent="0.3">
      <c r="B3710" s="34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15"/>
        <v>2015</v>
      </c>
      <c r="N3710" s="8">
        <f>MONTH(C3710:C18677)</f>
        <v>4</v>
      </c>
      <c r="O3710" s="37">
        <f t="shared" si="116"/>
        <v>169</v>
      </c>
    </row>
    <row r="3711" spans="2:15" x14ac:dyDescent="0.3">
      <c r="B3711" s="34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15"/>
        <v>2015</v>
      </c>
      <c r="N3711" s="8">
        <f>MONTH(C3711:C18678)</f>
        <v>4</v>
      </c>
      <c r="O3711" s="37">
        <f t="shared" si="116"/>
        <v>127.2</v>
      </c>
    </row>
    <row r="3712" spans="2:15" x14ac:dyDescent="0.3">
      <c r="B3712" s="34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15"/>
        <v>2015</v>
      </c>
      <c r="N3712" s="8">
        <f>MONTH(C3712:C18679)</f>
        <v>4</v>
      </c>
      <c r="O3712" s="37">
        <f t="shared" si="116"/>
        <v>161.1</v>
      </c>
    </row>
    <row r="3713" spans="2:15" x14ac:dyDescent="0.3">
      <c r="B3713" s="34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15"/>
        <v>2015</v>
      </c>
      <c r="N3713" s="8">
        <f>MONTH(C3713:C18680)</f>
        <v>4</v>
      </c>
      <c r="O3713" s="37">
        <f t="shared" si="116"/>
        <v>84.5</v>
      </c>
    </row>
    <row r="3714" spans="2:15" x14ac:dyDescent="0.3">
      <c r="B3714" s="34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15"/>
        <v>2015</v>
      </c>
      <c r="N3714" s="8">
        <f>MONTH(C3714:C18681)</f>
        <v>4</v>
      </c>
      <c r="O3714" s="37">
        <f t="shared" si="116"/>
        <v>118.3</v>
      </c>
    </row>
    <row r="3715" spans="2:15" x14ac:dyDescent="0.3">
      <c r="B3715" s="34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15"/>
        <v>2015</v>
      </c>
      <c r="N3715" s="8">
        <f>MONTH(C3715:C18682)</f>
        <v>4</v>
      </c>
      <c r="O3715" s="37">
        <f t="shared" si="116"/>
        <v>118.3</v>
      </c>
    </row>
    <row r="3716" spans="2:15" x14ac:dyDescent="0.3">
      <c r="B3716" s="34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15"/>
        <v>2015</v>
      </c>
      <c r="N3716" s="8">
        <f>MONTH(C3716:C18683)</f>
        <v>4</v>
      </c>
      <c r="O3716" s="37">
        <f t="shared" si="116"/>
        <v>139</v>
      </c>
    </row>
    <row r="3717" spans="2:15" x14ac:dyDescent="0.3">
      <c r="B3717" s="34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17">YEAR(C3717)</f>
        <v>2015</v>
      </c>
      <c r="N3717" s="8">
        <f>MONTH(C3717:C18684)</f>
        <v>4</v>
      </c>
      <c r="O3717" s="37">
        <f t="shared" si="116"/>
        <v>69.5</v>
      </c>
    </row>
    <row r="3718" spans="2:15" x14ac:dyDescent="0.3">
      <c r="B3718" s="34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17"/>
        <v>2015</v>
      </c>
      <c r="N3718" s="8">
        <f>MONTH(C3718:C18685)</f>
        <v>4</v>
      </c>
      <c r="O3718" s="37">
        <f t="shared" ref="O3718:O3781" si="118">K3718*(1-L3718)</f>
        <v>129</v>
      </c>
    </row>
    <row r="3719" spans="2:15" x14ac:dyDescent="0.3">
      <c r="B3719" s="34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17"/>
        <v>2015</v>
      </c>
      <c r="N3719" s="8">
        <f>MONTH(C3719:C18686)</f>
        <v>4</v>
      </c>
      <c r="O3719" s="37">
        <f t="shared" si="118"/>
        <v>179</v>
      </c>
    </row>
    <row r="3720" spans="2:15" x14ac:dyDescent="0.3">
      <c r="B3720" s="34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17"/>
        <v>2015</v>
      </c>
      <c r="N3720" s="8">
        <f>MONTH(C3720:C18687)</f>
        <v>4</v>
      </c>
      <c r="O3720" s="37">
        <f t="shared" si="118"/>
        <v>97.3</v>
      </c>
    </row>
    <row r="3721" spans="2:15" x14ac:dyDescent="0.3">
      <c r="B3721" s="34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17"/>
        <v>2015</v>
      </c>
      <c r="N3721" s="8">
        <f>MONTH(C3721:C18688)</f>
        <v>4</v>
      </c>
      <c r="O3721" s="37">
        <f t="shared" si="118"/>
        <v>199</v>
      </c>
    </row>
    <row r="3722" spans="2:15" x14ac:dyDescent="0.3">
      <c r="B3722" s="34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17"/>
        <v>2015</v>
      </c>
      <c r="N3722" s="8">
        <f>MONTH(C3722:C18689)</f>
        <v>4</v>
      </c>
      <c r="O3722" s="37">
        <f t="shared" si="118"/>
        <v>127.2</v>
      </c>
    </row>
    <row r="3723" spans="2:15" x14ac:dyDescent="0.3">
      <c r="B3723" s="34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17"/>
        <v>2015</v>
      </c>
      <c r="N3723" s="8">
        <f>MONTH(C3723:C18690)</f>
        <v>4</v>
      </c>
      <c r="O3723" s="37">
        <f t="shared" si="118"/>
        <v>129</v>
      </c>
    </row>
    <row r="3724" spans="2:15" x14ac:dyDescent="0.3">
      <c r="B3724" s="34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17"/>
        <v>2015</v>
      </c>
      <c r="N3724" s="8">
        <f>MONTH(C3724:C18691)</f>
        <v>4</v>
      </c>
      <c r="O3724" s="37">
        <f t="shared" si="118"/>
        <v>199</v>
      </c>
    </row>
    <row r="3725" spans="2:15" x14ac:dyDescent="0.3">
      <c r="B3725" s="34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17"/>
        <v>2015</v>
      </c>
      <c r="N3725" s="8">
        <f>MONTH(C3725:C18692)</f>
        <v>4</v>
      </c>
      <c r="O3725" s="37">
        <f t="shared" si="118"/>
        <v>134.1</v>
      </c>
    </row>
    <row r="3726" spans="2:15" x14ac:dyDescent="0.3">
      <c r="B3726" s="34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17"/>
        <v>2015</v>
      </c>
      <c r="N3726" s="8">
        <f>MONTH(C3726:C18693)</f>
        <v>4</v>
      </c>
      <c r="O3726" s="37">
        <f t="shared" si="118"/>
        <v>189</v>
      </c>
    </row>
    <row r="3727" spans="2:15" x14ac:dyDescent="0.3">
      <c r="B3727" s="34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17"/>
        <v>2015</v>
      </c>
      <c r="N3727" s="8">
        <f>MONTH(C3727:C18694)</f>
        <v>4</v>
      </c>
      <c r="O3727" s="37">
        <f t="shared" si="118"/>
        <v>143.20000000000002</v>
      </c>
    </row>
    <row r="3728" spans="2:15" x14ac:dyDescent="0.3">
      <c r="B3728" s="34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17"/>
        <v>2015</v>
      </c>
      <c r="N3728" s="8">
        <f>MONTH(C3728:C18695)</f>
        <v>4</v>
      </c>
      <c r="O3728" s="37">
        <f t="shared" si="118"/>
        <v>199</v>
      </c>
    </row>
    <row r="3729" spans="2:15" x14ac:dyDescent="0.3">
      <c r="B3729" s="34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17"/>
        <v>2015</v>
      </c>
      <c r="N3729" s="8">
        <f>MONTH(C3729:C18696)</f>
        <v>4</v>
      </c>
      <c r="O3729" s="37">
        <f t="shared" si="118"/>
        <v>104.3</v>
      </c>
    </row>
    <row r="3730" spans="2:15" x14ac:dyDescent="0.3">
      <c r="B3730" s="34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17"/>
        <v>2015</v>
      </c>
      <c r="N3730" s="8">
        <f>MONTH(C3730:C18697)</f>
        <v>4</v>
      </c>
      <c r="O3730" s="37">
        <f t="shared" si="118"/>
        <v>90.3</v>
      </c>
    </row>
    <row r="3731" spans="2:15" x14ac:dyDescent="0.3">
      <c r="B3731" s="34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17"/>
        <v>2015</v>
      </c>
      <c r="N3731" s="8">
        <f>MONTH(C3731:C18698)</f>
        <v>4</v>
      </c>
      <c r="O3731" s="37">
        <f t="shared" si="118"/>
        <v>152.1</v>
      </c>
    </row>
    <row r="3732" spans="2:15" x14ac:dyDescent="0.3">
      <c r="B3732" s="34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17"/>
        <v>2015</v>
      </c>
      <c r="N3732" s="8">
        <f>MONTH(C3732:C18699)</f>
        <v>4</v>
      </c>
      <c r="O3732" s="37">
        <f t="shared" si="118"/>
        <v>159.20000000000002</v>
      </c>
    </row>
    <row r="3733" spans="2:15" x14ac:dyDescent="0.3">
      <c r="B3733" s="34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17"/>
        <v>2015</v>
      </c>
      <c r="N3733" s="8">
        <f>MONTH(C3733:C18700)</f>
        <v>4</v>
      </c>
      <c r="O3733" s="37">
        <f t="shared" si="118"/>
        <v>149</v>
      </c>
    </row>
    <row r="3734" spans="2:15" x14ac:dyDescent="0.3">
      <c r="B3734" s="34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17"/>
        <v>2015</v>
      </c>
      <c r="N3734" s="8">
        <f>MONTH(C3734:C18701)</f>
        <v>4</v>
      </c>
      <c r="O3734" s="37">
        <f t="shared" si="118"/>
        <v>139</v>
      </c>
    </row>
    <row r="3735" spans="2:15" x14ac:dyDescent="0.3">
      <c r="B3735" s="34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17"/>
        <v>2015</v>
      </c>
      <c r="N3735" s="8">
        <f>MONTH(C3735:C18702)</f>
        <v>4</v>
      </c>
      <c r="O3735" s="37">
        <f t="shared" si="118"/>
        <v>199</v>
      </c>
    </row>
    <row r="3736" spans="2:15" x14ac:dyDescent="0.3">
      <c r="B3736" s="34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17"/>
        <v>2015</v>
      </c>
      <c r="N3736" s="8">
        <f>MONTH(C3736:C18703)</f>
        <v>4</v>
      </c>
      <c r="O3736" s="37">
        <f t="shared" si="118"/>
        <v>139</v>
      </c>
    </row>
    <row r="3737" spans="2:15" x14ac:dyDescent="0.3">
      <c r="B3737" s="34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17"/>
        <v>2015</v>
      </c>
      <c r="N3737" s="8">
        <f>MONTH(C3737:C18704)</f>
        <v>4</v>
      </c>
      <c r="O3737" s="37">
        <f t="shared" si="118"/>
        <v>89.5</v>
      </c>
    </row>
    <row r="3738" spans="2:15" x14ac:dyDescent="0.3">
      <c r="B3738" s="34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17"/>
        <v>2015</v>
      </c>
      <c r="N3738" s="8">
        <f>MONTH(C3738:C18705)</f>
        <v>4</v>
      </c>
      <c r="O3738" s="37">
        <f t="shared" si="118"/>
        <v>135.20000000000002</v>
      </c>
    </row>
    <row r="3739" spans="2:15" x14ac:dyDescent="0.3">
      <c r="B3739" s="34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17"/>
        <v>2015</v>
      </c>
      <c r="N3739" s="8">
        <f>MONTH(C3739:C18706)</f>
        <v>4</v>
      </c>
      <c r="O3739" s="37">
        <f t="shared" si="118"/>
        <v>149</v>
      </c>
    </row>
    <row r="3740" spans="2:15" x14ac:dyDescent="0.3">
      <c r="B3740" s="34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17"/>
        <v>2015</v>
      </c>
      <c r="N3740" s="8">
        <f>MONTH(C3740:C18707)</f>
        <v>4</v>
      </c>
      <c r="O3740" s="37">
        <f t="shared" si="118"/>
        <v>118.3</v>
      </c>
    </row>
    <row r="3741" spans="2:15" x14ac:dyDescent="0.3">
      <c r="B3741" s="34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17"/>
        <v>2015</v>
      </c>
      <c r="N3741" s="8">
        <f>MONTH(C3741:C18708)</f>
        <v>4</v>
      </c>
      <c r="O3741" s="37">
        <f t="shared" si="118"/>
        <v>199</v>
      </c>
    </row>
    <row r="3742" spans="2:15" x14ac:dyDescent="0.3">
      <c r="B3742" s="34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17"/>
        <v>2015</v>
      </c>
      <c r="N3742" s="8">
        <f>MONTH(C3742:C18709)</f>
        <v>4</v>
      </c>
      <c r="O3742" s="37">
        <f t="shared" si="118"/>
        <v>129</v>
      </c>
    </row>
    <row r="3743" spans="2:15" x14ac:dyDescent="0.3">
      <c r="B3743" s="34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17"/>
        <v>2015</v>
      </c>
      <c r="N3743" s="8">
        <f>MONTH(C3743:C18710)</f>
        <v>4</v>
      </c>
      <c r="O3743" s="37">
        <f t="shared" si="118"/>
        <v>149</v>
      </c>
    </row>
    <row r="3744" spans="2:15" x14ac:dyDescent="0.3">
      <c r="B3744" s="34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17"/>
        <v>2015</v>
      </c>
      <c r="N3744" s="8">
        <f>MONTH(C3744:C18711)</f>
        <v>4</v>
      </c>
      <c r="O3744" s="37">
        <f t="shared" si="118"/>
        <v>118.3</v>
      </c>
    </row>
    <row r="3745" spans="2:15" x14ac:dyDescent="0.3">
      <c r="B3745" s="34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17"/>
        <v>2015</v>
      </c>
      <c r="N3745" s="8">
        <f>MONTH(C3745:C18712)</f>
        <v>4</v>
      </c>
      <c r="O3745" s="37">
        <f t="shared" si="118"/>
        <v>169</v>
      </c>
    </row>
    <row r="3746" spans="2:15" x14ac:dyDescent="0.3">
      <c r="B3746" s="34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17"/>
        <v>2015</v>
      </c>
      <c r="N3746" s="8">
        <f>MONTH(C3746:C18713)</f>
        <v>4</v>
      </c>
      <c r="O3746" s="37">
        <f t="shared" si="118"/>
        <v>139</v>
      </c>
    </row>
    <row r="3747" spans="2:15" x14ac:dyDescent="0.3">
      <c r="B3747" s="34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17"/>
        <v>2015</v>
      </c>
      <c r="N3747" s="8">
        <f>MONTH(C3747:C18714)</f>
        <v>4</v>
      </c>
      <c r="O3747" s="37">
        <f t="shared" si="118"/>
        <v>179</v>
      </c>
    </row>
    <row r="3748" spans="2:15" x14ac:dyDescent="0.3">
      <c r="B3748" s="34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17"/>
        <v>2015</v>
      </c>
      <c r="N3748" s="8">
        <f>MONTH(C3748:C18715)</f>
        <v>4</v>
      </c>
      <c r="O3748" s="37">
        <f t="shared" si="118"/>
        <v>179</v>
      </c>
    </row>
    <row r="3749" spans="2:15" x14ac:dyDescent="0.3">
      <c r="B3749" s="34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17"/>
        <v>2015</v>
      </c>
      <c r="N3749" s="8">
        <f>MONTH(C3749:C18716)</f>
        <v>4</v>
      </c>
      <c r="O3749" s="37">
        <f t="shared" si="118"/>
        <v>129</v>
      </c>
    </row>
    <row r="3750" spans="2:15" x14ac:dyDescent="0.3">
      <c r="B3750" s="34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17"/>
        <v>2015</v>
      </c>
      <c r="N3750" s="8">
        <f>MONTH(C3750:C18717)</f>
        <v>4</v>
      </c>
      <c r="O3750" s="37">
        <f t="shared" si="118"/>
        <v>179</v>
      </c>
    </row>
    <row r="3751" spans="2:15" x14ac:dyDescent="0.3">
      <c r="B3751" s="34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17"/>
        <v>2015</v>
      </c>
      <c r="N3751" s="8">
        <f>MONTH(C3751:C18718)</f>
        <v>4</v>
      </c>
      <c r="O3751" s="37">
        <f t="shared" si="118"/>
        <v>151.20000000000002</v>
      </c>
    </row>
    <row r="3752" spans="2:15" x14ac:dyDescent="0.3">
      <c r="B3752" s="34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17"/>
        <v>2015</v>
      </c>
      <c r="N3752" s="8">
        <f>MONTH(C3752:C18719)</f>
        <v>4</v>
      </c>
      <c r="O3752" s="37">
        <f t="shared" si="118"/>
        <v>179</v>
      </c>
    </row>
    <row r="3753" spans="2:15" x14ac:dyDescent="0.3">
      <c r="B3753" s="34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17"/>
        <v>2015</v>
      </c>
      <c r="N3753" s="8">
        <f>MONTH(C3753:C18720)</f>
        <v>4</v>
      </c>
      <c r="O3753" s="37">
        <f t="shared" si="118"/>
        <v>103.2</v>
      </c>
    </row>
    <row r="3754" spans="2:15" x14ac:dyDescent="0.3">
      <c r="B3754" s="34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17"/>
        <v>2015</v>
      </c>
      <c r="N3754" s="8">
        <f>MONTH(C3754:C18721)</f>
        <v>4</v>
      </c>
      <c r="O3754" s="37">
        <f t="shared" si="118"/>
        <v>149</v>
      </c>
    </row>
    <row r="3755" spans="2:15" x14ac:dyDescent="0.3">
      <c r="B3755" s="34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17"/>
        <v>2015</v>
      </c>
      <c r="N3755" s="8">
        <f>MONTH(C3755:C18722)</f>
        <v>4</v>
      </c>
      <c r="O3755" s="37">
        <f t="shared" si="118"/>
        <v>169</v>
      </c>
    </row>
    <row r="3756" spans="2:15" x14ac:dyDescent="0.3">
      <c r="B3756" s="34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17"/>
        <v>2015</v>
      </c>
      <c r="N3756" s="8">
        <f>MONTH(C3756:C18723)</f>
        <v>4</v>
      </c>
      <c r="O3756" s="37">
        <f t="shared" si="118"/>
        <v>169</v>
      </c>
    </row>
    <row r="3757" spans="2:15" x14ac:dyDescent="0.3">
      <c r="B3757" s="34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17"/>
        <v>2015</v>
      </c>
      <c r="N3757" s="8">
        <f>MONTH(C3757:C18724)</f>
        <v>4</v>
      </c>
      <c r="O3757" s="37">
        <f t="shared" si="118"/>
        <v>139</v>
      </c>
    </row>
    <row r="3758" spans="2:15" x14ac:dyDescent="0.3">
      <c r="B3758" s="34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17"/>
        <v>2015</v>
      </c>
      <c r="N3758" s="8">
        <f>MONTH(C3758:C18725)</f>
        <v>4</v>
      </c>
      <c r="O3758" s="37">
        <f t="shared" si="118"/>
        <v>104.3</v>
      </c>
    </row>
    <row r="3759" spans="2:15" x14ac:dyDescent="0.3">
      <c r="B3759" s="34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17"/>
        <v>2015</v>
      </c>
      <c r="N3759" s="8">
        <f>MONTH(C3759:C18726)</f>
        <v>4</v>
      </c>
      <c r="O3759" s="37">
        <f t="shared" si="118"/>
        <v>103.2</v>
      </c>
    </row>
    <row r="3760" spans="2:15" x14ac:dyDescent="0.3">
      <c r="B3760" s="34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17"/>
        <v>2015</v>
      </c>
      <c r="N3760" s="8">
        <f>MONTH(C3760:C18727)</f>
        <v>4</v>
      </c>
      <c r="O3760" s="37">
        <f t="shared" si="118"/>
        <v>111.2</v>
      </c>
    </row>
    <row r="3761" spans="2:15" x14ac:dyDescent="0.3">
      <c r="B3761" s="34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17"/>
        <v>2015</v>
      </c>
      <c r="N3761" s="8">
        <f>MONTH(C3761:C18728)</f>
        <v>4</v>
      </c>
      <c r="O3761" s="37">
        <f t="shared" si="118"/>
        <v>199</v>
      </c>
    </row>
    <row r="3762" spans="2:15" x14ac:dyDescent="0.3">
      <c r="B3762" s="34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17"/>
        <v>2015</v>
      </c>
      <c r="N3762" s="8">
        <f>MONTH(C3762:C18729)</f>
        <v>4</v>
      </c>
      <c r="O3762" s="37">
        <f t="shared" si="118"/>
        <v>189</v>
      </c>
    </row>
    <row r="3763" spans="2:15" x14ac:dyDescent="0.3">
      <c r="B3763" s="34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17"/>
        <v>2015</v>
      </c>
      <c r="N3763" s="8">
        <f>MONTH(C3763:C18730)</f>
        <v>4</v>
      </c>
      <c r="O3763" s="37">
        <f t="shared" si="118"/>
        <v>125.3</v>
      </c>
    </row>
    <row r="3764" spans="2:15" x14ac:dyDescent="0.3">
      <c r="B3764" s="34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17"/>
        <v>2015</v>
      </c>
      <c r="N3764" s="8">
        <f>MONTH(C3764:C18731)</f>
        <v>4</v>
      </c>
      <c r="O3764" s="37">
        <f t="shared" si="118"/>
        <v>99.5</v>
      </c>
    </row>
    <row r="3765" spans="2:15" x14ac:dyDescent="0.3">
      <c r="B3765" s="34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17"/>
        <v>2015</v>
      </c>
      <c r="N3765" s="8">
        <f>MONTH(C3765:C18732)</f>
        <v>4</v>
      </c>
      <c r="O3765" s="37">
        <f t="shared" si="118"/>
        <v>79.5</v>
      </c>
    </row>
    <row r="3766" spans="2:15" x14ac:dyDescent="0.3">
      <c r="B3766" s="34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17"/>
        <v>2015</v>
      </c>
      <c r="N3766" s="8">
        <f>MONTH(C3766:C18733)</f>
        <v>4</v>
      </c>
      <c r="O3766" s="37">
        <f t="shared" si="118"/>
        <v>169</v>
      </c>
    </row>
    <row r="3767" spans="2:15" x14ac:dyDescent="0.3">
      <c r="B3767" s="34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17"/>
        <v>2015</v>
      </c>
      <c r="N3767" s="8">
        <f>MONTH(C3767:C18734)</f>
        <v>4</v>
      </c>
      <c r="O3767" s="37">
        <f t="shared" si="118"/>
        <v>84.5</v>
      </c>
    </row>
    <row r="3768" spans="2:15" x14ac:dyDescent="0.3">
      <c r="B3768" s="34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17"/>
        <v>2015</v>
      </c>
      <c r="N3768" s="8">
        <f>MONTH(C3768:C18735)</f>
        <v>4</v>
      </c>
      <c r="O3768" s="37">
        <f t="shared" si="118"/>
        <v>134.1</v>
      </c>
    </row>
    <row r="3769" spans="2:15" x14ac:dyDescent="0.3">
      <c r="B3769" s="34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17"/>
        <v>2015</v>
      </c>
      <c r="N3769" s="8">
        <f>MONTH(C3769:C18736)</f>
        <v>4</v>
      </c>
      <c r="O3769" s="37">
        <f t="shared" si="118"/>
        <v>179</v>
      </c>
    </row>
    <row r="3770" spans="2:15" x14ac:dyDescent="0.3">
      <c r="B3770" s="34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17"/>
        <v>2015</v>
      </c>
      <c r="N3770" s="8">
        <f>MONTH(C3770:C18737)</f>
        <v>4</v>
      </c>
      <c r="O3770" s="37">
        <f t="shared" si="118"/>
        <v>129</v>
      </c>
    </row>
    <row r="3771" spans="2:15" x14ac:dyDescent="0.3">
      <c r="B3771" s="34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17"/>
        <v>2015</v>
      </c>
      <c r="N3771" s="8">
        <f>MONTH(C3771:C18738)</f>
        <v>4</v>
      </c>
      <c r="O3771" s="37">
        <f t="shared" si="118"/>
        <v>129</v>
      </c>
    </row>
    <row r="3772" spans="2:15" x14ac:dyDescent="0.3">
      <c r="B3772" s="34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17"/>
        <v>2015</v>
      </c>
      <c r="N3772" s="8">
        <f>MONTH(C3772:C18739)</f>
        <v>4</v>
      </c>
      <c r="O3772" s="37">
        <f t="shared" si="118"/>
        <v>159</v>
      </c>
    </row>
    <row r="3773" spans="2:15" x14ac:dyDescent="0.3">
      <c r="B3773" s="34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17"/>
        <v>2015</v>
      </c>
      <c r="N3773" s="8">
        <f>MONTH(C3773:C18740)</f>
        <v>4</v>
      </c>
      <c r="O3773" s="37">
        <f t="shared" si="118"/>
        <v>104.3</v>
      </c>
    </row>
    <row r="3774" spans="2:15" x14ac:dyDescent="0.3">
      <c r="B3774" s="34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17"/>
        <v>2015</v>
      </c>
      <c r="N3774" s="8">
        <f>MONTH(C3774:C18741)</f>
        <v>4</v>
      </c>
      <c r="O3774" s="37">
        <f t="shared" si="118"/>
        <v>149</v>
      </c>
    </row>
    <row r="3775" spans="2:15" x14ac:dyDescent="0.3">
      <c r="B3775" s="34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17"/>
        <v>2015</v>
      </c>
      <c r="N3775" s="8">
        <f>MONTH(C3775:C18742)</f>
        <v>4</v>
      </c>
      <c r="O3775" s="37">
        <f t="shared" si="118"/>
        <v>99.5</v>
      </c>
    </row>
    <row r="3776" spans="2:15" x14ac:dyDescent="0.3">
      <c r="B3776" s="34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17"/>
        <v>2015</v>
      </c>
      <c r="N3776" s="8">
        <f>MONTH(C3776:C18743)</f>
        <v>4</v>
      </c>
      <c r="O3776" s="37">
        <f t="shared" si="118"/>
        <v>169</v>
      </c>
    </row>
    <row r="3777" spans="2:15" x14ac:dyDescent="0.3">
      <c r="B3777" s="34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17"/>
        <v>2015</v>
      </c>
      <c r="N3777" s="8">
        <f>MONTH(C3777:C18744)</f>
        <v>4</v>
      </c>
      <c r="O3777" s="37">
        <f t="shared" si="118"/>
        <v>84.5</v>
      </c>
    </row>
    <row r="3778" spans="2:15" x14ac:dyDescent="0.3">
      <c r="B3778" s="34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17"/>
        <v>2015</v>
      </c>
      <c r="N3778" s="8">
        <f>MONTH(C3778:C18745)</f>
        <v>4</v>
      </c>
      <c r="O3778" s="37">
        <f t="shared" si="118"/>
        <v>125.10000000000001</v>
      </c>
    </row>
    <row r="3779" spans="2:15" x14ac:dyDescent="0.3">
      <c r="B3779" s="34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17"/>
        <v>2015</v>
      </c>
      <c r="N3779" s="8">
        <f>MONTH(C3779:C18746)</f>
        <v>4</v>
      </c>
      <c r="O3779" s="37">
        <f t="shared" si="118"/>
        <v>169</v>
      </c>
    </row>
    <row r="3780" spans="2:15" x14ac:dyDescent="0.3">
      <c r="B3780" s="34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17"/>
        <v>2015</v>
      </c>
      <c r="N3780" s="8">
        <f>MONTH(C3780:C18747)</f>
        <v>4</v>
      </c>
      <c r="O3780" s="37">
        <f t="shared" si="118"/>
        <v>149</v>
      </c>
    </row>
    <row r="3781" spans="2:15" x14ac:dyDescent="0.3">
      <c r="B3781" s="34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19">YEAR(C3781)</f>
        <v>2015</v>
      </c>
      <c r="N3781" s="8">
        <f>MONTH(C3781:C18748)</f>
        <v>4</v>
      </c>
      <c r="O3781" s="37">
        <f t="shared" si="118"/>
        <v>159</v>
      </c>
    </row>
    <row r="3782" spans="2:15" x14ac:dyDescent="0.3">
      <c r="B3782" s="34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19"/>
        <v>2015</v>
      </c>
      <c r="N3782" s="8">
        <f>MONTH(C3782:C18749)</f>
        <v>4</v>
      </c>
      <c r="O3782" s="37">
        <f t="shared" ref="O3782:O3845" si="120">K3782*(1-L3782)</f>
        <v>116.10000000000001</v>
      </c>
    </row>
    <row r="3783" spans="2:15" x14ac:dyDescent="0.3">
      <c r="B3783" s="34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19"/>
        <v>2015</v>
      </c>
      <c r="N3783" s="8">
        <f>MONTH(C3783:C18750)</f>
        <v>4</v>
      </c>
      <c r="O3783" s="37">
        <f t="shared" si="120"/>
        <v>169</v>
      </c>
    </row>
    <row r="3784" spans="2:15" x14ac:dyDescent="0.3">
      <c r="B3784" s="34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19"/>
        <v>2015</v>
      </c>
      <c r="N3784" s="8">
        <f>MONTH(C3784:C18751)</f>
        <v>4</v>
      </c>
      <c r="O3784" s="37">
        <f t="shared" si="120"/>
        <v>169</v>
      </c>
    </row>
    <row r="3785" spans="2:15" x14ac:dyDescent="0.3">
      <c r="B3785" s="34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19"/>
        <v>2015</v>
      </c>
      <c r="N3785" s="8">
        <f>MONTH(C3785:C18752)</f>
        <v>4</v>
      </c>
      <c r="O3785" s="37">
        <f t="shared" si="120"/>
        <v>143.20000000000002</v>
      </c>
    </row>
    <row r="3786" spans="2:15" x14ac:dyDescent="0.3">
      <c r="B3786" s="34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19"/>
        <v>2015</v>
      </c>
      <c r="N3786" s="8">
        <f>MONTH(C3786:C18753)</f>
        <v>4</v>
      </c>
      <c r="O3786" s="37">
        <f t="shared" si="120"/>
        <v>69.5</v>
      </c>
    </row>
    <row r="3787" spans="2:15" x14ac:dyDescent="0.3">
      <c r="B3787" s="34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19"/>
        <v>2015</v>
      </c>
      <c r="N3787" s="8">
        <f>MONTH(C3787:C18754)</f>
        <v>4</v>
      </c>
      <c r="O3787" s="37">
        <f t="shared" si="120"/>
        <v>143.20000000000002</v>
      </c>
    </row>
    <row r="3788" spans="2:15" x14ac:dyDescent="0.3">
      <c r="B3788" s="34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19"/>
        <v>2015</v>
      </c>
      <c r="N3788" s="8">
        <f>MONTH(C3788:C18755)</f>
        <v>4</v>
      </c>
      <c r="O3788" s="37">
        <f t="shared" si="120"/>
        <v>64.5</v>
      </c>
    </row>
    <row r="3789" spans="2:15" x14ac:dyDescent="0.3">
      <c r="B3789" s="34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19"/>
        <v>2015</v>
      </c>
      <c r="N3789" s="8">
        <f>MONTH(C3789:C18756)</f>
        <v>4</v>
      </c>
      <c r="O3789" s="37">
        <f t="shared" si="120"/>
        <v>189</v>
      </c>
    </row>
    <row r="3790" spans="2:15" x14ac:dyDescent="0.3">
      <c r="B3790" s="34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19"/>
        <v>2015</v>
      </c>
      <c r="N3790" s="8">
        <f>MONTH(C3790:C18757)</f>
        <v>4</v>
      </c>
      <c r="O3790" s="37">
        <f t="shared" si="120"/>
        <v>189</v>
      </c>
    </row>
    <row r="3791" spans="2:15" x14ac:dyDescent="0.3">
      <c r="B3791" s="34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19"/>
        <v>2015</v>
      </c>
      <c r="N3791" s="8">
        <f>MONTH(C3791:C18758)</f>
        <v>4</v>
      </c>
      <c r="O3791" s="37">
        <f t="shared" si="120"/>
        <v>84.5</v>
      </c>
    </row>
    <row r="3792" spans="2:15" x14ac:dyDescent="0.3">
      <c r="B3792" s="34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19"/>
        <v>2015</v>
      </c>
      <c r="N3792" s="8">
        <f>MONTH(C3792:C18759)</f>
        <v>4</v>
      </c>
      <c r="O3792" s="37">
        <f t="shared" si="120"/>
        <v>189</v>
      </c>
    </row>
    <row r="3793" spans="2:15" x14ac:dyDescent="0.3">
      <c r="B3793" s="34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19"/>
        <v>2015</v>
      </c>
      <c r="N3793" s="8">
        <f>MONTH(C3793:C18760)</f>
        <v>4</v>
      </c>
      <c r="O3793" s="37">
        <f t="shared" si="120"/>
        <v>199</v>
      </c>
    </row>
    <row r="3794" spans="2:15" x14ac:dyDescent="0.3">
      <c r="B3794" s="34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19"/>
        <v>2015</v>
      </c>
      <c r="N3794" s="8">
        <f>MONTH(C3794:C18761)</f>
        <v>4</v>
      </c>
      <c r="O3794" s="37">
        <f t="shared" si="120"/>
        <v>119.2</v>
      </c>
    </row>
    <row r="3795" spans="2:15" x14ac:dyDescent="0.3">
      <c r="B3795" s="34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19"/>
        <v>2015</v>
      </c>
      <c r="N3795" s="8">
        <f>MONTH(C3795:C18762)</f>
        <v>4</v>
      </c>
      <c r="O3795" s="37">
        <f t="shared" si="120"/>
        <v>189</v>
      </c>
    </row>
    <row r="3796" spans="2:15" x14ac:dyDescent="0.3">
      <c r="B3796" s="34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19"/>
        <v>2015</v>
      </c>
      <c r="N3796" s="8">
        <f>MONTH(C3796:C18763)</f>
        <v>4</v>
      </c>
      <c r="O3796" s="37">
        <f t="shared" si="120"/>
        <v>179</v>
      </c>
    </row>
    <row r="3797" spans="2:15" x14ac:dyDescent="0.3">
      <c r="B3797" s="34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19"/>
        <v>2015</v>
      </c>
      <c r="N3797" s="8">
        <f>MONTH(C3797:C18764)</f>
        <v>4</v>
      </c>
      <c r="O3797" s="37">
        <f t="shared" si="120"/>
        <v>169</v>
      </c>
    </row>
    <row r="3798" spans="2:15" x14ac:dyDescent="0.3">
      <c r="B3798" s="34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19"/>
        <v>2015</v>
      </c>
      <c r="N3798" s="8">
        <f>MONTH(C3798:C18765)</f>
        <v>4</v>
      </c>
      <c r="O3798" s="37">
        <f t="shared" si="120"/>
        <v>99.5</v>
      </c>
    </row>
    <row r="3799" spans="2:15" x14ac:dyDescent="0.3">
      <c r="B3799" s="34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19"/>
        <v>2015</v>
      </c>
      <c r="N3799" s="8">
        <f>MONTH(C3799:C18766)</f>
        <v>4</v>
      </c>
      <c r="O3799" s="37">
        <f t="shared" si="120"/>
        <v>118.3</v>
      </c>
    </row>
    <row r="3800" spans="2:15" x14ac:dyDescent="0.3">
      <c r="B3800" s="34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19"/>
        <v>2015</v>
      </c>
      <c r="N3800" s="8">
        <f>MONTH(C3800:C18767)</f>
        <v>4</v>
      </c>
      <c r="O3800" s="37">
        <f t="shared" si="120"/>
        <v>111.3</v>
      </c>
    </row>
    <row r="3801" spans="2:15" x14ac:dyDescent="0.3">
      <c r="B3801" s="34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19"/>
        <v>2015</v>
      </c>
      <c r="N3801" s="8">
        <f>MONTH(C3801:C18768)</f>
        <v>4</v>
      </c>
      <c r="O3801" s="37">
        <f t="shared" si="120"/>
        <v>135.20000000000002</v>
      </c>
    </row>
    <row r="3802" spans="2:15" x14ac:dyDescent="0.3">
      <c r="B3802" s="34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19"/>
        <v>2015</v>
      </c>
      <c r="N3802" s="8">
        <f>MONTH(C3802:C18769)</f>
        <v>4</v>
      </c>
      <c r="O3802" s="37">
        <f t="shared" si="120"/>
        <v>189</v>
      </c>
    </row>
    <row r="3803" spans="2:15" x14ac:dyDescent="0.3">
      <c r="B3803" s="34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19"/>
        <v>2015</v>
      </c>
      <c r="N3803" s="8">
        <f>MONTH(C3803:C18770)</f>
        <v>4</v>
      </c>
      <c r="O3803" s="37">
        <f t="shared" si="120"/>
        <v>111.2</v>
      </c>
    </row>
    <row r="3804" spans="2:15" x14ac:dyDescent="0.3">
      <c r="B3804" s="34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19"/>
        <v>2015</v>
      </c>
      <c r="N3804" s="8">
        <f>MONTH(C3804:C18771)</f>
        <v>4</v>
      </c>
      <c r="O3804" s="37">
        <f t="shared" si="120"/>
        <v>199</v>
      </c>
    </row>
    <row r="3805" spans="2:15" x14ac:dyDescent="0.3">
      <c r="B3805" s="34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19"/>
        <v>2015</v>
      </c>
      <c r="N3805" s="8">
        <f>MONTH(C3805:C18772)</f>
        <v>4</v>
      </c>
      <c r="O3805" s="37">
        <f t="shared" si="120"/>
        <v>143.1</v>
      </c>
    </row>
    <row r="3806" spans="2:15" x14ac:dyDescent="0.3">
      <c r="B3806" s="34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19"/>
        <v>2015</v>
      </c>
      <c r="N3806" s="8">
        <f>MONTH(C3806:C18773)</f>
        <v>4</v>
      </c>
      <c r="O3806" s="37">
        <f t="shared" si="120"/>
        <v>199</v>
      </c>
    </row>
    <row r="3807" spans="2:15" x14ac:dyDescent="0.3">
      <c r="B3807" s="34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19"/>
        <v>2015</v>
      </c>
      <c r="N3807" s="8">
        <f>MONTH(C3807:C18774)</f>
        <v>4</v>
      </c>
      <c r="O3807" s="37">
        <f t="shared" si="120"/>
        <v>139</v>
      </c>
    </row>
    <row r="3808" spans="2:15" x14ac:dyDescent="0.3">
      <c r="B3808" s="34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19"/>
        <v>2015</v>
      </c>
      <c r="N3808" s="8">
        <f>MONTH(C3808:C18775)</f>
        <v>4</v>
      </c>
      <c r="O3808" s="37">
        <f t="shared" si="120"/>
        <v>103.2</v>
      </c>
    </row>
    <row r="3809" spans="2:15" x14ac:dyDescent="0.3">
      <c r="B3809" s="34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19"/>
        <v>2015</v>
      </c>
      <c r="N3809" s="8">
        <f>MONTH(C3809:C18776)</f>
        <v>4</v>
      </c>
      <c r="O3809" s="37">
        <f t="shared" si="120"/>
        <v>90.3</v>
      </c>
    </row>
    <row r="3810" spans="2:15" x14ac:dyDescent="0.3">
      <c r="B3810" s="34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19"/>
        <v>2015</v>
      </c>
      <c r="N3810" s="8">
        <f>MONTH(C3810:C18777)</f>
        <v>4</v>
      </c>
      <c r="O3810" s="37">
        <f t="shared" si="120"/>
        <v>84.5</v>
      </c>
    </row>
    <row r="3811" spans="2:15" x14ac:dyDescent="0.3">
      <c r="B3811" s="34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19"/>
        <v>2015</v>
      </c>
      <c r="N3811" s="8">
        <f>MONTH(C3811:C18778)</f>
        <v>4</v>
      </c>
      <c r="O3811" s="37">
        <f t="shared" si="120"/>
        <v>118.3</v>
      </c>
    </row>
    <row r="3812" spans="2:15" x14ac:dyDescent="0.3">
      <c r="B3812" s="34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19"/>
        <v>2015</v>
      </c>
      <c r="N3812" s="8">
        <f>MONTH(C3812:C18779)</f>
        <v>4</v>
      </c>
      <c r="O3812" s="37">
        <f t="shared" si="120"/>
        <v>149</v>
      </c>
    </row>
    <row r="3813" spans="2:15" x14ac:dyDescent="0.3">
      <c r="B3813" s="34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19"/>
        <v>2015</v>
      </c>
      <c r="N3813" s="8">
        <f>MONTH(C3813:C18780)</f>
        <v>4</v>
      </c>
      <c r="O3813" s="37">
        <f t="shared" si="120"/>
        <v>84.5</v>
      </c>
    </row>
    <row r="3814" spans="2:15" x14ac:dyDescent="0.3">
      <c r="B3814" s="34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19"/>
        <v>2015</v>
      </c>
      <c r="N3814" s="8">
        <f>MONTH(C3814:C18781)</f>
        <v>4</v>
      </c>
      <c r="O3814" s="37">
        <f t="shared" si="120"/>
        <v>143.1</v>
      </c>
    </row>
    <row r="3815" spans="2:15" x14ac:dyDescent="0.3">
      <c r="B3815" s="34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19"/>
        <v>2015</v>
      </c>
      <c r="N3815" s="8">
        <f>MONTH(C3815:C18782)</f>
        <v>4</v>
      </c>
      <c r="O3815" s="37">
        <f t="shared" si="120"/>
        <v>159</v>
      </c>
    </row>
    <row r="3816" spans="2:15" x14ac:dyDescent="0.3">
      <c r="B3816" s="34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19"/>
        <v>2015</v>
      </c>
      <c r="N3816" s="8">
        <f>MONTH(C3816:C18783)</f>
        <v>4</v>
      </c>
      <c r="O3816" s="37">
        <f t="shared" si="120"/>
        <v>125.10000000000001</v>
      </c>
    </row>
    <row r="3817" spans="2:15" x14ac:dyDescent="0.3">
      <c r="B3817" s="34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19"/>
        <v>2015</v>
      </c>
      <c r="N3817" s="8">
        <f>MONTH(C3817:C18784)</f>
        <v>4</v>
      </c>
      <c r="O3817" s="37">
        <f t="shared" si="120"/>
        <v>143.20000000000002</v>
      </c>
    </row>
    <row r="3818" spans="2:15" x14ac:dyDescent="0.3">
      <c r="B3818" s="34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19"/>
        <v>2015</v>
      </c>
      <c r="N3818" s="8">
        <f>MONTH(C3818:C18785)</f>
        <v>4</v>
      </c>
      <c r="O3818" s="37">
        <f t="shared" si="120"/>
        <v>116.10000000000001</v>
      </c>
    </row>
    <row r="3819" spans="2:15" x14ac:dyDescent="0.3">
      <c r="B3819" s="34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19"/>
        <v>2015</v>
      </c>
      <c r="N3819" s="8">
        <f>MONTH(C3819:C18786)</f>
        <v>4</v>
      </c>
      <c r="O3819" s="37">
        <f t="shared" si="120"/>
        <v>139</v>
      </c>
    </row>
    <row r="3820" spans="2:15" x14ac:dyDescent="0.3">
      <c r="B3820" s="34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19"/>
        <v>2015</v>
      </c>
      <c r="N3820" s="8">
        <f>MONTH(C3820:C18787)</f>
        <v>4</v>
      </c>
      <c r="O3820" s="37">
        <f t="shared" si="120"/>
        <v>139</v>
      </c>
    </row>
    <row r="3821" spans="2:15" x14ac:dyDescent="0.3">
      <c r="B3821" s="34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19"/>
        <v>2015</v>
      </c>
      <c r="N3821" s="8">
        <f>MONTH(C3821:C18788)</f>
        <v>4</v>
      </c>
      <c r="O3821" s="37">
        <f t="shared" si="120"/>
        <v>169</v>
      </c>
    </row>
    <row r="3822" spans="2:15" x14ac:dyDescent="0.3">
      <c r="B3822" s="34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19"/>
        <v>2015</v>
      </c>
      <c r="N3822" s="8">
        <f>MONTH(C3822:C18789)</f>
        <v>4</v>
      </c>
      <c r="O3822" s="37">
        <f t="shared" si="120"/>
        <v>118.3</v>
      </c>
    </row>
    <row r="3823" spans="2:15" x14ac:dyDescent="0.3">
      <c r="B3823" s="34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19"/>
        <v>2015</v>
      </c>
      <c r="N3823" s="8">
        <f>MONTH(C3823:C18790)</f>
        <v>4</v>
      </c>
      <c r="O3823" s="37">
        <f t="shared" si="120"/>
        <v>89.5</v>
      </c>
    </row>
    <row r="3824" spans="2:15" x14ac:dyDescent="0.3">
      <c r="B3824" s="34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19"/>
        <v>2015</v>
      </c>
      <c r="N3824" s="8">
        <f>MONTH(C3824:C18791)</f>
        <v>4</v>
      </c>
      <c r="O3824" s="37">
        <f t="shared" si="120"/>
        <v>90.3</v>
      </c>
    </row>
    <row r="3825" spans="2:15" x14ac:dyDescent="0.3">
      <c r="B3825" s="34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19"/>
        <v>2015</v>
      </c>
      <c r="N3825" s="8">
        <f>MONTH(C3825:C18792)</f>
        <v>4</v>
      </c>
      <c r="O3825" s="37">
        <f t="shared" si="120"/>
        <v>111.3</v>
      </c>
    </row>
    <row r="3826" spans="2:15" x14ac:dyDescent="0.3">
      <c r="B3826" s="34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19"/>
        <v>2015</v>
      </c>
      <c r="N3826" s="8">
        <f>MONTH(C3826:C18793)</f>
        <v>4</v>
      </c>
      <c r="O3826" s="37">
        <f t="shared" si="120"/>
        <v>129</v>
      </c>
    </row>
    <row r="3827" spans="2:15" x14ac:dyDescent="0.3">
      <c r="B3827" s="34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19"/>
        <v>2015</v>
      </c>
      <c r="N3827" s="8">
        <f>MONTH(C3827:C18794)</f>
        <v>4</v>
      </c>
      <c r="O3827" s="37">
        <f t="shared" si="120"/>
        <v>149</v>
      </c>
    </row>
    <row r="3828" spans="2:15" x14ac:dyDescent="0.3">
      <c r="B3828" s="34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19"/>
        <v>2015</v>
      </c>
      <c r="N3828" s="8">
        <f>MONTH(C3828:C18795)</f>
        <v>4</v>
      </c>
      <c r="O3828" s="37">
        <f t="shared" si="120"/>
        <v>103.2</v>
      </c>
    </row>
    <row r="3829" spans="2:15" x14ac:dyDescent="0.3">
      <c r="B3829" s="34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19"/>
        <v>2015</v>
      </c>
      <c r="N3829" s="8">
        <f>MONTH(C3829:C18796)</f>
        <v>4</v>
      </c>
      <c r="O3829" s="37">
        <f t="shared" si="120"/>
        <v>189</v>
      </c>
    </row>
    <row r="3830" spans="2:15" x14ac:dyDescent="0.3">
      <c r="B3830" s="34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19"/>
        <v>2015</v>
      </c>
      <c r="N3830" s="8">
        <f>MONTH(C3830:C18797)</f>
        <v>4</v>
      </c>
      <c r="O3830" s="37">
        <f t="shared" si="120"/>
        <v>89.5</v>
      </c>
    </row>
    <row r="3831" spans="2:15" x14ac:dyDescent="0.3">
      <c r="B3831" s="34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19"/>
        <v>2015</v>
      </c>
      <c r="N3831" s="8">
        <f>MONTH(C3831:C18798)</f>
        <v>4</v>
      </c>
      <c r="O3831" s="37">
        <f t="shared" si="120"/>
        <v>134.1</v>
      </c>
    </row>
    <row r="3832" spans="2:15" x14ac:dyDescent="0.3">
      <c r="B3832" s="34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19"/>
        <v>2015</v>
      </c>
      <c r="N3832" s="8">
        <f>MONTH(C3832:C18799)</f>
        <v>4</v>
      </c>
      <c r="O3832" s="37">
        <f t="shared" si="120"/>
        <v>64.5</v>
      </c>
    </row>
    <row r="3833" spans="2:15" x14ac:dyDescent="0.3">
      <c r="B3833" s="34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19"/>
        <v>2015</v>
      </c>
      <c r="N3833" s="8">
        <f>MONTH(C3833:C18800)</f>
        <v>4</v>
      </c>
      <c r="O3833" s="37">
        <f t="shared" si="120"/>
        <v>179</v>
      </c>
    </row>
    <row r="3834" spans="2:15" x14ac:dyDescent="0.3">
      <c r="B3834" s="34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19"/>
        <v>2015</v>
      </c>
      <c r="N3834" s="8">
        <f>MONTH(C3834:C18801)</f>
        <v>4</v>
      </c>
      <c r="O3834" s="37">
        <f t="shared" si="120"/>
        <v>169</v>
      </c>
    </row>
    <row r="3835" spans="2:15" x14ac:dyDescent="0.3">
      <c r="B3835" s="34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19"/>
        <v>2015</v>
      </c>
      <c r="N3835" s="8">
        <f>MONTH(C3835:C18802)</f>
        <v>4</v>
      </c>
      <c r="O3835" s="37">
        <f t="shared" si="120"/>
        <v>169</v>
      </c>
    </row>
    <row r="3836" spans="2:15" x14ac:dyDescent="0.3">
      <c r="B3836" s="34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19"/>
        <v>2015</v>
      </c>
      <c r="N3836" s="8">
        <f>MONTH(C3836:C18803)</f>
        <v>4</v>
      </c>
      <c r="O3836" s="37">
        <f t="shared" si="120"/>
        <v>179</v>
      </c>
    </row>
    <row r="3837" spans="2:15" x14ac:dyDescent="0.3">
      <c r="B3837" s="34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19"/>
        <v>2015</v>
      </c>
      <c r="N3837" s="8">
        <f>MONTH(C3837:C18804)</f>
        <v>4</v>
      </c>
      <c r="O3837" s="37">
        <f t="shared" si="120"/>
        <v>139</v>
      </c>
    </row>
    <row r="3838" spans="2:15" x14ac:dyDescent="0.3">
      <c r="B3838" s="34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19"/>
        <v>2015</v>
      </c>
      <c r="N3838" s="8">
        <f>MONTH(C3838:C18805)</f>
        <v>4</v>
      </c>
      <c r="O3838" s="37">
        <f t="shared" si="120"/>
        <v>169</v>
      </c>
    </row>
    <row r="3839" spans="2:15" x14ac:dyDescent="0.3">
      <c r="B3839" s="34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19"/>
        <v>2015</v>
      </c>
      <c r="N3839" s="8">
        <f>MONTH(C3839:C18806)</f>
        <v>4</v>
      </c>
      <c r="O3839" s="37">
        <f t="shared" si="120"/>
        <v>169</v>
      </c>
    </row>
    <row r="3840" spans="2:15" x14ac:dyDescent="0.3">
      <c r="B3840" s="34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19"/>
        <v>2015</v>
      </c>
      <c r="N3840" s="8">
        <f>MONTH(C3840:C18807)</f>
        <v>4</v>
      </c>
      <c r="O3840" s="37">
        <f t="shared" si="120"/>
        <v>169</v>
      </c>
    </row>
    <row r="3841" spans="2:15" x14ac:dyDescent="0.3">
      <c r="B3841" s="34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19"/>
        <v>2015</v>
      </c>
      <c r="N3841" s="8">
        <f>MONTH(C3841:C18808)</f>
        <v>4</v>
      </c>
      <c r="O3841" s="37">
        <f t="shared" si="120"/>
        <v>118.3</v>
      </c>
    </row>
    <row r="3842" spans="2:15" x14ac:dyDescent="0.3">
      <c r="B3842" s="34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19"/>
        <v>2015</v>
      </c>
      <c r="N3842" s="8">
        <f>MONTH(C3842:C18809)</f>
        <v>4</v>
      </c>
      <c r="O3842" s="37">
        <f t="shared" si="120"/>
        <v>111.2</v>
      </c>
    </row>
    <row r="3843" spans="2:15" x14ac:dyDescent="0.3">
      <c r="B3843" s="34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19"/>
        <v>2015</v>
      </c>
      <c r="N3843" s="8">
        <f>MONTH(C3843:C18810)</f>
        <v>4</v>
      </c>
      <c r="O3843" s="37">
        <f t="shared" si="120"/>
        <v>139</v>
      </c>
    </row>
    <row r="3844" spans="2:15" x14ac:dyDescent="0.3">
      <c r="B3844" s="34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19"/>
        <v>2015</v>
      </c>
      <c r="N3844" s="8">
        <f>MONTH(C3844:C18811)</f>
        <v>4</v>
      </c>
      <c r="O3844" s="37">
        <f t="shared" si="120"/>
        <v>199</v>
      </c>
    </row>
    <row r="3845" spans="2:15" x14ac:dyDescent="0.3">
      <c r="B3845" s="34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21">YEAR(C3845)</f>
        <v>2015</v>
      </c>
      <c r="N3845" s="8">
        <f>MONTH(C3845:C18812)</f>
        <v>4</v>
      </c>
      <c r="O3845" s="37">
        <f t="shared" si="120"/>
        <v>159</v>
      </c>
    </row>
    <row r="3846" spans="2:15" x14ac:dyDescent="0.3">
      <c r="B3846" s="34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21"/>
        <v>2015</v>
      </c>
      <c r="N3846" s="8">
        <f>MONTH(C3846:C18813)</f>
        <v>4</v>
      </c>
      <c r="O3846" s="37">
        <f t="shared" ref="O3846:O3909" si="122">K3846*(1-L3846)</f>
        <v>170.1</v>
      </c>
    </row>
    <row r="3847" spans="2:15" x14ac:dyDescent="0.3">
      <c r="B3847" s="34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21"/>
        <v>2015</v>
      </c>
      <c r="N3847" s="8">
        <f>MONTH(C3847:C18814)</f>
        <v>4</v>
      </c>
      <c r="O3847" s="37">
        <f t="shared" si="122"/>
        <v>129</v>
      </c>
    </row>
    <row r="3848" spans="2:15" x14ac:dyDescent="0.3">
      <c r="B3848" s="34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21"/>
        <v>2015</v>
      </c>
      <c r="N3848" s="8">
        <f>MONTH(C3848:C18815)</f>
        <v>4</v>
      </c>
      <c r="O3848" s="37">
        <f t="shared" si="122"/>
        <v>179</v>
      </c>
    </row>
    <row r="3849" spans="2:15" x14ac:dyDescent="0.3">
      <c r="B3849" s="34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21"/>
        <v>2015</v>
      </c>
      <c r="N3849" s="8">
        <f>MONTH(C3849:C18816)</f>
        <v>4</v>
      </c>
      <c r="O3849" s="37">
        <f t="shared" si="122"/>
        <v>127.2</v>
      </c>
    </row>
    <row r="3850" spans="2:15" x14ac:dyDescent="0.3">
      <c r="B3850" s="34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21"/>
        <v>2015</v>
      </c>
      <c r="N3850" s="8">
        <f>MONTH(C3850:C18817)</f>
        <v>4</v>
      </c>
      <c r="O3850" s="37">
        <f t="shared" si="122"/>
        <v>159</v>
      </c>
    </row>
    <row r="3851" spans="2:15" x14ac:dyDescent="0.3">
      <c r="B3851" s="34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21"/>
        <v>2015</v>
      </c>
      <c r="N3851" s="8">
        <f>MONTH(C3851:C18818)</f>
        <v>4</v>
      </c>
      <c r="O3851" s="37">
        <f t="shared" si="122"/>
        <v>89.5</v>
      </c>
    </row>
    <row r="3852" spans="2:15" x14ac:dyDescent="0.3">
      <c r="B3852" s="34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21"/>
        <v>2015</v>
      </c>
      <c r="N3852" s="8">
        <f>MONTH(C3852:C18819)</f>
        <v>4</v>
      </c>
      <c r="O3852" s="37">
        <f t="shared" si="122"/>
        <v>118.3</v>
      </c>
    </row>
    <row r="3853" spans="2:15" x14ac:dyDescent="0.3">
      <c r="B3853" s="34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21"/>
        <v>2015</v>
      </c>
      <c r="N3853" s="8">
        <f>MONTH(C3853:C18820)</f>
        <v>4</v>
      </c>
      <c r="O3853" s="37">
        <f t="shared" si="122"/>
        <v>161.1</v>
      </c>
    </row>
    <row r="3854" spans="2:15" x14ac:dyDescent="0.3">
      <c r="B3854" s="34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21"/>
        <v>2015</v>
      </c>
      <c r="N3854" s="8">
        <f>MONTH(C3854:C18821)</f>
        <v>4</v>
      </c>
      <c r="O3854" s="37">
        <f t="shared" si="122"/>
        <v>129</v>
      </c>
    </row>
    <row r="3855" spans="2:15" x14ac:dyDescent="0.3">
      <c r="B3855" s="34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21"/>
        <v>2015</v>
      </c>
      <c r="N3855" s="8">
        <f>MONTH(C3855:C18822)</f>
        <v>4</v>
      </c>
      <c r="O3855" s="37">
        <f t="shared" si="122"/>
        <v>159</v>
      </c>
    </row>
    <row r="3856" spans="2:15" x14ac:dyDescent="0.3">
      <c r="B3856" s="34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21"/>
        <v>2015</v>
      </c>
      <c r="N3856" s="8">
        <f>MONTH(C3856:C18823)</f>
        <v>4</v>
      </c>
      <c r="O3856" s="37">
        <f t="shared" si="122"/>
        <v>69.5</v>
      </c>
    </row>
    <row r="3857" spans="2:15" x14ac:dyDescent="0.3">
      <c r="B3857" s="34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21"/>
        <v>2015</v>
      </c>
      <c r="N3857" s="8">
        <f>MONTH(C3857:C18824)</f>
        <v>4</v>
      </c>
      <c r="O3857" s="37">
        <f t="shared" si="122"/>
        <v>169</v>
      </c>
    </row>
    <row r="3858" spans="2:15" x14ac:dyDescent="0.3">
      <c r="B3858" s="34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21"/>
        <v>2015</v>
      </c>
      <c r="N3858" s="8">
        <f>MONTH(C3858:C18825)</f>
        <v>4</v>
      </c>
      <c r="O3858" s="37">
        <f t="shared" si="122"/>
        <v>169</v>
      </c>
    </row>
    <row r="3859" spans="2:15" x14ac:dyDescent="0.3">
      <c r="B3859" s="34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21"/>
        <v>2015</v>
      </c>
      <c r="N3859" s="8">
        <f>MONTH(C3859:C18826)</f>
        <v>4</v>
      </c>
      <c r="O3859" s="37">
        <f t="shared" si="122"/>
        <v>189</v>
      </c>
    </row>
    <row r="3860" spans="2:15" x14ac:dyDescent="0.3">
      <c r="B3860" s="34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21"/>
        <v>2015</v>
      </c>
      <c r="N3860" s="8">
        <f>MONTH(C3860:C18827)</f>
        <v>4</v>
      </c>
      <c r="O3860" s="37">
        <f t="shared" si="122"/>
        <v>159</v>
      </c>
    </row>
    <row r="3861" spans="2:15" x14ac:dyDescent="0.3">
      <c r="B3861" s="34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21"/>
        <v>2015</v>
      </c>
      <c r="N3861" s="8">
        <f>MONTH(C3861:C18828)</f>
        <v>4</v>
      </c>
      <c r="O3861" s="37">
        <f t="shared" si="122"/>
        <v>89.5</v>
      </c>
    </row>
    <row r="3862" spans="2:15" x14ac:dyDescent="0.3">
      <c r="B3862" s="34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21"/>
        <v>2015</v>
      </c>
      <c r="N3862" s="8">
        <f>MONTH(C3862:C18829)</f>
        <v>4</v>
      </c>
      <c r="O3862" s="37">
        <f t="shared" si="122"/>
        <v>99.5</v>
      </c>
    </row>
    <row r="3863" spans="2:15" x14ac:dyDescent="0.3">
      <c r="B3863" s="34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21"/>
        <v>2015</v>
      </c>
      <c r="N3863" s="8">
        <f>MONTH(C3863:C18830)</f>
        <v>4</v>
      </c>
      <c r="O3863" s="37">
        <f t="shared" si="122"/>
        <v>149</v>
      </c>
    </row>
    <row r="3864" spans="2:15" x14ac:dyDescent="0.3">
      <c r="B3864" s="34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21"/>
        <v>2015</v>
      </c>
      <c r="N3864" s="8">
        <f>MONTH(C3864:C18831)</f>
        <v>4</v>
      </c>
      <c r="O3864" s="37">
        <f t="shared" si="122"/>
        <v>189</v>
      </c>
    </row>
    <row r="3865" spans="2:15" x14ac:dyDescent="0.3">
      <c r="B3865" s="34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21"/>
        <v>2015</v>
      </c>
      <c r="N3865" s="8">
        <f>MONTH(C3865:C18832)</f>
        <v>4</v>
      </c>
      <c r="O3865" s="37">
        <f t="shared" si="122"/>
        <v>151.20000000000002</v>
      </c>
    </row>
    <row r="3866" spans="2:15" x14ac:dyDescent="0.3">
      <c r="B3866" s="34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21"/>
        <v>2015</v>
      </c>
      <c r="N3866" s="8">
        <f>MONTH(C3866:C18833)</f>
        <v>4</v>
      </c>
      <c r="O3866" s="37">
        <f t="shared" si="122"/>
        <v>170.1</v>
      </c>
    </row>
    <row r="3867" spans="2:15" x14ac:dyDescent="0.3">
      <c r="B3867" s="34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21"/>
        <v>2015</v>
      </c>
      <c r="N3867" s="8">
        <f>MONTH(C3867:C18834)</f>
        <v>4</v>
      </c>
      <c r="O3867" s="37">
        <f t="shared" si="122"/>
        <v>118.3</v>
      </c>
    </row>
    <row r="3868" spans="2:15" x14ac:dyDescent="0.3">
      <c r="B3868" s="34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21"/>
        <v>2015</v>
      </c>
      <c r="N3868" s="8">
        <f>MONTH(C3868:C18835)</f>
        <v>4</v>
      </c>
      <c r="O3868" s="37">
        <f t="shared" si="122"/>
        <v>199</v>
      </c>
    </row>
    <row r="3869" spans="2:15" x14ac:dyDescent="0.3">
      <c r="B3869" s="34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21"/>
        <v>2015</v>
      </c>
      <c r="N3869" s="8">
        <f>MONTH(C3869:C18836)</f>
        <v>4</v>
      </c>
      <c r="O3869" s="37">
        <f t="shared" si="122"/>
        <v>99.5</v>
      </c>
    </row>
    <row r="3870" spans="2:15" x14ac:dyDescent="0.3">
      <c r="B3870" s="34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21"/>
        <v>2015</v>
      </c>
      <c r="N3870" s="8">
        <f>MONTH(C3870:C18837)</f>
        <v>4</v>
      </c>
      <c r="O3870" s="37">
        <f t="shared" si="122"/>
        <v>159</v>
      </c>
    </row>
    <row r="3871" spans="2:15" x14ac:dyDescent="0.3">
      <c r="B3871" s="34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21"/>
        <v>2015</v>
      </c>
      <c r="N3871" s="8">
        <f>MONTH(C3871:C18838)</f>
        <v>4</v>
      </c>
      <c r="O3871" s="37">
        <f t="shared" si="122"/>
        <v>89.5</v>
      </c>
    </row>
    <row r="3872" spans="2:15" x14ac:dyDescent="0.3">
      <c r="B3872" s="34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21"/>
        <v>2015</v>
      </c>
      <c r="N3872" s="8">
        <f>MONTH(C3872:C18839)</f>
        <v>4</v>
      </c>
      <c r="O3872" s="37">
        <f t="shared" si="122"/>
        <v>139.29999999999998</v>
      </c>
    </row>
    <row r="3873" spans="2:15" x14ac:dyDescent="0.3">
      <c r="B3873" s="34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21"/>
        <v>2015</v>
      </c>
      <c r="N3873" s="8">
        <f>MONTH(C3873:C18840)</f>
        <v>4</v>
      </c>
      <c r="O3873" s="37">
        <f t="shared" si="122"/>
        <v>129</v>
      </c>
    </row>
    <row r="3874" spans="2:15" x14ac:dyDescent="0.3">
      <c r="B3874" s="34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21"/>
        <v>2015</v>
      </c>
      <c r="N3874" s="8">
        <f>MONTH(C3874:C18841)</f>
        <v>4</v>
      </c>
      <c r="O3874" s="37">
        <f t="shared" si="122"/>
        <v>69.5</v>
      </c>
    </row>
    <row r="3875" spans="2:15" x14ac:dyDescent="0.3">
      <c r="B3875" s="34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21"/>
        <v>2015</v>
      </c>
      <c r="N3875" s="8">
        <f>MONTH(C3875:C18842)</f>
        <v>4</v>
      </c>
      <c r="O3875" s="37">
        <f t="shared" si="122"/>
        <v>169</v>
      </c>
    </row>
    <row r="3876" spans="2:15" x14ac:dyDescent="0.3">
      <c r="B3876" s="34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21"/>
        <v>2015</v>
      </c>
      <c r="N3876" s="8">
        <f>MONTH(C3876:C18843)</f>
        <v>4</v>
      </c>
      <c r="O3876" s="37">
        <f t="shared" si="122"/>
        <v>64.5</v>
      </c>
    </row>
    <row r="3877" spans="2:15" x14ac:dyDescent="0.3">
      <c r="B3877" s="34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21"/>
        <v>2015</v>
      </c>
      <c r="N3877" s="8">
        <f>MONTH(C3877:C18844)</f>
        <v>4</v>
      </c>
      <c r="O3877" s="37">
        <f t="shared" si="122"/>
        <v>189</v>
      </c>
    </row>
    <row r="3878" spans="2:15" x14ac:dyDescent="0.3">
      <c r="B3878" s="34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21"/>
        <v>2015</v>
      </c>
      <c r="N3878" s="8">
        <f>MONTH(C3878:C18845)</f>
        <v>4</v>
      </c>
      <c r="O3878" s="37">
        <f t="shared" si="122"/>
        <v>159</v>
      </c>
    </row>
    <row r="3879" spans="2:15" x14ac:dyDescent="0.3">
      <c r="B3879" s="34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21"/>
        <v>2015</v>
      </c>
      <c r="N3879" s="8">
        <f>MONTH(C3879:C18846)</f>
        <v>4</v>
      </c>
      <c r="O3879" s="37">
        <f t="shared" si="122"/>
        <v>189</v>
      </c>
    </row>
    <row r="3880" spans="2:15" x14ac:dyDescent="0.3">
      <c r="B3880" s="34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21"/>
        <v>2015</v>
      </c>
      <c r="N3880" s="8">
        <f>MONTH(C3880:C18847)</f>
        <v>4</v>
      </c>
      <c r="O3880" s="37">
        <f t="shared" si="122"/>
        <v>132.29999999999998</v>
      </c>
    </row>
    <row r="3881" spans="2:15" x14ac:dyDescent="0.3">
      <c r="B3881" s="34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21"/>
        <v>2015</v>
      </c>
      <c r="N3881" s="8">
        <f>MONTH(C3881:C18848)</f>
        <v>4</v>
      </c>
      <c r="O3881" s="37">
        <f t="shared" si="122"/>
        <v>199</v>
      </c>
    </row>
    <row r="3882" spans="2:15" x14ac:dyDescent="0.3">
      <c r="B3882" s="34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21"/>
        <v>2015</v>
      </c>
      <c r="N3882" s="8">
        <f>MONTH(C3882:C18849)</f>
        <v>4</v>
      </c>
      <c r="O3882" s="37">
        <f t="shared" si="122"/>
        <v>199</v>
      </c>
    </row>
    <row r="3883" spans="2:15" x14ac:dyDescent="0.3">
      <c r="B3883" s="34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21"/>
        <v>2015</v>
      </c>
      <c r="N3883" s="8">
        <f>MONTH(C3883:C18850)</f>
        <v>4</v>
      </c>
      <c r="O3883" s="37">
        <f t="shared" si="122"/>
        <v>199</v>
      </c>
    </row>
    <row r="3884" spans="2:15" x14ac:dyDescent="0.3">
      <c r="B3884" s="34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21"/>
        <v>2015</v>
      </c>
      <c r="N3884" s="8">
        <f>MONTH(C3884:C18851)</f>
        <v>4</v>
      </c>
      <c r="O3884" s="37">
        <f t="shared" si="122"/>
        <v>149</v>
      </c>
    </row>
    <row r="3885" spans="2:15" x14ac:dyDescent="0.3">
      <c r="B3885" s="34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21"/>
        <v>2015</v>
      </c>
      <c r="N3885" s="8">
        <f>MONTH(C3885:C18852)</f>
        <v>4</v>
      </c>
      <c r="O3885" s="37">
        <f t="shared" si="122"/>
        <v>90.3</v>
      </c>
    </row>
    <row r="3886" spans="2:15" x14ac:dyDescent="0.3">
      <c r="B3886" s="34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21"/>
        <v>2015</v>
      </c>
      <c r="N3886" s="8">
        <f>MONTH(C3886:C18853)</f>
        <v>4</v>
      </c>
      <c r="O3886" s="37">
        <f t="shared" si="122"/>
        <v>94.5</v>
      </c>
    </row>
    <row r="3887" spans="2:15" x14ac:dyDescent="0.3">
      <c r="B3887" s="34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21"/>
        <v>2015</v>
      </c>
      <c r="N3887" s="8">
        <f>MONTH(C3887:C18854)</f>
        <v>4</v>
      </c>
      <c r="O3887" s="37">
        <f t="shared" si="122"/>
        <v>199</v>
      </c>
    </row>
    <row r="3888" spans="2:15" x14ac:dyDescent="0.3">
      <c r="B3888" s="34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21"/>
        <v>2015</v>
      </c>
      <c r="N3888" s="8">
        <f>MONTH(C3888:C18855)</f>
        <v>4</v>
      </c>
      <c r="O3888" s="37">
        <f t="shared" si="122"/>
        <v>169</v>
      </c>
    </row>
    <row r="3889" spans="2:15" x14ac:dyDescent="0.3">
      <c r="B3889" s="34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21"/>
        <v>2015</v>
      </c>
      <c r="N3889" s="8">
        <f>MONTH(C3889:C18856)</f>
        <v>4</v>
      </c>
      <c r="O3889" s="37">
        <f t="shared" si="122"/>
        <v>129</v>
      </c>
    </row>
    <row r="3890" spans="2:15" x14ac:dyDescent="0.3">
      <c r="B3890" s="34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21"/>
        <v>2015</v>
      </c>
      <c r="N3890" s="8">
        <f>MONTH(C3890:C18857)</f>
        <v>4</v>
      </c>
      <c r="O3890" s="37">
        <f t="shared" si="122"/>
        <v>143.1</v>
      </c>
    </row>
    <row r="3891" spans="2:15" x14ac:dyDescent="0.3">
      <c r="B3891" s="34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21"/>
        <v>2015</v>
      </c>
      <c r="N3891" s="8">
        <f>MONTH(C3891:C18858)</f>
        <v>4</v>
      </c>
      <c r="O3891" s="37">
        <f t="shared" si="122"/>
        <v>159</v>
      </c>
    </row>
    <row r="3892" spans="2:15" x14ac:dyDescent="0.3">
      <c r="B3892" s="34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21"/>
        <v>2015</v>
      </c>
      <c r="N3892" s="8">
        <f>MONTH(C3892:C18859)</f>
        <v>4</v>
      </c>
      <c r="O3892" s="37">
        <f t="shared" si="122"/>
        <v>143.20000000000002</v>
      </c>
    </row>
    <row r="3893" spans="2:15" x14ac:dyDescent="0.3">
      <c r="B3893" s="34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21"/>
        <v>2015</v>
      </c>
      <c r="N3893" s="8">
        <f>MONTH(C3893:C18860)</f>
        <v>4</v>
      </c>
      <c r="O3893" s="37">
        <f t="shared" si="122"/>
        <v>89.5</v>
      </c>
    </row>
    <row r="3894" spans="2:15" x14ac:dyDescent="0.3">
      <c r="B3894" s="34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21"/>
        <v>2015</v>
      </c>
      <c r="N3894" s="8">
        <f>MONTH(C3894:C18861)</f>
        <v>4</v>
      </c>
      <c r="O3894" s="37">
        <f t="shared" si="122"/>
        <v>74.5</v>
      </c>
    </row>
    <row r="3895" spans="2:15" x14ac:dyDescent="0.3">
      <c r="B3895" s="34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21"/>
        <v>2015</v>
      </c>
      <c r="N3895" s="8">
        <f>MONTH(C3895:C18862)</f>
        <v>4</v>
      </c>
      <c r="O3895" s="37">
        <f t="shared" si="122"/>
        <v>69.5</v>
      </c>
    </row>
    <row r="3896" spans="2:15" x14ac:dyDescent="0.3">
      <c r="B3896" s="34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21"/>
        <v>2015</v>
      </c>
      <c r="N3896" s="8">
        <f>MONTH(C3896:C18863)</f>
        <v>4</v>
      </c>
      <c r="O3896" s="37">
        <f t="shared" si="122"/>
        <v>179</v>
      </c>
    </row>
    <row r="3897" spans="2:15" x14ac:dyDescent="0.3">
      <c r="B3897" s="34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21"/>
        <v>2015</v>
      </c>
      <c r="N3897" s="8">
        <f>MONTH(C3897:C18864)</f>
        <v>4</v>
      </c>
      <c r="O3897" s="37">
        <f t="shared" si="122"/>
        <v>169</v>
      </c>
    </row>
    <row r="3898" spans="2:15" x14ac:dyDescent="0.3">
      <c r="B3898" s="34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21"/>
        <v>2015</v>
      </c>
      <c r="N3898" s="8">
        <f>MONTH(C3898:C18865)</f>
        <v>4</v>
      </c>
      <c r="O3898" s="37">
        <f t="shared" si="122"/>
        <v>139</v>
      </c>
    </row>
    <row r="3899" spans="2:15" x14ac:dyDescent="0.3">
      <c r="B3899" s="34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21"/>
        <v>2015</v>
      </c>
      <c r="N3899" s="8">
        <f>MONTH(C3899:C18866)</f>
        <v>4</v>
      </c>
      <c r="O3899" s="37">
        <f t="shared" si="122"/>
        <v>149</v>
      </c>
    </row>
    <row r="3900" spans="2:15" x14ac:dyDescent="0.3">
      <c r="B3900" s="34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21"/>
        <v>2015</v>
      </c>
      <c r="N3900" s="8">
        <f>MONTH(C3900:C18867)</f>
        <v>4</v>
      </c>
      <c r="O3900" s="37">
        <f t="shared" si="122"/>
        <v>119.2</v>
      </c>
    </row>
    <row r="3901" spans="2:15" x14ac:dyDescent="0.3">
      <c r="B3901" s="34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21"/>
        <v>2015</v>
      </c>
      <c r="N3901" s="8">
        <f>MONTH(C3901:C18868)</f>
        <v>4</v>
      </c>
      <c r="O3901" s="37">
        <f t="shared" si="122"/>
        <v>143.20000000000002</v>
      </c>
    </row>
    <row r="3902" spans="2:15" x14ac:dyDescent="0.3">
      <c r="B3902" s="34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21"/>
        <v>2015</v>
      </c>
      <c r="N3902" s="8">
        <f>MONTH(C3902:C18869)</f>
        <v>4</v>
      </c>
      <c r="O3902" s="37">
        <f t="shared" si="122"/>
        <v>169</v>
      </c>
    </row>
    <row r="3903" spans="2:15" x14ac:dyDescent="0.3">
      <c r="B3903" s="34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21"/>
        <v>2015</v>
      </c>
      <c r="N3903" s="8">
        <f>MONTH(C3903:C18870)</f>
        <v>4</v>
      </c>
      <c r="O3903" s="37">
        <f t="shared" si="122"/>
        <v>159</v>
      </c>
    </row>
    <row r="3904" spans="2:15" x14ac:dyDescent="0.3">
      <c r="B3904" s="34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21"/>
        <v>2015</v>
      </c>
      <c r="N3904" s="8">
        <f>MONTH(C3904:C18871)</f>
        <v>4</v>
      </c>
      <c r="O3904" s="37">
        <f t="shared" si="122"/>
        <v>129</v>
      </c>
    </row>
    <row r="3905" spans="2:15" x14ac:dyDescent="0.3">
      <c r="B3905" s="34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21"/>
        <v>2015</v>
      </c>
      <c r="N3905" s="8">
        <f>MONTH(C3905:C18872)</f>
        <v>4</v>
      </c>
      <c r="O3905" s="37">
        <f t="shared" si="122"/>
        <v>159</v>
      </c>
    </row>
    <row r="3906" spans="2:15" x14ac:dyDescent="0.3">
      <c r="B3906" s="34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21"/>
        <v>2015</v>
      </c>
      <c r="N3906" s="8">
        <f>MONTH(C3906:C18873)</f>
        <v>4</v>
      </c>
      <c r="O3906" s="37">
        <f t="shared" si="122"/>
        <v>143.20000000000002</v>
      </c>
    </row>
    <row r="3907" spans="2:15" x14ac:dyDescent="0.3">
      <c r="B3907" s="34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21"/>
        <v>2015</v>
      </c>
      <c r="N3907" s="8">
        <f>MONTH(C3907:C18874)</f>
        <v>4</v>
      </c>
      <c r="O3907" s="37">
        <f t="shared" si="122"/>
        <v>129</v>
      </c>
    </row>
    <row r="3908" spans="2:15" x14ac:dyDescent="0.3">
      <c r="B3908" s="34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21"/>
        <v>2015</v>
      </c>
      <c r="N3908" s="8">
        <f>MONTH(C3908:C18875)</f>
        <v>4</v>
      </c>
      <c r="O3908" s="37">
        <f t="shared" si="122"/>
        <v>159</v>
      </c>
    </row>
    <row r="3909" spans="2:15" x14ac:dyDescent="0.3">
      <c r="B3909" s="34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23">YEAR(C3909)</f>
        <v>2015</v>
      </c>
      <c r="N3909" s="8">
        <f>MONTH(C3909:C18876)</f>
        <v>4</v>
      </c>
      <c r="O3909" s="37">
        <f t="shared" si="122"/>
        <v>189</v>
      </c>
    </row>
    <row r="3910" spans="2:15" x14ac:dyDescent="0.3">
      <c r="B3910" s="34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23"/>
        <v>2015</v>
      </c>
      <c r="N3910" s="8">
        <f>MONTH(C3910:C18877)</f>
        <v>4</v>
      </c>
      <c r="O3910" s="37">
        <f t="shared" ref="O3910:O3973" si="124">K3910*(1-L3910)</f>
        <v>64.5</v>
      </c>
    </row>
    <row r="3911" spans="2:15" x14ac:dyDescent="0.3">
      <c r="B3911" s="34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23"/>
        <v>2015</v>
      </c>
      <c r="N3911" s="8">
        <f>MONTH(C3911:C18878)</f>
        <v>4</v>
      </c>
      <c r="O3911" s="37">
        <f t="shared" si="124"/>
        <v>189</v>
      </c>
    </row>
    <row r="3912" spans="2:15" x14ac:dyDescent="0.3">
      <c r="B3912" s="34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23"/>
        <v>2015</v>
      </c>
      <c r="N3912" s="8">
        <f>MONTH(C3912:C18879)</f>
        <v>4</v>
      </c>
      <c r="O3912" s="37">
        <f t="shared" si="124"/>
        <v>149</v>
      </c>
    </row>
    <row r="3913" spans="2:15" x14ac:dyDescent="0.3">
      <c r="B3913" s="34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23"/>
        <v>2015</v>
      </c>
      <c r="N3913" s="8">
        <f>MONTH(C3913:C18880)</f>
        <v>4</v>
      </c>
      <c r="O3913" s="37">
        <f t="shared" si="124"/>
        <v>111.2</v>
      </c>
    </row>
    <row r="3914" spans="2:15" x14ac:dyDescent="0.3">
      <c r="B3914" s="34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23"/>
        <v>2015</v>
      </c>
      <c r="N3914" s="8">
        <f>MONTH(C3914:C18881)</f>
        <v>4</v>
      </c>
      <c r="O3914" s="37">
        <f t="shared" si="124"/>
        <v>159</v>
      </c>
    </row>
    <row r="3915" spans="2:15" x14ac:dyDescent="0.3">
      <c r="B3915" s="34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23"/>
        <v>2015</v>
      </c>
      <c r="N3915" s="8">
        <f>MONTH(C3915:C18882)</f>
        <v>4</v>
      </c>
      <c r="O3915" s="37">
        <f t="shared" si="124"/>
        <v>159</v>
      </c>
    </row>
    <row r="3916" spans="2:15" x14ac:dyDescent="0.3">
      <c r="B3916" s="34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23"/>
        <v>2015</v>
      </c>
      <c r="N3916" s="8">
        <f>MONTH(C3916:C18883)</f>
        <v>4</v>
      </c>
      <c r="O3916" s="37">
        <f t="shared" si="124"/>
        <v>179.1</v>
      </c>
    </row>
    <row r="3917" spans="2:15" x14ac:dyDescent="0.3">
      <c r="B3917" s="34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23"/>
        <v>2015</v>
      </c>
      <c r="N3917" s="8">
        <f>MONTH(C3917:C18884)</f>
        <v>4</v>
      </c>
      <c r="O3917" s="37">
        <f t="shared" si="124"/>
        <v>129</v>
      </c>
    </row>
    <row r="3918" spans="2:15" x14ac:dyDescent="0.3">
      <c r="B3918" s="34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23"/>
        <v>2015</v>
      </c>
      <c r="N3918" s="8">
        <f>MONTH(C3918:C18885)</f>
        <v>4</v>
      </c>
      <c r="O3918" s="37">
        <f t="shared" si="124"/>
        <v>119.2</v>
      </c>
    </row>
    <row r="3919" spans="2:15" x14ac:dyDescent="0.3">
      <c r="B3919" s="34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23"/>
        <v>2015</v>
      </c>
      <c r="N3919" s="8">
        <f>MONTH(C3919:C18886)</f>
        <v>4</v>
      </c>
      <c r="O3919" s="37">
        <f t="shared" si="124"/>
        <v>79.5</v>
      </c>
    </row>
    <row r="3920" spans="2:15" x14ac:dyDescent="0.3">
      <c r="B3920" s="34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23"/>
        <v>2015</v>
      </c>
      <c r="N3920" s="8">
        <f>MONTH(C3920:C18887)</f>
        <v>4</v>
      </c>
      <c r="O3920" s="37">
        <f t="shared" si="124"/>
        <v>125.3</v>
      </c>
    </row>
    <row r="3921" spans="2:15" x14ac:dyDescent="0.3">
      <c r="B3921" s="34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23"/>
        <v>2015</v>
      </c>
      <c r="N3921" s="8">
        <f>MONTH(C3921:C18888)</f>
        <v>4</v>
      </c>
      <c r="O3921" s="37">
        <f t="shared" si="124"/>
        <v>189</v>
      </c>
    </row>
    <row r="3922" spans="2:15" x14ac:dyDescent="0.3">
      <c r="B3922" s="34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23"/>
        <v>2015</v>
      </c>
      <c r="N3922" s="8">
        <f>MONTH(C3922:C18889)</f>
        <v>4</v>
      </c>
      <c r="O3922" s="37">
        <f t="shared" si="124"/>
        <v>129</v>
      </c>
    </row>
    <row r="3923" spans="2:15" x14ac:dyDescent="0.3">
      <c r="B3923" s="34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23"/>
        <v>2015</v>
      </c>
      <c r="N3923" s="8">
        <f>MONTH(C3923:C18890)</f>
        <v>4</v>
      </c>
      <c r="O3923" s="37">
        <f t="shared" si="124"/>
        <v>64.5</v>
      </c>
    </row>
    <row r="3924" spans="2:15" x14ac:dyDescent="0.3">
      <c r="B3924" s="34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23"/>
        <v>2015</v>
      </c>
      <c r="N3924" s="8">
        <f>MONTH(C3924:C18891)</f>
        <v>4</v>
      </c>
      <c r="O3924" s="37">
        <f t="shared" si="124"/>
        <v>139</v>
      </c>
    </row>
    <row r="3925" spans="2:15" x14ac:dyDescent="0.3">
      <c r="B3925" s="34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23"/>
        <v>2015</v>
      </c>
      <c r="N3925" s="8">
        <f>MONTH(C3925:C18892)</f>
        <v>4</v>
      </c>
      <c r="O3925" s="37">
        <f t="shared" si="124"/>
        <v>149</v>
      </c>
    </row>
    <row r="3926" spans="2:15" x14ac:dyDescent="0.3">
      <c r="B3926" s="34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23"/>
        <v>2015</v>
      </c>
      <c r="N3926" s="8">
        <f>MONTH(C3926:C18893)</f>
        <v>4</v>
      </c>
      <c r="O3926" s="37">
        <f t="shared" si="124"/>
        <v>170.1</v>
      </c>
    </row>
    <row r="3927" spans="2:15" x14ac:dyDescent="0.3">
      <c r="B3927" s="34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23"/>
        <v>2015</v>
      </c>
      <c r="N3927" s="8">
        <f>MONTH(C3927:C18894)</f>
        <v>4</v>
      </c>
      <c r="O3927" s="37">
        <f t="shared" si="124"/>
        <v>97.3</v>
      </c>
    </row>
    <row r="3928" spans="2:15" x14ac:dyDescent="0.3">
      <c r="B3928" s="34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23"/>
        <v>2015</v>
      </c>
      <c r="N3928" s="8">
        <f>MONTH(C3928:C18895)</f>
        <v>4</v>
      </c>
      <c r="O3928" s="37">
        <f t="shared" si="124"/>
        <v>64.5</v>
      </c>
    </row>
    <row r="3929" spans="2:15" x14ac:dyDescent="0.3">
      <c r="B3929" s="34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23"/>
        <v>2015</v>
      </c>
      <c r="N3929" s="8">
        <f>MONTH(C3929:C18896)</f>
        <v>4</v>
      </c>
      <c r="O3929" s="37">
        <f t="shared" si="124"/>
        <v>189</v>
      </c>
    </row>
    <row r="3930" spans="2:15" x14ac:dyDescent="0.3">
      <c r="B3930" s="34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23"/>
        <v>2015</v>
      </c>
      <c r="N3930" s="8">
        <f>MONTH(C3930:C18897)</f>
        <v>4</v>
      </c>
      <c r="O3930" s="37">
        <f t="shared" si="124"/>
        <v>149</v>
      </c>
    </row>
    <row r="3931" spans="2:15" x14ac:dyDescent="0.3">
      <c r="B3931" s="34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23"/>
        <v>2015</v>
      </c>
      <c r="N3931" s="8">
        <f>MONTH(C3931:C18898)</f>
        <v>4</v>
      </c>
      <c r="O3931" s="37">
        <f t="shared" si="124"/>
        <v>69.5</v>
      </c>
    </row>
    <row r="3932" spans="2:15" x14ac:dyDescent="0.3">
      <c r="B3932" s="34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23"/>
        <v>2015</v>
      </c>
      <c r="N3932" s="8">
        <f>MONTH(C3932:C18899)</f>
        <v>4</v>
      </c>
      <c r="O3932" s="37">
        <f t="shared" si="124"/>
        <v>64.5</v>
      </c>
    </row>
    <row r="3933" spans="2:15" x14ac:dyDescent="0.3">
      <c r="B3933" s="34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23"/>
        <v>2015</v>
      </c>
      <c r="N3933" s="8">
        <f>MONTH(C3933:C18900)</f>
        <v>4</v>
      </c>
      <c r="O3933" s="37">
        <f t="shared" si="124"/>
        <v>103.2</v>
      </c>
    </row>
    <row r="3934" spans="2:15" x14ac:dyDescent="0.3">
      <c r="B3934" s="34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23"/>
        <v>2015</v>
      </c>
      <c r="N3934" s="8">
        <f>MONTH(C3934:C18901)</f>
        <v>4</v>
      </c>
      <c r="O3934" s="37">
        <f t="shared" si="124"/>
        <v>151.20000000000002</v>
      </c>
    </row>
    <row r="3935" spans="2:15" x14ac:dyDescent="0.3">
      <c r="B3935" s="34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23"/>
        <v>2015</v>
      </c>
      <c r="N3935" s="8">
        <f>MONTH(C3935:C18902)</f>
        <v>4</v>
      </c>
      <c r="O3935" s="37">
        <f t="shared" si="124"/>
        <v>199</v>
      </c>
    </row>
    <row r="3936" spans="2:15" x14ac:dyDescent="0.3">
      <c r="B3936" s="34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23"/>
        <v>2015</v>
      </c>
      <c r="N3936" s="8">
        <f>MONTH(C3936:C18903)</f>
        <v>4</v>
      </c>
      <c r="O3936" s="37">
        <f t="shared" si="124"/>
        <v>199</v>
      </c>
    </row>
    <row r="3937" spans="2:15" x14ac:dyDescent="0.3">
      <c r="B3937" s="34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23"/>
        <v>2015</v>
      </c>
      <c r="N3937" s="8">
        <f>MONTH(C3937:C18904)</f>
        <v>4</v>
      </c>
      <c r="O3937" s="37">
        <f t="shared" si="124"/>
        <v>139</v>
      </c>
    </row>
    <row r="3938" spans="2:15" x14ac:dyDescent="0.3">
      <c r="B3938" s="34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23"/>
        <v>2015</v>
      </c>
      <c r="N3938" s="8">
        <f>MONTH(C3938:C18905)</f>
        <v>4</v>
      </c>
      <c r="O3938" s="37">
        <f t="shared" si="124"/>
        <v>179</v>
      </c>
    </row>
    <row r="3939" spans="2:15" x14ac:dyDescent="0.3">
      <c r="B3939" s="34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23"/>
        <v>2015</v>
      </c>
      <c r="N3939" s="8">
        <f>MONTH(C3939:C18906)</f>
        <v>4</v>
      </c>
      <c r="O3939" s="37">
        <f t="shared" si="124"/>
        <v>169</v>
      </c>
    </row>
    <row r="3940" spans="2:15" x14ac:dyDescent="0.3">
      <c r="B3940" s="34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23"/>
        <v>2015</v>
      </c>
      <c r="N3940" s="8">
        <f>MONTH(C3940:C18907)</f>
        <v>4</v>
      </c>
      <c r="O3940" s="37">
        <f t="shared" si="124"/>
        <v>179</v>
      </c>
    </row>
    <row r="3941" spans="2:15" x14ac:dyDescent="0.3">
      <c r="B3941" s="34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23"/>
        <v>2015</v>
      </c>
      <c r="N3941" s="8">
        <f>MONTH(C3941:C18908)</f>
        <v>4</v>
      </c>
      <c r="O3941" s="37">
        <f t="shared" si="124"/>
        <v>159</v>
      </c>
    </row>
    <row r="3942" spans="2:15" x14ac:dyDescent="0.3">
      <c r="B3942" s="34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23"/>
        <v>2015</v>
      </c>
      <c r="N3942" s="8">
        <f>MONTH(C3942:C18909)</f>
        <v>4</v>
      </c>
      <c r="O3942" s="37">
        <f t="shared" si="124"/>
        <v>199</v>
      </c>
    </row>
    <row r="3943" spans="2:15" x14ac:dyDescent="0.3">
      <c r="B3943" s="34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23"/>
        <v>2015</v>
      </c>
      <c r="N3943" s="8">
        <f>MONTH(C3943:C18910)</f>
        <v>4</v>
      </c>
      <c r="O3943" s="37">
        <f t="shared" si="124"/>
        <v>159</v>
      </c>
    </row>
    <row r="3944" spans="2:15" x14ac:dyDescent="0.3">
      <c r="B3944" s="34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23"/>
        <v>2015</v>
      </c>
      <c r="N3944" s="8">
        <f>MONTH(C3944:C18911)</f>
        <v>4</v>
      </c>
      <c r="O3944" s="37">
        <f t="shared" si="124"/>
        <v>143.1</v>
      </c>
    </row>
    <row r="3945" spans="2:15" x14ac:dyDescent="0.3">
      <c r="B3945" s="34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23"/>
        <v>2015</v>
      </c>
      <c r="N3945" s="8">
        <f>MONTH(C3945:C18912)</f>
        <v>4</v>
      </c>
      <c r="O3945" s="37">
        <f t="shared" si="124"/>
        <v>169</v>
      </c>
    </row>
    <row r="3946" spans="2:15" x14ac:dyDescent="0.3">
      <c r="B3946" s="34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23"/>
        <v>2015</v>
      </c>
      <c r="N3946" s="8">
        <f>MONTH(C3946:C18913)</f>
        <v>4</v>
      </c>
      <c r="O3946" s="37">
        <f t="shared" si="124"/>
        <v>111.3</v>
      </c>
    </row>
    <row r="3947" spans="2:15" x14ac:dyDescent="0.3">
      <c r="B3947" s="34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23"/>
        <v>2015</v>
      </c>
      <c r="N3947" s="8">
        <f>MONTH(C3947:C18914)</f>
        <v>4</v>
      </c>
      <c r="O3947" s="37">
        <f t="shared" si="124"/>
        <v>111.2</v>
      </c>
    </row>
    <row r="3948" spans="2:15" x14ac:dyDescent="0.3">
      <c r="B3948" s="34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23"/>
        <v>2015</v>
      </c>
      <c r="N3948" s="8">
        <f>MONTH(C3948:C18915)</f>
        <v>4</v>
      </c>
      <c r="O3948" s="37">
        <f t="shared" si="124"/>
        <v>169</v>
      </c>
    </row>
    <row r="3949" spans="2:15" x14ac:dyDescent="0.3">
      <c r="B3949" s="34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23"/>
        <v>2015</v>
      </c>
      <c r="N3949" s="8">
        <f>MONTH(C3949:C18916)</f>
        <v>4</v>
      </c>
      <c r="O3949" s="37">
        <f t="shared" si="124"/>
        <v>159</v>
      </c>
    </row>
    <row r="3950" spans="2:15" x14ac:dyDescent="0.3">
      <c r="B3950" s="34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23"/>
        <v>2015</v>
      </c>
      <c r="N3950" s="8">
        <f>MONTH(C3950:C18917)</f>
        <v>4</v>
      </c>
      <c r="O3950" s="37">
        <f t="shared" si="124"/>
        <v>161.1</v>
      </c>
    </row>
    <row r="3951" spans="2:15" x14ac:dyDescent="0.3">
      <c r="B3951" s="34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23"/>
        <v>2015</v>
      </c>
      <c r="N3951" s="8">
        <f>MONTH(C3951:C18918)</f>
        <v>4</v>
      </c>
      <c r="O3951" s="37">
        <f t="shared" si="124"/>
        <v>199</v>
      </c>
    </row>
    <row r="3952" spans="2:15" x14ac:dyDescent="0.3">
      <c r="B3952" s="34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23"/>
        <v>2015</v>
      </c>
      <c r="N3952" s="8">
        <f>MONTH(C3952:C18919)</f>
        <v>4</v>
      </c>
      <c r="O3952" s="37">
        <f t="shared" si="124"/>
        <v>103.2</v>
      </c>
    </row>
    <row r="3953" spans="2:15" x14ac:dyDescent="0.3">
      <c r="B3953" s="34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23"/>
        <v>2015</v>
      </c>
      <c r="N3953" s="8">
        <f>MONTH(C3953:C18920)</f>
        <v>4</v>
      </c>
      <c r="O3953" s="37">
        <f t="shared" si="124"/>
        <v>161.1</v>
      </c>
    </row>
    <row r="3954" spans="2:15" x14ac:dyDescent="0.3">
      <c r="B3954" s="34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23"/>
        <v>2015</v>
      </c>
      <c r="N3954" s="8">
        <f>MONTH(C3954:C18921)</f>
        <v>4</v>
      </c>
      <c r="O3954" s="37">
        <f t="shared" si="124"/>
        <v>199</v>
      </c>
    </row>
    <row r="3955" spans="2:15" x14ac:dyDescent="0.3">
      <c r="B3955" s="34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23"/>
        <v>2015</v>
      </c>
      <c r="N3955" s="8">
        <f>MONTH(C3955:C18922)</f>
        <v>4</v>
      </c>
      <c r="O3955" s="37">
        <f t="shared" si="124"/>
        <v>179</v>
      </c>
    </row>
    <row r="3956" spans="2:15" x14ac:dyDescent="0.3">
      <c r="B3956" s="34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23"/>
        <v>2015</v>
      </c>
      <c r="N3956" s="8">
        <f>MONTH(C3956:C18923)</f>
        <v>4</v>
      </c>
      <c r="O3956" s="37">
        <f t="shared" si="124"/>
        <v>125.3</v>
      </c>
    </row>
    <row r="3957" spans="2:15" x14ac:dyDescent="0.3">
      <c r="B3957" s="34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23"/>
        <v>2015</v>
      </c>
      <c r="N3957" s="8">
        <f>MONTH(C3957:C18924)</f>
        <v>4</v>
      </c>
      <c r="O3957" s="37">
        <f t="shared" si="124"/>
        <v>159</v>
      </c>
    </row>
    <row r="3958" spans="2:15" x14ac:dyDescent="0.3">
      <c r="B3958" s="34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23"/>
        <v>2015</v>
      </c>
      <c r="N3958" s="8">
        <f>MONTH(C3958:C18925)</f>
        <v>4</v>
      </c>
      <c r="O3958" s="37">
        <f t="shared" si="124"/>
        <v>169</v>
      </c>
    </row>
    <row r="3959" spans="2:15" x14ac:dyDescent="0.3">
      <c r="B3959" s="34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23"/>
        <v>2015</v>
      </c>
      <c r="N3959" s="8">
        <f>MONTH(C3959:C18926)</f>
        <v>4</v>
      </c>
      <c r="O3959" s="37">
        <f t="shared" si="124"/>
        <v>169</v>
      </c>
    </row>
    <row r="3960" spans="2:15" x14ac:dyDescent="0.3">
      <c r="B3960" s="34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23"/>
        <v>2015</v>
      </c>
      <c r="N3960" s="8">
        <f>MONTH(C3960:C18927)</f>
        <v>4</v>
      </c>
      <c r="O3960" s="37">
        <f t="shared" si="124"/>
        <v>161.1</v>
      </c>
    </row>
    <row r="3961" spans="2:15" x14ac:dyDescent="0.3">
      <c r="B3961" s="34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23"/>
        <v>2015</v>
      </c>
      <c r="N3961" s="8">
        <f>MONTH(C3961:C18928)</f>
        <v>4</v>
      </c>
      <c r="O3961" s="37">
        <f t="shared" si="124"/>
        <v>94.5</v>
      </c>
    </row>
    <row r="3962" spans="2:15" x14ac:dyDescent="0.3">
      <c r="B3962" s="34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23"/>
        <v>2015</v>
      </c>
      <c r="N3962" s="8">
        <f>MONTH(C3962:C18929)</f>
        <v>4</v>
      </c>
      <c r="O3962" s="37">
        <f t="shared" si="124"/>
        <v>179.1</v>
      </c>
    </row>
    <row r="3963" spans="2:15" x14ac:dyDescent="0.3">
      <c r="B3963" s="34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23"/>
        <v>2015</v>
      </c>
      <c r="N3963" s="8">
        <f>MONTH(C3963:C18930)</f>
        <v>4</v>
      </c>
      <c r="O3963" s="37">
        <f t="shared" si="124"/>
        <v>199</v>
      </c>
    </row>
    <row r="3964" spans="2:15" x14ac:dyDescent="0.3">
      <c r="B3964" s="34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23"/>
        <v>2015</v>
      </c>
      <c r="N3964" s="8">
        <f>MONTH(C3964:C18931)</f>
        <v>4</v>
      </c>
      <c r="O3964" s="37">
        <f t="shared" si="124"/>
        <v>74.5</v>
      </c>
    </row>
    <row r="3965" spans="2:15" x14ac:dyDescent="0.3">
      <c r="B3965" s="34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23"/>
        <v>2015</v>
      </c>
      <c r="N3965" s="8">
        <f>MONTH(C3965:C18932)</f>
        <v>4</v>
      </c>
      <c r="O3965" s="37">
        <f t="shared" si="124"/>
        <v>189</v>
      </c>
    </row>
    <row r="3966" spans="2:15" x14ac:dyDescent="0.3">
      <c r="B3966" s="34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23"/>
        <v>2015</v>
      </c>
      <c r="N3966" s="8">
        <f>MONTH(C3966:C18933)</f>
        <v>4</v>
      </c>
      <c r="O3966" s="37">
        <f t="shared" si="124"/>
        <v>129</v>
      </c>
    </row>
    <row r="3967" spans="2:15" x14ac:dyDescent="0.3">
      <c r="B3967" s="34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23"/>
        <v>2015</v>
      </c>
      <c r="N3967" s="8">
        <f>MONTH(C3967:C18934)</f>
        <v>4</v>
      </c>
      <c r="O3967" s="37">
        <f t="shared" si="124"/>
        <v>179</v>
      </c>
    </row>
    <row r="3968" spans="2:15" x14ac:dyDescent="0.3">
      <c r="B3968" s="34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23"/>
        <v>2015</v>
      </c>
      <c r="N3968" s="8">
        <f>MONTH(C3968:C18935)</f>
        <v>4</v>
      </c>
      <c r="O3968" s="37">
        <f t="shared" si="124"/>
        <v>143.20000000000002</v>
      </c>
    </row>
    <row r="3969" spans="2:15" x14ac:dyDescent="0.3">
      <c r="B3969" s="34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23"/>
        <v>2015</v>
      </c>
      <c r="N3969" s="8">
        <f>MONTH(C3969:C18936)</f>
        <v>4</v>
      </c>
      <c r="O3969" s="37">
        <f t="shared" si="124"/>
        <v>159</v>
      </c>
    </row>
    <row r="3970" spans="2:15" x14ac:dyDescent="0.3">
      <c r="B3970" s="34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23"/>
        <v>2015</v>
      </c>
      <c r="N3970" s="8">
        <f>MONTH(C3970:C18937)</f>
        <v>4</v>
      </c>
      <c r="O3970" s="37">
        <f t="shared" si="124"/>
        <v>139</v>
      </c>
    </row>
    <row r="3971" spans="2:15" x14ac:dyDescent="0.3">
      <c r="B3971" s="34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23"/>
        <v>2015</v>
      </c>
      <c r="N3971" s="8">
        <f>MONTH(C3971:C18938)</f>
        <v>4</v>
      </c>
      <c r="O3971" s="37">
        <f t="shared" si="124"/>
        <v>189</v>
      </c>
    </row>
    <row r="3972" spans="2:15" x14ac:dyDescent="0.3">
      <c r="B3972" s="34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23"/>
        <v>2015</v>
      </c>
      <c r="N3972" s="8">
        <f>MONTH(C3972:C18939)</f>
        <v>4</v>
      </c>
      <c r="O3972" s="37">
        <f t="shared" si="124"/>
        <v>149</v>
      </c>
    </row>
    <row r="3973" spans="2:15" x14ac:dyDescent="0.3">
      <c r="B3973" s="34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25">YEAR(C3973)</f>
        <v>2015</v>
      </c>
      <c r="N3973" s="8">
        <f>MONTH(C3973:C18940)</f>
        <v>4</v>
      </c>
      <c r="O3973" s="37">
        <f t="shared" si="124"/>
        <v>199</v>
      </c>
    </row>
    <row r="3974" spans="2:15" x14ac:dyDescent="0.3">
      <c r="B3974" s="34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25"/>
        <v>2015</v>
      </c>
      <c r="N3974" s="8">
        <f>MONTH(C3974:C18941)</f>
        <v>4</v>
      </c>
      <c r="O3974" s="37">
        <f t="shared" ref="O3974:O4037" si="126">K3974*(1-L3974)</f>
        <v>149</v>
      </c>
    </row>
    <row r="3975" spans="2:15" x14ac:dyDescent="0.3">
      <c r="B3975" s="34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25"/>
        <v>2015</v>
      </c>
      <c r="N3975" s="8">
        <f>MONTH(C3975:C18942)</f>
        <v>4</v>
      </c>
      <c r="O3975" s="37">
        <f t="shared" si="126"/>
        <v>139</v>
      </c>
    </row>
    <row r="3976" spans="2:15" x14ac:dyDescent="0.3">
      <c r="B3976" s="34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25"/>
        <v>2015</v>
      </c>
      <c r="N3976" s="8">
        <f>MONTH(C3976:C18943)</f>
        <v>4</v>
      </c>
      <c r="O3976" s="37">
        <f t="shared" si="126"/>
        <v>135.20000000000002</v>
      </c>
    </row>
    <row r="3977" spans="2:15" x14ac:dyDescent="0.3">
      <c r="B3977" s="34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25"/>
        <v>2015</v>
      </c>
      <c r="N3977" s="8">
        <f>MONTH(C3977:C18944)</f>
        <v>4</v>
      </c>
      <c r="O3977" s="37">
        <f t="shared" si="126"/>
        <v>119.2</v>
      </c>
    </row>
    <row r="3978" spans="2:15" x14ac:dyDescent="0.3">
      <c r="B3978" s="34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25"/>
        <v>2015</v>
      </c>
      <c r="N3978" s="8">
        <f>MONTH(C3978:C18945)</f>
        <v>4</v>
      </c>
      <c r="O3978" s="37">
        <f t="shared" si="126"/>
        <v>179</v>
      </c>
    </row>
    <row r="3979" spans="2:15" x14ac:dyDescent="0.3">
      <c r="B3979" s="34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25"/>
        <v>2015</v>
      </c>
      <c r="N3979" s="8">
        <f>MONTH(C3979:C18946)</f>
        <v>4</v>
      </c>
      <c r="O3979" s="37">
        <f t="shared" si="126"/>
        <v>125.3</v>
      </c>
    </row>
    <row r="3980" spans="2:15" x14ac:dyDescent="0.3">
      <c r="B3980" s="34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25"/>
        <v>2015</v>
      </c>
      <c r="N3980" s="8">
        <f>MONTH(C3980:C18947)</f>
        <v>4</v>
      </c>
      <c r="O3980" s="37">
        <f t="shared" si="126"/>
        <v>69.5</v>
      </c>
    </row>
    <row r="3981" spans="2:15" x14ac:dyDescent="0.3">
      <c r="B3981" s="34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25"/>
        <v>2015</v>
      </c>
      <c r="N3981" s="8">
        <f>MONTH(C3981:C18948)</f>
        <v>4</v>
      </c>
      <c r="O3981" s="37">
        <f t="shared" si="126"/>
        <v>129</v>
      </c>
    </row>
    <row r="3982" spans="2:15" x14ac:dyDescent="0.3">
      <c r="B3982" s="34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25"/>
        <v>2015</v>
      </c>
      <c r="N3982" s="8">
        <f>MONTH(C3982:C18949)</f>
        <v>4</v>
      </c>
      <c r="O3982" s="37">
        <f t="shared" si="126"/>
        <v>69.5</v>
      </c>
    </row>
    <row r="3983" spans="2:15" x14ac:dyDescent="0.3">
      <c r="B3983" s="34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25"/>
        <v>2015</v>
      </c>
      <c r="N3983" s="8">
        <f>MONTH(C3983:C18950)</f>
        <v>4</v>
      </c>
      <c r="O3983" s="37">
        <f t="shared" si="126"/>
        <v>139</v>
      </c>
    </row>
    <row r="3984" spans="2:15" x14ac:dyDescent="0.3">
      <c r="B3984" s="34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25"/>
        <v>2015</v>
      </c>
      <c r="N3984" s="8">
        <f>MONTH(C3984:C18951)</f>
        <v>4</v>
      </c>
      <c r="O3984" s="37">
        <f t="shared" si="126"/>
        <v>143.20000000000002</v>
      </c>
    </row>
    <row r="3985" spans="2:15" x14ac:dyDescent="0.3">
      <c r="B3985" s="34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25"/>
        <v>2015</v>
      </c>
      <c r="N3985" s="8">
        <f>MONTH(C3985:C18952)</f>
        <v>4</v>
      </c>
      <c r="O3985" s="37">
        <f t="shared" si="126"/>
        <v>69.5</v>
      </c>
    </row>
    <row r="3986" spans="2:15" x14ac:dyDescent="0.3">
      <c r="B3986" s="34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25"/>
        <v>2015</v>
      </c>
      <c r="N3986" s="8">
        <f>MONTH(C3986:C18953)</f>
        <v>4</v>
      </c>
      <c r="O3986" s="37">
        <f t="shared" si="126"/>
        <v>149</v>
      </c>
    </row>
    <row r="3987" spans="2:15" x14ac:dyDescent="0.3">
      <c r="B3987" s="34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25"/>
        <v>2015</v>
      </c>
      <c r="N3987" s="8">
        <f>MONTH(C3987:C18954)</f>
        <v>4</v>
      </c>
      <c r="O3987" s="37">
        <f t="shared" si="126"/>
        <v>139</v>
      </c>
    </row>
    <row r="3988" spans="2:15" x14ac:dyDescent="0.3">
      <c r="B3988" s="34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25"/>
        <v>2015</v>
      </c>
      <c r="N3988" s="8">
        <f>MONTH(C3988:C18955)</f>
        <v>4</v>
      </c>
      <c r="O3988" s="37">
        <f t="shared" si="126"/>
        <v>94.5</v>
      </c>
    </row>
    <row r="3989" spans="2:15" x14ac:dyDescent="0.3">
      <c r="B3989" s="34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25"/>
        <v>2015</v>
      </c>
      <c r="N3989" s="8">
        <f>MONTH(C3989:C18956)</f>
        <v>4</v>
      </c>
      <c r="O3989" s="37">
        <f t="shared" si="126"/>
        <v>104.3</v>
      </c>
    </row>
    <row r="3990" spans="2:15" x14ac:dyDescent="0.3">
      <c r="B3990" s="34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25"/>
        <v>2015</v>
      </c>
      <c r="N3990" s="8">
        <f>MONTH(C3990:C18957)</f>
        <v>4</v>
      </c>
      <c r="O3990" s="37">
        <f t="shared" si="126"/>
        <v>169</v>
      </c>
    </row>
    <row r="3991" spans="2:15" x14ac:dyDescent="0.3">
      <c r="B3991" s="34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25"/>
        <v>2015</v>
      </c>
      <c r="N3991" s="8">
        <f>MONTH(C3991:C18958)</f>
        <v>4</v>
      </c>
      <c r="O3991" s="37">
        <f t="shared" si="126"/>
        <v>149</v>
      </c>
    </row>
    <row r="3992" spans="2:15" x14ac:dyDescent="0.3">
      <c r="B3992" s="34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25"/>
        <v>2015</v>
      </c>
      <c r="N3992" s="8">
        <f>MONTH(C3992:C18959)</f>
        <v>4</v>
      </c>
      <c r="O3992" s="37">
        <f t="shared" si="126"/>
        <v>199</v>
      </c>
    </row>
    <row r="3993" spans="2:15" x14ac:dyDescent="0.3">
      <c r="B3993" s="34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25"/>
        <v>2015</v>
      </c>
      <c r="N3993" s="8">
        <f>MONTH(C3993:C18960)</f>
        <v>4</v>
      </c>
      <c r="O3993" s="37">
        <f t="shared" si="126"/>
        <v>139</v>
      </c>
    </row>
    <row r="3994" spans="2:15" x14ac:dyDescent="0.3">
      <c r="B3994" s="34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25"/>
        <v>2015</v>
      </c>
      <c r="N3994" s="8">
        <f>MONTH(C3994:C18961)</f>
        <v>4</v>
      </c>
      <c r="O3994" s="37">
        <f t="shared" si="126"/>
        <v>129</v>
      </c>
    </row>
    <row r="3995" spans="2:15" x14ac:dyDescent="0.3">
      <c r="B3995" s="34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25"/>
        <v>2015</v>
      </c>
      <c r="N3995" s="8">
        <f>MONTH(C3995:C18962)</f>
        <v>4</v>
      </c>
      <c r="O3995" s="37">
        <f t="shared" si="126"/>
        <v>189</v>
      </c>
    </row>
    <row r="3996" spans="2:15" x14ac:dyDescent="0.3">
      <c r="B3996" s="34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25"/>
        <v>2015</v>
      </c>
      <c r="N3996" s="8">
        <f>MONTH(C3996:C18963)</f>
        <v>4</v>
      </c>
      <c r="O3996" s="37">
        <f t="shared" si="126"/>
        <v>103.2</v>
      </c>
    </row>
    <row r="3997" spans="2:15" x14ac:dyDescent="0.3">
      <c r="B3997" s="34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25"/>
        <v>2015</v>
      </c>
      <c r="N3997" s="8">
        <f>MONTH(C3997:C18964)</f>
        <v>4</v>
      </c>
      <c r="O3997" s="37">
        <f t="shared" si="126"/>
        <v>129</v>
      </c>
    </row>
    <row r="3998" spans="2:15" x14ac:dyDescent="0.3">
      <c r="B3998" s="34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25"/>
        <v>2015</v>
      </c>
      <c r="N3998" s="8">
        <f>MONTH(C3998:C18965)</f>
        <v>4</v>
      </c>
      <c r="O3998" s="37">
        <f t="shared" si="126"/>
        <v>125.10000000000001</v>
      </c>
    </row>
    <row r="3999" spans="2:15" x14ac:dyDescent="0.3">
      <c r="B3999" s="34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25"/>
        <v>2015</v>
      </c>
      <c r="N3999" s="8">
        <f>MONTH(C3999:C18966)</f>
        <v>4</v>
      </c>
      <c r="O3999" s="37">
        <f t="shared" si="126"/>
        <v>189</v>
      </c>
    </row>
    <row r="4000" spans="2:15" x14ac:dyDescent="0.3">
      <c r="B4000" s="34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25"/>
        <v>2015</v>
      </c>
      <c r="N4000" s="8">
        <f>MONTH(C4000:C18967)</f>
        <v>4</v>
      </c>
      <c r="O4000" s="37">
        <f t="shared" si="126"/>
        <v>103.2</v>
      </c>
    </row>
    <row r="4001" spans="2:15" x14ac:dyDescent="0.3">
      <c r="B4001" s="34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25"/>
        <v>2015</v>
      </c>
      <c r="N4001" s="8">
        <f>MONTH(C4001:C18968)</f>
        <v>4</v>
      </c>
      <c r="O4001" s="37">
        <f t="shared" si="126"/>
        <v>79.5</v>
      </c>
    </row>
    <row r="4002" spans="2:15" x14ac:dyDescent="0.3">
      <c r="B4002" s="34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25"/>
        <v>2015</v>
      </c>
      <c r="N4002" s="8">
        <f>MONTH(C4002:C18969)</f>
        <v>4</v>
      </c>
      <c r="O4002" s="37">
        <f t="shared" si="126"/>
        <v>118.3</v>
      </c>
    </row>
    <row r="4003" spans="2:15" x14ac:dyDescent="0.3">
      <c r="B4003" s="34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25"/>
        <v>2015</v>
      </c>
      <c r="N4003" s="8">
        <f>MONTH(C4003:C18970)</f>
        <v>4</v>
      </c>
      <c r="O4003" s="37">
        <f t="shared" si="126"/>
        <v>159</v>
      </c>
    </row>
    <row r="4004" spans="2:15" x14ac:dyDescent="0.3">
      <c r="B4004" s="34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25"/>
        <v>2015</v>
      </c>
      <c r="N4004" s="8">
        <f>MONTH(C4004:C18971)</f>
        <v>4</v>
      </c>
      <c r="O4004" s="37">
        <f t="shared" si="126"/>
        <v>179</v>
      </c>
    </row>
    <row r="4005" spans="2:15" x14ac:dyDescent="0.3">
      <c r="B4005" s="34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25"/>
        <v>2015</v>
      </c>
      <c r="N4005" s="8">
        <f>MONTH(C4005:C18972)</f>
        <v>4</v>
      </c>
      <c r="O4005" s="37">
        <f t="shared" si="126"/>
        <v>149</v>
      </c>
    </row>
    <row r="4006" spans="2:15" x14ac:dyDescent="0.3">
      <c r="B4006" s="34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25"/>
        <v>2015</v>
      </c>
      <c r="N4006" s="8">
        <f>MONTH(C4006:C18973)</f>
        <v>4</v>
      </c>
      <c r="O4006" s="37">
        <f t="shared" si="126"/>
        <v>143.20000000000002</v>
      </c>
    </row>
    <row r="4007" spans="2:15" x14ac:dyDescent="0.3">
      <c r="B4007" s="34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25"/>
        <v>2015</v>
      </c>
      <c r="N4007" s="8">
        <f>MONTH(C4007:C18974)</f>
        <v>4</v>
      </c>
      <c r="O4007" s="37">
        <f t="shared" si="126"/>
        <v>169</v>
      </c>
    </row>
    <row r="4008" spans="2:15" x14ac:dyDescent="0.3">
      <c r="B4008" s="34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25"/>
        <v>2015</v>
      </c>
      <c r="N4008" s="8">
        <f>MONTH(C4008:C18975)</f>
        <v>4</v>
      </c>
      <c r="O4008" s="37">
        <f t="shared" si="126"/>
        <v>84.5</v>
      </c>
    </row>
    <row r="4009" spans="2:15" x14ac:dyDescent="0.3">
      <c r="B4009" s="34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25"/>
        <v>2015</v>
      </c>
      <c r="N4009" s="8">
        <f>MONTH(C4009:C18976)</f>
        <v>4</v>
      </c>
      <c r="O4009" s="37">
        <f t="shared" si="126"/>
        <v>169</v>
      </c>
    </row>
    <row r="4010" spans="2:15" x14ac:dyDescent="0.3">
      <c r="B4010" s="34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25"/>
        <v>2015</v>
      </c>
      <c r="N4010" s="8">
        <f>MONTH(C4010:C18977)</f>
        <v>4</v>
      </c>
      <c r="O4010" s="37">
        <f t="shared" si="126"/>
        <v>199</v>
      </c>
    </row>
    <row r="4011" spans="2:15" x14ac:dyDescent="0.3">
      <c r="B4011" s="34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25"/>
        <v>2015</v>
      </c>
      <c r="N4011" s="8">
        <f>MONTH(C4011:C18978)</f>
        <v>4</v>
      </c>
      <c r="O4011" s="37">
        <f t="shared" si="126"/>
        <v>159</v>
      </c>
    </row>
    <row r="4012" spans="2:15" x14ac:dyDescent="0.3">
      <c r="B4012" s="34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25"/>
        <v>2015</v>
      </c>
      <c r="N4012" s="8">
        <f>MONTH(C4012:C18979)</f>
        <v>4</v>
      </c>
      <c r="O4012" s="37">
        <f t="shared" si="126"/>
        <v>179</v>
      </c>
    </row>
    <row r="4013" spans="2:15" x14ac:dyDescent="0.3">
      <c r="B4013" s="34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25"/>
        <v>2015</v>
      </c>
      <c r="N4013" s="8">
        <f>MONTH(C4013:C18980)</f>
        <v>4</v>
      </c>
      <c r="O4013" s="37">
        <f t="shared" si="126"/>
        <v>161.1</v>
      </c>
    </row>
    <row r="4014" spans="2:15" x14ac:dyDescent="0.3">
      <c r="B4014" s="34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25"/>
        <v>2015</v>
      </c>
      <c r="N4014" s="8">
        <f>MONTH(C4014:C18981)</f>
        <v>4</v>
      </c>
      <c r="O4014" s="37">
        <f t="shared" si="126"/>
        <v>79.5</v>
      </c>
    </row>
    <row r="4015" spans="2:15" x14ac:dyDescent="0.3">
      <c r="B4015" s="34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25"/>
        <v>2015</v>
      </c>
      <c r="N4015" s="8">
        <f>MONTH(C4015:C18982)</f>
        <v>4</v>
      </c>
      <c r="O4015" s="37">
        <f t="shared" si="126"/>
        <v>125.3</v>
      </c>
    </row>
    <row r="4016" spans="2:15" x14ac:dyDescent="0.3">
      <c r="B4016" s="34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25"/>
        <v>2015</v>
      </c>
      <c r="N4016" s="8">
        <f>MONTH(C4016:C18983)</f>
        <v>4</v>
      </c>
      <c r="O4016" s="37">
        <f t="shared" si="126"/>
        <v>119.2</v>
      </c>
    </row>
    <row r="4017" spans="2:15" x14ac:dyDescent="0.3">
      <c r="B4017" s="34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25"/>
        <v>2015</v>
      </c>
      <c r="N4017" s="8">
        <f>MONTH(C4017:C18984)</f>
        <v>4</v>
      </c>
      <c r="O4017" s="37">
        <f t="shared" si="126"/>
        <v>149</v>
      </c>
    </row>
    <row r="4018" spans="2:15" x14ac:dyDescent="0.3">
      <c r="B4018" s="34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25"/>
        <v>2015</v>
      </c>
      <c r="N4018" s="8">
        <f>MONTH(C4018:C18985)</f>
        <v>4</v>
      </c>
      <c r="O4018" s="37">
        <f t="shared" si="126"/>
        <v>64.5</v>
      </c>
    </row>
    <row r="4019" spans="2:15" x14ac:dyDescent="0.3">
      <c r="B4019" s="34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25"/>
        <v>2015</v>
      </c>
      <c r="N4019" s="8">
        <f>MONTH(C4019:C18986)</f>
        <v>4</v>
      </c>
      <c r="O4019" s="37">
        <f t="shared" si="126"/>
        <v>161.1</v>
      </c>
    </row>
    <row r="4020" spans="2:15" x14ac:dyDescent="0.3">
      <c r="B4020" s="34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25"/>
        <v>2015</v>
      </c>
      <c r="N4020" s="8">
        <f>MONTH(C4020:C18987)</f>
        <v>4</v>
      </c>
      <c r="O4020" s="37">
        <f t="shared" si="126"/>
        <v>161.1</v>
      </c>
    </row>
    <row r="4021" spans="2:15" x14ac:dyDescent="0.3">
      <c r="B4021" s="34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25"/>
        <v>2015</v>
      </c>
      <c r="N4021" s="8">
        <f>MONTH(C4021:C18988)</f>
        <v>4</v>
      </c>
      <c r="O4021" s="37">
        <f t="shared" si="126"/>
        <v>179</v>
      </c>
    </row>
    <row r="4022" spans="2:15" x14ac:dyDescent="0.3">
      <c r="B4022" s="34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25"/>
        <v>2015</v>
      </c>
      <c r="N4022" s="8">
        <f>MONTH(C4022:C18989)</f>
        <v>4</v>
      </c>
      <c r="O4022" s="37">
        <f t="shared" si="126"/>
        <v>161.1</v>
      </c>
    </row>
    <row r="4023" spans="2:15" x14ac:dyDescent="0.3">
      <c r="B4023" s="34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25"/>
        <v>2015</v>
      </c>
      <c r="N4023" s="8">
        <f>MONTH(C4023:C18990)</f>
        <v>4</v>
      </c>
      <c r="O4023" s="37">
        <f t="shared" si="126"/>
        <v>152.1</v>
      </c>
    </row>
    <row r="4024" spans="2:15" x14ac:dyDescent="0.3">
      <c r="B4024" s="34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25"/>
        <v>2015</v>
      </c>
      <c r="N4024" s="8">
        <f>MONTH(C4024:C18991)</f>
        <v>4</v>
      </c>
      <c r="O4024" s="37">
        <f t="shared" si="126"/>
        <v>169</v>
      </c>
    </row>
    <row r="4025" spans="2:15" x14ac:dyDescent="0.3">
      <c r="B4025" s="34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25"/>
        <v>2015</v>
      </c>
      <c r="N4025" s="8">
        <f>MONTH(C4025:C18992)</f>
        <v>4</v>
      </c>
      <c r="O4025" s="37">
        <f t="shared" si="126"/>
        <v>69.5</v>
      </c>
    </row>
    <row r="4026" spans="2:15" x14ac:dyDescent="0.3">
      <c r="B4026" s="34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25"/>
        <v>2015</v>
      </c>
      <c r="N4026" s="8">
        <f>MONTH(C4026:C18993)</f>
        <v>5</v>
      </c>
      <c r="O4026" s="37">
        <f t="shared" si="126"/>
        <v>169</v>
      </c>
    </row>
    <row r="4027" spans="2:15" x14ac:dyDescent="0.3">
      <c r="B4027" s="34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25"/>
        <v>2015</v>
      </c>
      <c r="N4027" s="8">
        <f>MONTH(C4027:C18994)</f>
        <v>5</v>
      </c>
      <c r="O4027" s="37">
        <f t="shared" si="126"/>
        <v>139</v>
      </c>
    </row>
    <row r="4028" spans="2:15" x14ac:dyDescent="0.3">
      <c r="B4028" s="34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25"/>
        <v>2015</v>
      </c>
      <c r="N4028" s="8">
        <f>MONTH(C4028:C18995)</f>
        <v>5</v>
      </c>
      <c r="O4028" s="37">
        <f t="shared" si="126"/>
        <v>90.3</v>
      </c>
    </row>
    <row r="4029" spans="2:15" x14ac:dyDescent="0.3">
      <c r="B4029" s="34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25"/>
        <v>2015</v>
      </c>
      <c r="N4029" s="8">
        <f>MONTH(C4029:C18996)</f>
        <v>5</v>
      </c>
      <c r="O4029" s="37">
        <f t="shared" si="126"/>
        <v>189</v>
      </c>
    </row>
    <row r="4030" spans="2:15" x14ac:dyDescent="0.3">
      <c r="B4030" s="34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25"/>
        <v>2015</v>
      </c>
      <c r="N4030" s="8">
        <f>MONTH(C4030:C18997)</f>
        <v>5</v>
      </c>
      <c r="O4030" s="37">
        <f t="shared" si="126"/>
        <v>159</v>
      </c>
    </row>
    <row r="4031" spans="2:15" x14ac:dyDescent="0.3">
      <c r="B4031" s="34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25"/>
        <v>2015</v>
      </c>
      <c r="N4031" s="8">
        <f>MONTH(C4031:C18998)</f>
        <v>5</v>
      </c>
      <c r="O4031" s="37">
        <f t="shared" si="126"/>
        <v>179</v>
      </c>
    </row>
    <row r="4032" spans="2:15" x14ac:dyDescent="0.3">
      <c r="B4032" s="34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25"/>
        <v>2015</v>
      </c>
      <c r="N4032" s="8">
        <f>MONTH(C4032:C18999)</f>
        <v>5</v>
      </c>
      <c r="O4032" s="37">
        <f t="shared" si="126"/>
        <v>129</v>
      </c>
    </row>
    <row r="4033" spans="2:15" x14ac:dyDescent="0.3">
      <c r="B4033" s="34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25"/>
        <v>2015</v>
      </c>
      <c r="N4033" s="8">
        <f>MONTH(C4033:C19000)</f>
        <v>5</v>
      </c>
      <c r="O4033" s="37">
        <f t="shared" si="126"/>
        <v>170.1</v>
      </c>
    </row>
    <row r="4034" spans="2:15" x14ac:dyDescent="0.3">
      <c r="B4034" s="34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25"/>
        <v>2015</v>
      </c>
      <c r="N4034" s="8">
        <f>MONTH(C4034:C19001)</f>
        <v>5</v>
      </c>
      <c r="O4034" s="37">
        <f t="shared" si="126"/>
        <v>94.5</v>
      </c>
    </row>
    <row r="4035" spans="2:15" x14ac:dyDescent="0.3">
      <c r="B4035" s="34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25"/>
        <v>2015</v>
      </c>
      <c r="N4035" s="8">
        <f>MONTH(C4035:C19002)</f>
        <v>5</v>
      </c>
      <c r="O4035" s="37">
        <f t="shared" si="126"/>
        <v>129</v>
      </c>
    </row>
    <row r="4036" spans="2:15" x14ac:dyDescent="0.3">
      <c r="B4036" s="34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25"/>
        <v>2015</v>
      </c>
      <c r="N4036" s="8">
        <f>MONTH(C4036:C19003)</f>
        <v>5</v>
      </c>
      <c r="O4036" s="37">
        <f t="shared" si="126"/>
        <v>135.20000000000002</v>
      </c>
    </row>
    <row r="4037" spans="2:15" x14ac:dyDescent="0.3">
      <c r="B4037" s="34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27">YEAR(C4037)</f>
        <v>2015</v>
      </c>
      <c r="N4037" s="8">
        <f>MONTH(C4037:C19004)</f>
        <v>5</v>
      </c>
      <c r="O4037" s="37">
        <f t="shared" si="126"/>
        <v>129</v>
      </c>
    </row>
    <row r="4038" spans="2:15" x14ac:dyDescent="0.3">
      <c r="B4038" s="34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27"/>
        <v>2015</v>
      </c>
      <c r="N4038" s="8">
        <f>MONTH(C4038:C19005)</f>
        <v>5</v>
      </c>
      <c r="O4038" s="37">
        <f t="shared" ref="O4038:O4101" si="128">K4038*(1-L4038)</f>
        <v>149</v>
      </c>
    </row>
    <row r="4039" spans="2:15" x14ac:dyDescent="0.3">
      <c r="B4039" s="34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27"/>
        <v>2015</v>
      </c>
      <c r="N4039" s="8">
        <f>MONTH(C4039:C19006)</f>
        <v>5</v>
      </c>
      <c r="O4039" s="37">
        <f t="shared" si="128"/>
        <v>179</v>
      </c>
    </row>
    <row r="4040" spans="2:15" x14ac:dyDescent="0.3">
      <c r="B4040" s="34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27"/>
        <v>2015</v>
      </c>
      <c r="N4040" s="8">
        <f>MONTH(C4040:C19007)</f>
        <v>5</v>
      </c>
      <c r="O4040" s="37">
        <f t="shared" si="128"/>
        <v>149</v>
      </c>
    </row>
    <row r="4041" spans="2:15" x14ac:dyDescent="0.3">
      <c r="B4041" s="34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27"/>
        <v>2015</v>
      </c>
      <c r="N4041" s="8">
        <f>MONTH(C4041:C19008)</f>
        <v>5</v>
      </c>
      <c r="O4041" s="37">
        <f t="shared" si="128"/>
        <v>179</v>
      </c>
    </row>
    <row r="4042" spans="2:15" x14ac:dyDescent="0.3">
      <c r="B4042" s="34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27"/>
        <v>2015</v>
      </c>
      <c r="N4042" s="8">
        <f>MONTH(C4042:C19009)</f>
        <v>5</v>
      </c>
      <c r="O4042" s="37">
        <f t="shared" si="128"/>
        <v>179</v>
      </c>
    </row>
    <row r="4043" spans="2:15" x14ac:dyDescent="0.3">
      <c r="B4043" s="34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27"/>
        <v>2015</v>
      </c>
      <c r="N4043" s="8">
        <f>MONTH(C4043:C19010)</f>
        <v>5</v>
      </c>
      <c r="O4043" s="37">
        <f t="shared" si="128"/>
        <v>159</v>
      </c>
    </row>
    <row r="4044" spans="2:15" x14ac:dyDescent="0.3">
      <c r="B4044" s="34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27"/>
        <v>2015</v>
      </c>
      <c r="N4044" s="8">
        <f>MONTH(C4044:C19011)</f>
        <v>5</v>
      </c>
      <c r="O4044" s="37">
        <f t="shared" si="128"/>
        <v>149</v>
      </c>
    </row>
    <row r="4045" spans="2:15" x14ac:dyDescent="0.3">
      <c r="B4045" s="34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27"/>
        <v>2015</v>
      </c>
      <c r="N4045" s="8">
        <f>MONTH(C4045:C19012)</f>
        <v>5</v>
      </c>
      <c r="O4045" s="37">
        <f t="shared" si="128"/>
        <v>104.3</v>
      </c>
    </row>
    <row r="4046" spans="2:15" x14ac:dyDescent="0.3">
      <c r="B4046" s="34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27"/>
        <v>2015</v>
      </c>
      <c r="N4046" s="8">
        <f>MONTH(C4046:C19013)</f>
        <v>5</v>
      </c>
      <c r="O4046" s="37">
        <f t="shared" si="128"/>
        <v>161.1</v>
      </c>
    </row>
    <row r="4047" spans="2:15" x14ac:dyDescent="0.3">
      <c r="B4047" s="34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27"/>
        <v>2015</v>
      </c>
      <c r="N4047" s="8">
        <f>MONTH(C4047:C19014)</f>
        <v>5</v>
      </c>
      <c r="O4047" s="37">
        <f t="shared" si="128"/>
        <v>94.5</v>
      </c>
    </row>
    <row r="4048" spans="2:15" x14ac:dyDescent="0.3">
      <c r="B4048" s="34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27"/>
        <v>2015</v>
      </c>
      <c r="N4048" s="8">
        <f>MONTH(C4048:C19015)</f>
        <v>5</v>
      </c>
      <c r="O4048" s="37">
        <f t="shared" si="128"/>
        <v>159</v>
      </c>
    </row>
    <row r="4049" spans="2:15" x14ac:dyDescent="0.3">
      <c r="B4049" s="34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27"/>
        <v>2015</v>
      </c>
      <c r="N4049" s="8">
        <f>MONTH(C4049:C19016)</f>
        <v>5</v>
      </c>
      <c r="O4049" s="37">
        <f t="shared" si="128"/>
        <v>159.20000000000002</v>
      </c>
    </row>
    <row r="4050" spans="2:15" x14ac:dyDescent="0.3">
      <c r="B4050" s="34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27"/>
        <v>2015</v>
      </c>
      <c r="N4050" s="8">
        <f>MONTH(C4050:C19017)</f>
        <v>5</v>
      </c>
      <c r="O4050" s="37">
        <f t="shared" si="128"/>
        <v>139</v>
      </c>
    </row>
    <row r="4051" spans="2:15" x14ac:dyDescent="0.3">
      <c r="B4051" s="34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27"/>
        <v>2015</v>
      </c>
      <c r="N4051" s="8">
        <f>MONTH(C4051:C19018)</f>
        <v>5</v>
      </c>
      <c r="O4051" s="37">
        <f t="shared" si="128"/>
        <v>152.1</v>
      </c>
    </row>
    <row r="4052" spans="2:15" x14ac:dyDescent="0.3">
      <c r="B4052" s="34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27"/>
        <v>2015</v>
      </c>
      <c r="N4052" s="8">
        <f>MONTH(C4052:C19019)</f>
        <v>5</v>
      </c>
      <c r="O4052" s="37">
        <f t="shared" si="128"/>
        <v>132.29999999999998</v>
      </c>
    </row>
    <row r="4053" spans="2:15" x14ac:dyDescent="0.3">
      <c r="B4053" s="34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27"/>
        <v>2015</v>
      </c>
      <c r="N4053" s="8">
        <f>MONTH(C4053:C19020)</f>
        <v>5</v>
      </c>
      <c r="O4053" s="37">
        <f t="shared" si="128"/>
        <v>97.3</v>
      </c>
    </row>
    <row r="4054" spans="2:15" x14ac:dyDescent="0.3">
      <c r="B4054" s="34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27"/>
        <v>2015</v>
      </c>
      <c r="N4054" s="8">
        <f>MONTH(C4054:C19021)</f>
        <v>5</v>
      </c>
      <c r="O4054" s="37">
        <f t="shared" si="128"/>
        <v>159</v>
      </c>
    </row>
    <row r="4055" spans="2:15" x14ac:dyDescent="0.3">
      <c r="B4055" s="34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27"/>
        <v>2015</v>
      </c>
      <c r="N4055" s="8">
        <f>MONTH(C4055:C19022)</f>
        <v>5</v>
      </c>
      <c r="O4055" s="37">
        <f t="shared" si="128"/>
        <v>199</v>
      </c>
    </row>
    <row r="4056" spans="2:15" x14ac:dyDescent="0.3">
      <c r="B4056" s="34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27"/>
        <v>2015</v>
      </c>
      <c r="N4056" s="8">
        <f>MONTH(C4056:C19023)</f>
        <v>5</v>
      </c>
      <c r="O4056" s="37">
        <f t="shared" si="128"/>
        <v>129</v>
      </c>
    </row>
    <row r="4057" spans="2:15" x14ac:dyDescent="0.3">
      <c r="B4057" s="34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27"/>
        <v>2015</v>
      </c>
      <c r="N4057" s="8">
        <f>MONTH(C4057:C19024)</f>
        <v>5</v>
      </c>
      <c r="O4057" s="37">
        <f t="shared" si="128"/>
        <v>159</v>
      </c>
    </row>
    <row r="4058" spans="2:15" x14ac:dyDescent="0.3">
      <c r="B4058" s="34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27"/>
        <v>2015</v>
      </c>
      <c r="N4058" s="8">
        <f>MONTH(C4058:C19025)</f>
        <v>5</v>
      </c>
      <c r="O4058" s="37">
        <f t="shared" si="128"/>
        <v>151.20000000000002</v>
      </c>
    </row>
    <row r="4059" spans="2:15" x14ac:dyDescent="0.3">
      <c r="B4059" s="34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27"/>
        <v>2015</v>
      </c>
      <c r="N4059" s="8">
        <f>MONTH(C4059:C19026)</f>
        <v>5</v>
      </c>
      <c r="O4059" s="37">
        <f t="shared" si="128"/>
        <v>149</v>
      </c>
    </row>
    <row r="4060" spans="2:15" x14ac:dyDescent="0.3">
      <c r="B4060" s="34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27"/>
        <v>2015</v>
      </c>
      <c r="N4060" s="8">
        <f>MONTH(C4060:C19027)</f>
        <v>5</v>
      </c>
      <c r="O4060" s="37">
        <f t="shared" si="128"/>
        <v>129</v>
      </c>
    </row>
    <row r="4061" spans="2:15" x14ac:dyDescent="0.3">
      <c r="B4061" s="34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27"/>
        <v>2015</v>
      </c>
      <c r="N4061" s="8">
        <f>MONTH(C4061:C19028)</f>
        <v>5</v>
      </c>
      <c r="O4061" s="37">
        <f t="shared" si="128"/>
        <v>119.2</v>
      </c>
    </row>
    <row r="4062" spans="2:15" x14ac:dyDescent="0.3">
      <c r="B4062" s="34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27"/>
        <v>2015</v>
      </c>
      <c r="N4062" s="8">
        <f>MONTH(C4062:C19029)</f>
        <v>5</v>
      </c>
      <c r="O4062" s="37">
        <f t="shared" si="128"/>
        <v>103.2</v>
      </c>
    </row>
    <row r="4063" spans="2:15" x14ac:dyDescent="0.3">
      <c r="B4063" s="34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27"/>
        <v>2015</v>
      </c>
      <c r="N4063" s="8">
        <f>MONTH(C4063:C19030)</f>
        <v>5</v>
      </c>
      <c r="O4063" s="37">
        <f t="shared" si="128"/>
        <v>189</v>
      </c>
    </row>
    <row r="4064" spans="2:15" x14ac:dyDescent="0.3">
      <c r="B4064" s="34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27"/>
        <v>2015</v>
      </c>
      <c r="N4064" s="8">
        <f>MONTH(C4064:C19031)</f>
        <v>5</v>
      </c>
      <c r="O4064" s="37">
        <f t="shared" si="128"/>
        <v>159</v>
      </c>
    </row>
    <row r="4065" spans="2:15" x14ac:dyDescent="0.3">
      <c r="B4065" s="34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27"/>
        <v>2015</v>
      </c>
      <c r="N4065" s="8">
        <f>MONTH(C4065:C19032)</f>
        <v>5</v>
      </c>
      <c r="O4065" s="37">
        <f t="shared" si="128"/>
        <v>169</v>
      </c>
    </row>
    <row r="4066" spans="2:15" x14ac:dyDescent="0.3">
      <c r="B4066" s="34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27"/>
        <v>2015</v>
      </c>
      <c r="N4066" s="8">
        <f>MONTH(C4066:C19033)</f>
        <v>5</v>
      </c>
      <c r="O4066" s="37">
        <f t="shared" si="128"/>
        <v>159.20000000000002</v>
      </c>
    </row>
    <row r="4067" spans="2:15" x14ac:dyDescent="0.3">
      <c r="B4067" s="34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27"/>
        <v>2015</v>
      </c>
      <c r="N4067" s="8">
        <f>MONTH(C4067:C19034)</f>
        <v>5</v>
      </c>
      <c r="O4067" s="37">
        <f t="shared" si="128"/>
        <v>118.3</v>
      </c>
    </row>
    <row r="4068" spans="2:15" x14ac:dyDescent="0.3">
      <c r="B4068" s="34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27"/>
        <v>2015</v>
      </c>
      <c r="N4068" s="8">
        <f>MONTH(C4068:C19035)</f>
        <v>5</v>
      </c>
      <c r="O4068" s="37">
        <f t="shared" si="128"/>
        <v>139.29999999999998</v>
      </c>
    </row>
    <row r="4069" spans="2:15" x14ac:dyDescent="0.3">
      <c r="B4069" s="34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27"/>
        <v>2015</v>
      </c>
      <c r="N4069" s="8">
        <f>MONTH(C4069:C19036)</f>
        <v>5</v>
      </c>
      <c r="O4069" s="37">
        <f t="shared" si="128"/>
        <v>125.3</v>
      </c>
    </row>
    <row r="4070" spans="2:15" x14ac:dyDescent="0.3">
      <c r="B4070" s="34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27"/>
        <v>2015</v>
      </c>
      <c r="N4070" s="8">
        <f>MONTH(C4070:C19037)</f>
        <v>5</v>
      </c>
      <c r="O4070" s="37">
        <f t="shared" si="128"/>
        <v>189</v>
      </c>
    </row>
    <row r="4071" spans="2:15" x14ac:dyDescent="0.3">
      <c r="B4071" s="34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27"/>
        <v>2015</v>
      </c>
      <c r="N4071" s="8">
        <f>MONTH(C4071:C19038)</f>
        <v>5</v>
      </c>
      <c r="O4071" s="37">
        <f t="shared" si="128"/>
        <v>90.3</v>
      </c>
    </row>
    <row r="4072" spans="2:15" x14ac:dyDescent="0.3">
      <c r="B4072" s="34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27"/>
        <v>2015</v>
      </c>
      <c r="N4072" s="8">
        <f>MONTH(C4072:C19039)</f>
        <v>5</v>
      </c>
      <c r="O4072" s="37">
        <f t="shared" si="128"/>
        <v>97.3</v>
      </c>
    </row>
    <row r="4073" spans="2:15" x14ac:dyDescent="0.3">
      <c r="B4073" s="34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27"/>
        <v>2015</v>
      </c>
      <c r="N4073" s="8">
        <f>MONTH(C4073:C19040)</f>
        <v>5</v>
      </c>
      <c r="O4073" s="37">
        <f t="shared" si="128"/>
        <v>170.1</v>
      </c>
    </row>
    <row r="4074" spans="2:15" x14ac:dyDescent="0.3">
      <c r="B4074" s="34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27"/>
        <v>2015</v>
      </c>
      <c r="N4074" s="8">
        <f>MONTH(C4074:C19041)</f>
        <v>5</v>
      </c>
      <c r="O4074" s="37">
        <f t="shared" si="128"/>
        <v>129</v>
      </c>
    </row>
    <row r="4075" spans="2:15" x14ac:dyDescent="0.3">
      <c r="B4075" s="34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27"/>
        <v>2015</v>
      </c>
      <c r="N4075" s="8">
        <f>MONTH(C4075:C19042)</f>
        <v>5</v>
      </c>
      <c r="O4075" s="37">
        <f t="shared" si="128"/>
        <v>152.1</v>
      </c>
    </row>
    <row r="4076" spans="2:15" x14ac:dyDescent="0.3">
      <c r="B4076" s="34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27"/>
        <v>2015</v>
      </c>
      <c r="N4076" s="8">
        <f>MONTH(C4076:C19043)</f>
        <v>5</v>
      </c>
      <c r="O4076" s="37">
        <f t="shared" si="128"/>
        <v>199</v>
      </c>
    </row>
    <row r="4077" spans="2:15" x14ac:dyDescent="0.3">
      <c r="B4077" s="34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27"/>
        <v>2015</v>
      </c>
      <c r="N4077" s="8">
        <f>MONTH(C4077:C19044)</f>
        <v>5</v>
      </c>
      <c r="O4077" s="37">
        <f t="shared" si="128"/>
        <v>170.1</v>
      </c>
    </row>
    <row r="4078" spans="2:15" x14ac:dyDescent="0.3">
      <c r="B4078" s="34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27"/>
        <v>2015</v>
      </c>
      <c r="N4078" s="8">
        <f>MONTH(C4078:C19045)</f>
        <v>5</v>
      </c>
      <c r="O4078" s="37">
        <f t="shared" si="128"/>
        <v>97.3</v>
      </c>
    </row>
    <row r="4079" spans="2:15" x14ac:dyDescent="0.3">
      <c r="B4079" s="34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27"/>
        <v>2015</v>
      </c>
      <c r="N4079" s="8">
        <f>MONTH(C4079:C19046)</f>
        <v>5</v>
      </c>
      <c r="O4079" s="37">
        <f t="shared" si="128"/>
        <v>139</v>
      </c>
    </row>
    <row r="4080" spans="2:15" x14ac:dyDescent="0.3">
      <c r="B4080" s="34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27"/>
        <v>2015</v>
      </c>
      <c r="N4080" s="8">
        <f>MONTH(C4080:C19047)</f>
        <v>5</v>
      </c>
      <c r="O4080" s="37">
        <f t="shared" si="128"/>
        <v>116.10000000000001</v>
      </c>
    </row>
    <row r="4081" spans="2:15" x14ac:dyDescent="0.3">
      <c r="B4081" s="34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27"/>
        <v>2015</v>
      </c>
      <c r="N4081" s="8">
        <f>MONTH(C4081:C19048)</f>
        <v>5</v>
      </c>
      <c r="O4081" s="37">
        <f t="shared" si="128"/>
        <v>179.1</v>
      </c>
    </row>
    <row r="4082" spans="2:15" x14ac:dyDescent="0.3">
      <c r="B4082" s="34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27"/>
        <v>2015</v>
      </c>
      <c r="N4082" s="8">
        <f>MONTH(C4082:C19049)</f>
        <v>5</v>
      </c>
      <c r="O4082" s="37">
        <f t="shared" si="128"/>
        <v>119.2</v>
      </c>
    </row>
    <row r="4083" spans="2:15" x14ac:dyDescent="0.3">
      <c r="B4083" s="34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27"/>
        <v>2015</v>
      </c>
      <c r="N4083" s="8">
        <f>MONTH(C4083:C19050)</f>
        <v>5</v>
      </c>
      <c r="O4083" s="37">
        <f t="shared" si="128"/>
        <v>139</v>
      </c>
    </row>
    <row r="4084" spans="2:15" x14ac:dyDescent="0.3">
      <c r="B4084" s="34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27"/>
        <v>2015</v>
      </c>
      <c r="N4084" s="8">
        <f>MONTH(C4084:C19051)</f>
        <v>5</v>
      </c>
      <c r="O4084" s="37">
        <f t="shared" si="128"/>
        <v>103.2</v>
      </c>
    </row>
    <row r="4085" spans="2:15" x14ac:dyDescent="0.3">
      <c r="B4085" s="34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27"/>
        <v>2015</v>
      </c>
      <c r="N4085" s="8">
        <f>MONTH(C4085:C19052)</f>
        <v>5</v>
      </c>
      <c r="O4085" s="37">
        <f t="shared" si="128"/>
        <v>89.5</v>
      </c>
    </row>
    <row r="4086" spans="2:15" x14ac:dyDescent="0.3">
      <c r="B4086" s="34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27"/>
        <v>2015</v>
      </c>
      <c r="N4086" s="8">
        <f>MONTH(C4086:C19053)</f>
        <v>5</v>
      </c>
      <c r="O4086" s="37">
        <f t="shared" si="128"/>
        <v>189</v>
      </c>
    </row>
    <row r="4087" spans="2:15" x14ac:dyDescent="0.3">
      <c r="B4087" s="34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27"/>
        <v>2015</v>
      </c>
      <c r="N4087" s="8">
        <f>MONTH(C4087:C19054)</f>
        <v>5</v>
      </c>
      <c r="O4087" s="37">
        <f t="shared" si="128"/>
        <v>129</v>
      </c>
    </row>
    <row r="4088" spans="2:15" x14ac:dyDescent="0.3">
      <c r="B4088" s="34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27"/>
        <v>2015</v>
      </c>
      <c r="N4088" s="8">
        <f>MONTH(C4088:C19055)</f>
        <v>5</v>
      </c>
      <c r="O4088" s="37">
        <f t="shared" si="128"/>
        <v>116.10000000000001</v>
      </c>
    </row>
    <row r="4089" spans="2:15" x14ac:dyDescent="0.3">
      <c r="B4089" s="34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27"/>
        <v>2015</v>
      </c>
      <c r="N4089" s="8">
        <f>MONTH(C4089:C19056)</f>
        <v>5</v>
      </c>
      <c r="O4089" s="37">
        <f t="shared" si="128"/>
        <v>129</v>
      </c>
    </row>
    <row r="4090" spans="2:15" x14ac:dyDescent="0.3">
      <c r="B4090" s="34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27"/>
        <v>2015</v>
      </c>
      <c r="N4090" s="8">
        <f>MONTH(C4090:C19057)</f>
        <v>5</v>
      </c>
      <c r="O4090" s="37">
        <f t="shared" si="128"/>
        <v>129</v>
      </c>
    </row>
    <row r="4091" spans="2:15" x14ac:dyDescent="0.3">
      <c r="B4091" s="34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27"/>
        <v>2015</v>
      </c>
      <c r="N4091" s="8">
        <f>MONTH(C4091:C19058)</f>
        <v>5</v>
      </c>
      <c r="O4091" s="37">
        <f t="shared" si="128"/>
        <v>129</v>
      </c>
    </row>
    <row r="4092" spans="2:15" x14ac:dyDescent="0.3">
      <c r="B4092" s="34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27"/>
        <v>2015</v>
      </c>
      <c r="N4092" s="8">
        <f>MONTH(C4092:C19059)</f>
        <v>5</v>
      </c>
      <c r="O4092" s="37">
        <f t="shared" si="128"/>
        <v>189</v>
      </c>
    </row>
    <row r="4093" spans="2:15" x14ac:dyDescent="0.3">
      <c r="B4093" s="34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27"/>
        <v>2015</v>
      </c>
      <c r="N4093" s="8">
        <f>MONTH(C4093:C19060)</f>
        <v>5</v>
      </c>
      <c r="O4093" s="37">
        <f t="shared" si="128"/>
        <v>143.1</v>
      </c>
    </row>
    <row r="4094" spans="2:15" x14ac:dyDescent="0.3">
      <c r="B4094" s="34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27"/>
        <v>2015</v>
      </c>
      <c r="N4094" s="8">
        <f>MONTH(C4094:C19061)</f>
        <v>5</v>
      </c>
      <c r="O4094" s="37">
        <f t="shared" si="128"/>
        <v>103.2</v>
      </c>
    </row>
    <row r="4095" spans="2:15" x14ac:dyDescent="0.3">
      <c r="B4095" s="34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27"/>
        <v>2015</v>
      </c>
      <c r="N4095" s="8">
        <f>MONTH(C4095:C19062)</f>
        <v>5</v>
      </c>
      <c r="O4095" s="37">
        <f t="shared" si="128"/>
        <v>125.3</v>
      </c>
    </row>
    <row r="4096" spans="2:15" x14ac:dyDescent="0.3">
      <c r="B4096" s="34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27"/>
        <v>2015</v>
      </c>
      <c r="N4096" s="8">
        <f>MONTH(C4096:C19063)</f>
        <v>5</v>
      </c>
      <c r="O4096" s="37">
        <f t="shared" si="128"/>
        <v>179.1</v>
      </c>
    </row>
    <row r="4097" spans="2:15" x14ac:dyDescent="0.3">
      <c r="B4097" s="34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27"/>
        <v>2015</v>
      </c>
      <c r="N4097" s="8">
        <f>MONTH(C4097:C19064)</f>
        <v>5</v>
      </c>
      <c r="O4097" s="37">
        <f t="shared" si="128"/>
        <v>118.3</v>
      </c>
    </row>
    <row r="4098" spans="2:15" x14ac:dyDescent="0.3">
      <c r="B4098" s="34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27"/>
        <v>2015</v>
      </c>
      <c r="N4098" s="8">
        <f>MONTH(C4098:C19065)</f>
        <v>5</v>
      </c>
      <c r="O4098" s="37">
        <f t="shared" si="128"/>
        <v>125.10000000000001</v>
      </c>
    </row>
    <row r="4099" spans="2:15" x14ac:dyDescent="0.3">
      <c r="B4099" s="34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27"/>
        <v>2015</v>
      </c>
      <c r="N4099" s="8">
        <f>MONTH(C4099:C19066)</f>
        <v>5</v>
      </c>
      <c r="O4099" s="37">
        <f t="shared" si="128"/>
        <v>99.5</v>
      </c>
    </row>
    <row r="4100" spans="2:15" x14ac:dyDescent="0.3">
      <c r="B4100" s="34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27"/>
        <v>2015</v>
      </c>
      <c r="N4100" s="8">
        <f>MONTH(C4100:C19067)</f>
        <v>5</v>
      </c>
      <c r="O4100" s="37">
        <f t="shared" si="128"/>
        <v>179</v>
      </c>
    </row>
    <row r="4101" spans="2:15" x14ac:dyDescent="0.3">
      <c r="B4101" s="34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29">YEAR(C4101)</f>
        <v>2015</v>
      </c>
      <c r="N4101" s="8">
        <f>MONTH(C4101:C19068)</f>
        <v>5</v>
      </c>
      <c r="O4101" s="37">
        <f t="shared" si="128"/>
        <v>149</v>
      </c>
    </row>
    <row r="4102" spans="2:15" x14ac:dyDescent="0.3">
      <c r="B4102" s="34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29"/>
        <v>2015</v>
      </c>
      <c r="N4102" s="8">
        <f>MONTH(C4102:C19069)</f>
        <v>5</v>
      </c>
      <c r="O4102" s="37">
        <f t="shared" ref="O4102:O4165" si="130">K4102*(1-L4102)</f>
        <v>169</v>
      </c>
    </row>
    <row r="4103" spans="2:15" x14ac:dyDescent="0.3">
      <c r="B4103" s="34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29"/>
        <v>2015</v>
      </c>
      <c r="N4103" s="8">
        <f>MONTH(C4103:C19070)</f>
        <v>5</v>
      </c>
      <c r="O4103" s="37">
        <f t="shared" si="130"/>
        <v>189</v>
      </c>
    </row>
    <row r="4104" spans="2:15" x14ac:dyDescent="0.3">
      <c r="B4104" s="34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29"/>
        <v>2015</v>
      </c>
      <c r="N4104" s="8">
        <f>MONTH(C4104:C19071)</f>
        <v>5</v>
      </c>
      <c r="O4104" s="37">
        <f t="shared" si="130"/>
        <v>129</v>
      </c>
    </row>
    <row r="4105" spans="2:15" x14ac:dyDescent="0.3">
      <c r="B4105" s="34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29"/>
        <v>2015</v>
      </c>
      <c r="N4105" s="8">
        <f>MONTH(C4105:C19072)</f>
        <v>5</v>
      </c>
      <c r="O4105" s="37">
        <f t="shared" si="130"/>
        <v>170.1</v>
      </c>
    </row>
    <row r="4106" spans="2:15" x14ac:dyDescent="0.3">
      <c r="B4106" s="34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29"/>
        <v>2015</v>
      </c>
      <c r="N4106" s="8">
        <f>MONTH(C4106:C19073)</f>
        <v>5</v>
      </c>
      <c r="O4106" s="37">
        <f t="shared" si="130"/>
        <v>159</v>
      </c>
    </row>
    <row r="4107" spans="2:15" x14ac:dyDescent="0.3">
      <c r="B4107" s="34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29"/>
        <v>2015</v>
      </c>
      <c r="N4107" s="8">
        <f>MONTH(C4107:C19074)</f>
        <v>5</v>
      </c>
      <c r="O4107" s="37">
        <f t="shared" si="130"/>
        <v>169</v>
      </c>
    </row>
    <row r="4108" spans="2:15" x14ac:dyDescent="0.3">
      <c r="B4108" s="34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29"/>
        <v>2015</v>
      </c>
      <c r="N4108" s="8">
        <f>MONTH(C4108:C19075)</f>
        <v>5</v>
      </c>
      <c r="O4108" s="37">
        <f t="shared" si="130"/>
        <v>143.1</v>
      </c>
    </row>
    <row r="4109" spans="2:15" x14ac:dyDescent="0.3">
      <c r="B4109" s="34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29"/>
        <v>2015</v>
      </c>
      <c r="N4109" s="8">
        <f>MONTH(C4109:C19076)</f>
        <v>5</v>
      </c>
      <c r="O4109" s="37">
        <f t="shared" si="130"/>
        <v>159</v>
      </c>
    </row>
    <row r="4110" spans="2:15" x14ac:dyDescent="0.3">
      <c r="B4110" s="34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29"/>
        <v>2015</v>
      </c>
      <c r="N4110" s="8">
        <f>MONTH(C4110:C19077)</f>
        <v>5</v>
      </c>
      <c r="O4110" s="37">
        <f t="shared" si="130"/>
        <v>169</v>
      </c>
    </row>
    <row r="4111" spans="2:15" x14ac:dyDescent="0.3">
      <c r="B4111" s="34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29"/>
        <v>2015</v>
      </c>
      <c r="N4111" s="8">
        <f>MONTH(C4111:C19078)</f>
        <v>5</v>
      </c>
      <c r="O4111" s="37">
        <f t="shared" si="130"/>
        <v>159.20000000000002</v>
      </c>
    </row>
    <row r="4112" spans="2:15" x14ac:dyDescent="0.3">
      <c r="B4112" s="34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29"/>
        <v>2015</v>
      </c>
      <c r="N4112" s="8">
        <f>MONTH(C4112:C19079)</f>
        <v>5</v>
      </c>
      <c r="O4112" s="37">
        <f t="shared" si="130"/>
        <v>179.1</v>
      </c>
    </row>
    <row r="4113" spans="2:15" x14ac:dyDescent="0.3">
      <c r="B4113" s="34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29"/>
        <v>2015</v>
      </c>
      <c r="N4113" s="8">
        <f>MONTH(C4113:C19080)</f>
        <v>5</v>
      </c>
      <c r="O4113" s="37">
        <f t="shared" si="130"/>
        <v>149</v>
      </c>
    </row>
    <row r="4114" spans="2:15" x14ac:dyDescent="0.3">
      <c r="B4114" s="34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29"/>
        <v>2015</v>
      </c>
      <c r="N4114" s="8">
        <f>MONTH(C4114:C19081)</f>
        <v>5</v>
      </c>
      <c r="O4114" s="37">
        <f t="shared" si="130"/>
        <v>64.5</v>
      </c>
    </row>
    <row r="4115" spans="2:15" x14ac:dyDescent="0.3">
      <c r="B4115" s="34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29"/>
        <v>2015</v>
      </c>
      <c r="N4115" s="8">
        <f>MONTH(C4115:C19082)</f>
        <v>5</v>
      </c>
      <c r="O4115" s="37">
        <f t="shared" si="130"/>
        <v>159</v>
      </c>
    </row>
    <row r="4116" spans="2:15" x14ac:dyDescent="0.3">
      <c r="B4116" s="34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29"/>
        <v>2015</v>
      </c>
      <c r="N4116" s="8">
        <f>MONTH(C4116:C19083)</f>
        <v>5</v>
      </c>
      <c r="O4116" s="37">
        <f t="shared" si="130"/>
        <v>159</v>
      </c>
    </row>
    <row r="4117" spans="2:15" x14ac:dyDescent="0.3">
      <c r="B4117" s="34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29"/>
        <v>2015</v>
      </c>
      <c r="N4117" s="8">
        <f>MONTH(C4117:C19084)</f>
        <v>5</v>
      </c>
      <c r="O4117" s="37">
        <f t="shared" si="130"/>
        <v>159</v>
      </c>
    </row>
    <row r="4118" spans="2:15" x14ac:dyDescent="0.3">
      <c r="B4118" s="34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29"/>
        <v>2015</v>
      </c>
      <c r="N4118" s="8">
        <f>MONTH(C4118:C19085)</f>
        <v>5</v>
      </c>
      <c r="O4118" s="37">
        <f t="shared" si="130"/>
        <v>159</v>
      </c>
    </row>
    <row r="4119" spans="2:15" x14ac:dyDescent="0.3">
      <c r="B4119" s="34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29"/>
        <v>2015</v>
      </c>
      <c r="N4119" s="8">
        <f>MONTH(C4119:C19086)</f>
        <v>5</v>
      </c>
      <c r="O4119" s="37">
        <f t="shared" si="130"/>
        <v>94.5</v>
      </c>
    </row>
    <row r="4120" spans="2:15" x14ac:dyDescent="0.3">
      <c r="B4120" s="34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29"/>
        <v>2015</v>
      </c>
      <c r="N4120" s="8">
        <f>MONTH(C4120:C19087)</f>
        <v>5</v>
      </c>
      <c r="O4120" s="37">
        <f t="shared" si="130"/>
        <v>139</v>
      </c>
    </row>
    <row r="4121" spans="2:15" x14ac:dyDescent="0.3">
      <c r="B4121" s="34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29"/>
        <v>2015</v>
      </c>
      <c r="N4121" s="8">
        <f>MONTH(C4121:C19088)</f>
        <v>5</v>
      </c>
      <c r="O4121" s="37">
        <f t="shared" si="130"/>
        <v>199</v>
      </c>
    </row>
    <row r="4122" spans="2:15" x14ac:dyDescent="0.3">
      <c r="B4122" s="34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29"/>
        <v>2015</v>
      </c>
      <c r="N4122" s="8">
        <f>MONTH(C4122:C19089)</f>
        <v>5</v>
      </c>
      <c r="O4122" s="37">
        <f t="shared" si="130"/>
        <v>139</v>
      </c>
    </row>
    <row r="4123" spans="2:15" x14ac:dyDescent="0.3">
      <c r="B4123" s="34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29"/>
        <v>2015</v>
      </c>
      <c r="N4123" s="8">
        <f>MONTH(C4123:C19090)</f>
        <v>5</v>
      </c>
      <c r="O4123" s="37">
        <f t="shared" si="130"/>
        <v>119.2</v>
      </c>
    </row>
    <row r="4124" spans="2:15" x14ac:dyDescent="0.3">
      <c r="B4124" s="34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29"/>
        <v>2015</v>
      </c>
      <c r="N4124" s="8">
        <f>MONTH(C4124:C19091)</f>
        <v>5</v>
      </c>
      <c r="O4124" s="37">
        <f t="shared" si="130"/>
        <v>139</v>
      </c>
    </row>
    <row r="4125" spans="2:15" x14ac:dyDescent="0.3">
      <c r="B4125" s="34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29"/>
        <v>2015</v>
      </c>
      <c r="N4125" s="8">
        <f>MONTH(C4125:C19092)</f>
        <v>5</v>
      </c>
      <c r="O4125" s="37">
        <f t="shared" si="130"/>
        <v>139</v>
      </c>
    </row>
    <row r="4126" spans="2:15" x14ac:dyDescent="0.3">
      <c r="B4126" s="34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29"/>
        <v>2015</v>
      </c>
      <c r="N4126" s="8">
        <f>MONTH(C4126:C19093)</f>
        <v>5</v>
      </c>
      <c r="O4126" s="37">
        <f t="shared" si="130"/>
        <v>129</v>
      </c>
    </row>
    <row r="4127" spans="2:15" x14ac:dyDescent="0.3">
      <c r="B4127" s="34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29"/>
        <v>2015</v>
      </c>
      <c r="N4127" s="8">
        <f>MONTH(C4127:C19094)</f>
        <v>5</v>
      </c>
      <c r="O4127" s="37">
        <f t="shared" si="130"/>
        <v>94.5</v>
      </c>
    </row>
    <row r="4128" spans="2:15" x14ac:dyDescent="0.3">
      <c r="B4128" s="34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29"/>
        <v>2015</v>
      </c>
      <c r="N4128" s="8">
        <f>MONTH(C4128:C19095)</f>
        <v>5</v>
      </c>
      <c r="O4128" s="37">
        <f t="shared" si="130"/>
        <v>69.5</v>
      </c>
    </row>
    <row r="4129" spans="2:15" x14ac:dyDescent="0.3">
      <c r="B4129" s="34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29"/>
        <v>2015</v>
      </c>
      <c r="N4129" s="8">
        <f>MONTH(C4129:C19096)</f>
        <v>5</v>
      </c>
      <c r="O4129" s="37">
        <f t="shared" si="130"/>
        <v>90.3</v>
      </c>
    </row>
    <row r="4130" spans="2:15" x14ac:dyDescent="0.3">
      <c r="B4130" s="34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29"/>
        <v>2015</v>
      </c>
      <c r="N4130" s="8">
        <f>MONTH(C4130:C19097)</f>
        <v>5</v>
      </c>
      <c r="O4130" s="37">
        <f t="shared" si="130"/>
        <v>159</v>
      </c>
    </row>
    <row r="4131" spans="2:15" x14ac:dyDescent="0.3">
      <c r="B4131" s="34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29"/>
        <v>2015</v>
      </c>
      <c r="N4131" s="8">
        <f>MONTH(C4131:C19098)</f>
        <v>5</v>
      </c>
      <c r="O4131" s="37">
        <f t="shared" si="130"/>
        <v>135.20000000000002</v>
      </c>
    </row>
    <row r="4132" spans="2:15" x14ac:dyDescent="0.3">
      <c r="B4132" s="34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29"/>
        <v>2015</v>
      </c>
      <c r="N4132" s="8">
        <f>MONTH(C4132:C19099)</f>
        <v>5</v>
      </c>
      <c r="O4132" s="37">
        <f t="shared" si="130"/>
        <v>125.10000000000001</v>
      </c>
    </row>
    <row r="4133" spans="2:15" x14ac:dyDescent="0.3">
      <c r="B4133" s="34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29"/>
        <v>2015</v>
      </c>
      <c r="N4133" s="8">
        <f>MONTH(C4133:C19100)</f>
        <v>5</v>
      </c>
      <c r="O4133" s="37">
        <f t="shared" si="130"/>
        <v>159</v>
      </c>
    </row>
    <row r="4134" spans="2:15" x14ac:dyDescent="0.3">
      <c r="B4134" s="34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29"/>
        <v>2015</v>
      </c>
      <c r="N4134" s="8">
        <f>MONTH(C4134:C19101)</f>
        <v>5</v>
      </c>
      <c r="O4134" s="37">
        <f t="shared" si="130"/>
        <v>119.2</v>
      </c>
    </row>
    <row r="4135" spans="2:15" x14ac:dyDescent="0.3">
      <c r="B4135" s="34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29"/>
        <v>2015</v>
      </c>
      <c r="N4135" s="8">
        <f>MONTH(C4135:C19102)</f>
        <v>5</v>
      </c>
      <c r="O4135" s="37">
        <f t="shared" si="130"/>
        <v>90.3</v>
      </c>
    </row>
    <row r="4136" spans="2:15" x14ac:dyDescent="0.3">
      <c r="B4136" s="34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29"/>
        <v>2015</v>
      </c>
      <c r="N4136" s="8">
        <f>MONTH(C4136:C19103)</f>
        <v>5</v>
      </c>
      <c r="O4136" s="37">
        <f t="shared" si="130"/>
        <v>143.20000000000002</v>
      </c>
    </row>
    <row r="4137" spans="2:15" x14ac:dyDescent="0.3">
      <c r="B4137" s="34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29"/>
        <v>2015</v>
      </c>
      <c r="N4137" s="8">
        <f>MONTH(C4137:C19104)</f>
        <v>5</v>
      </c>
      <c r="O4137" s="37">
        <f t="shared" si="130"/>
        <v>139.29999999999998</v>
      </c>
    </row>
    <row r="4138" spans="2:15" x14ac:dyDescent="0.3">
      <c r="B4138" s="34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29"/>
        <v>2015</v>
      </c>
      <c r="N4138" s="8">
        <f>MONTH(C4138:C19105)</f>
        <v>5</v>
      </c>
      <c r="O4138" s="37">
        <f t="shared" si="130"/>
        <v>161.1</v>
      </c>
    </row>
    <row r="4139" spans="2:15" x14ac:dyDescent="0.3">
      <c r="B4139" s="34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29"/>
        <v>2015</v>
      </c>
      <c r="N4139" s="8">
        <f>MONTH(C4139:C19106)</f>
        <v>5</v>
      </c>
      <c r="O4139" s="37">
        <f t="shared" si="130"/>
        <v>159</v>
      </c>
    </row>
    <row r="4140" spans="2:15" x14ac:dyDescent="0.3">
      <c r="B4140" s="34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29"/>
        <v>2015</v>
      </c>
      <c r="N4140" s="8">
        <f>MONTH(C4140:C19107)</f>
        <v>5</v>
      </c>
      <c r="O4140" s="37">
        <f t="shared" si="130"/>
        <v>111.2</v>
      </c>
    </row>
    <row r="4141" spans="2:15" x14ac:dyDescent="0.3">
      <c r="B4141" s="34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29"/>
        <v>2015</v>
      </c>
      <c r="N4141" s="8">
        <f>MONTH(C4141:C19108)</f>
        <v>5</v>
      </c>
      <c r="O4141" s="37">
        <f t="shared" si="130"/>
        <v>129</v>
      </c>
    </row>
    <row r="4142" spans="2:15" x14ac:dyDescent="0.3">
      <c r="B4142" s="34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29"/>
        <v>2015</v>
      </c>
      <c r="N4142" s="8">
        <f>MONTH(C4142:C19109)</f>
        <v>5</v>
      </c>
      <c r="O4142" s="37">
        <f t="shared" si="130"/>
        <v>139.29999999999998</v>
      </c>
    </row>
    <row r="4143" spans="2:15" x14ac:dyDescent="0.3">
      <c r="B4143" s="34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29"/>
        <v>2015</v>
      </c>
      <c r="N4143" s="8">
        <f>MONTH(C4143:C19110)</f>
        <v>5</v>
      </c>
      <c r="O4143" s="37">
        <f t="shared" si="130"/>
        <v>199</v>
      </c>
    </row>
    <row r="4144" spans="2:15" x14ac:dyDescent="0.3">
      <c r="B4144" s="34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29"/>
        <v>2015</v>
      </c>
      <c r="N4144" s="8">
        <f>MONTH(C4144:C19111)</f>
        <v>5</v>
      </c>
      <c r="O4144" s="37">
        <f t="shared" si="130"/>
        <v>169</v>
      </c>
    </row>
    <row r="4145" spans="2:15" x14ac:dyDescent="0.3">
      <c r="B4145" s="34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29"/>
        <v>2015</v>
      </c>
      <c r="N4145" s="8">
        <f>MONTH(C4145:C19112)</f>
        <v>5</v>
      </c>
      <c r="O4145" s="37">
        <f t="shared" si="130"/>
        <v>169</v>
      </c>
    </row>
    <row r="4146" spans="2:15" x14ac:dyDescent="0.3">
      <c r="B4146" s="34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29"/>
        <v>2015</v>
      </c>
      <c r="N4146" s="8">
        <f>MONTH(C4146:C19113)</f>
        <v>5</v>
      </c>
      <c r="O4146" s="37">
        <f t="shared" si="130"/>
        <v>199</v>
      </c>
    </row>
    <row r="4147" spans="2:15" x14ac:dyDescent="0.3">
      <c r="B4147" s="34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29"/>
        <v>2015</v>
      </c>
      <c r="N4147" s="8">
        <f>MONTH(C4147:C19114)</f>
        <v>5</v>
      </c>
      <c r="O4147" s="37">
        <f t="shared" si="130"/>
        <v>139.29999999999998</v>
      </c>
    </row>
    <row r="4148" spans="2:15" x14ac:dyDescent="0.3">
      <c r="B4148" s="34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29"/>
        <v>2015</v>
      </c>
      <c r="N4148" s="8">
        <f>MONTH(C4148:C19115)</f>
        <v>5</v>
      </c>
      <c r="O4148" s="37">
        <f t="shared" si="130"/>
        <v>97.3</v>
      </c>
    </row>
    <row r="4149" spans="2:15" x14ac:dyDescent="0.3">
      <c r="B4149" s="34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29"/>
        <v>2015</v>
      </c>
      <c r="N4149" s="8">
        <f>MONTH(C4149:C19116)</f>
        <v>5</v>
      </c>
      <c r="O4149" s="37">
        <f t="shared" si="130"/>
        <v>179</v>
      </c>
    </row>
    <row r="4150" spans="2:15" x14ac:dyDescent="0.3">
      <c r="B4150" s="34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29"/>
        <v>2015</v>
      </c>
      <c r="N4150" s="8">
        <f>MONTH(C4150:C19117)</f>
        <v>5</v>
      </c>
      <c r="O4150" s="37">
        <f t="shared" si="130"/>
        <v>135.20000000000002</v>
      </c>
    </row>
    <row r="4151" spans="2:15" x14ac:dyDescent="0.3">
      <c r="B4151" s="34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29"/>
        <v>2015</v>
      </c>
      <c r="N4151" s="8">
        <f>MONTH(C4151:C19118)</f>
        <v>5</v>
      </c>
      <c r="O4151" s="37">
        <f t="shared" si="130"/>
        <v>159.20000000000002</v>
      </c>
    </row>
    <row r="4152" spans="2:15" x14ac:dyDescent="0.3">
      <c r="B4152" s="34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29"/>
        <v>2015</v>
      </c>
      <c r="N4152" s="8">
        <f>MONTH(C4152:C19119)</f>
        <v>5</v>
      </c>
      <c r="O4152" s="37">
        <f t="shared" si="130"/>
        <v>159</v>
      </c>
    </row>
    <row r="4153" spans="2:15" x14ac:dyDescent="0.3">
      <c r="B4153" s="34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29"/>
        <v>2015</v>
      </c>
      <c r="N4153" s="8">
        <f>MONTH(C4153:C19120)</f>
        <v>5</v>
      </c>
      <c r="O4153" s="37">
        <f t="shared" si="130"/>
        <v>84.5</v>
      </c>
    </row>
    <row r="4154" spans="2:15" x14ac:dyDescent="0.3">
      <c r="B4154" s="34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29"/>
        <v>2015</v>
      </c>
      <c r="N4154" s="8">
        <f>MONTH(C4154:C19121)</f>
        <v>5</v>
      </c>
      <c r="O4154" s="37">
        <f t="shared" si="130"/>
        <v>129</v>
      </c>
    </row>
    <row r="4155" spans="2:15" x14ac:dyDescent="0.3">
      <c r="B4155" s="34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29"/>
        <v>2015</v>
      </c>
      <c r="N4155" s="8">
        <f>MONTH(C4155:C19122)</f>
        <v>5</v>
      </c>
      <c r="O4155" s="37">
        <f t="shared" si="130"/>
        <v>169</v>
      </c>
    </row>
    <row r="4156" spans="2:15" x14ac:dyDescent="0.3">
      <c r="B4156" s="34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29"/>
        <v>2015</v>
      </c>
      <c r="N4156" s="8">
        <f>MONTH(C4156:C19123)</f>
        <v>5</v>
      </c>
      <c r="O4156" s="37">
        <f t="shared" si="130"/>
        <v>161.1</v>
      </c>
    </row>
    <row r="4157" spans="2:15" x14ac:dyDescent="0.3">
      <c r="B4157" s="34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29"/>
        <v>2015</v>
      </c>
      <c r="N4157" s="8">
        <f>MONTH(C4157:C19124)</f>
        <v>5</v>
      </c>
      <c r="O4157" s="37">
        <f t="shared" si="130"/>
        <v>169</v>
      </c>
    </row>
    <row r="4158" spans="2:15" x14ac:dyDescent="0.3">
      <c r="B4158" s="34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29"/>
        <v>2015</v>
      </c>
      <c r="N4158" s="8">
        <f>MONTH(C4158:C19125)</f>
        <v>5</v>
      </c>
      <c r="O4158" s="37">
        <f t="shared" si="130"/>
        <v>159</v>
      </c>
    </row>
    <row r="4159" spans="2:15" x14ac:dyDescent="0.3">
      <c r="B4159" s="34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29"/>
        <v>2015</v>
      </c>
      <c r="N4159" s="8">
        <f>MONTH(C4159:C19126)</f>
        <v>5</v>
      </c>
      <c r="O4159" s="37">
        <f t="shared" si="130"/>
        <v>159</v>
      </c>
    </row>
    <row r="4160" spans="2:15" x14ac:dyDescent="0.3">
      <c r="B4160" s="34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29"/>
        <v>2015</v>
      </c>
      <c r="N4160" s="8">
        <f>MONTH(C4160:C19127)</f>
        <v>5</v>
      </c>
      <c r="O4160" s="37">
        <f t="shared" si="130"/>
        <v>189</v>
      </c>
    </row>
    <row r="4161" spans="2:15" x14ac:dyDescent="0.3">
      <c r="B4161" s="34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29"/>
        <v>2015</v>
      </c>
      <c r="N4161" s="8">
        <f>MONTH(C4161:C19128)</f>
        <v>5</v>
      </c>
      <c r="O4161" s="37">
        <f t="shared" si="130"/>
        <v>89.5</v>
      </c>
    </row>
    <row r="4162" spans="2:15" x14ac:dyDescent="0.3">
      <c r="B4162" s="34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29"/>
        <v>2015</v>
      </c>
      <c r="N4162" s="8">
        <f>MONTH(C4162:C19129)</f>
        <v>5</v>
      </c>
      <c r="O4162" s="37">
        <f t="shared" si="130"/>
        <v>111.3</v>
      </c>
    </row>
    <row r="4163" spans="2:15" x14ac:dyDescent="0.3">
      <c r="B4163" s="34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29"/>
        <v>2015</v>
      </c>
      <c r="N4163" s="8">
        <f>MONTH(C4163:C19130)</f>
        <v>5</v>
      </c>
      <c r="O4163" s="37">
        <f t="shared" si="130"/>
        <v>169</v>
      </c>
    </row>
    <row r="4164" spans="2:15" x14ac:dyDescent="0.3">
      <c r="B4164" s="34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29"/>
        <v>2015</v>
      </c>
      <c r="N4164" s="8">
        <f>MONTH(C4164:C19131)</f>
        <v>5</v>
      </c>
      <c r="O4164" s="37">
        <f t="shared" si="130"/>
        <v>64.5</v>
      </c>
    </row>
    <row r="4165" spans="2:15" x14ac:dyDescent="0.3">
      <c r="B4165" s="34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31">YEAR(C4165)</f>
        <v>2015</v>
      </c>
      <c r="N4165" s="8">
        <f>MONTH(C4165:C19132)</f>
        <v>5</v>
      </c>
      <c r="O4165" s="37">
        <f t="shared" si="130"/>
        <v>199</v>
      </c>
    </row>
    <row r="4166" spans="2:15" x14ac:dyDescent="0.3">
      <c r="B4166" s="34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31"/>
        <v>2015</v>
      </c>
      <c r="N4166" s="8">
        <f>MONTH(C4166:C19133)</f>
        <v>5</v>
      </c>
      <c r="O4166" s="37">
        <f t="shared" ref="O4166:O4229" si="132">K4166*(1-L4166)</f>
        <v>74.5</v>
      </c>
    </row>
    <row r="4167" spans="2:15" x14ac:dyDescent="0.3">
      <c r="B4167" s="34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31"/>
        <v>2015</v>
      </c>
      <c r="N4167" s="8">
        <f>MONTH(C4167:C19134)</f>
        <v>5</v>
      </c>
      <c r="O4167" s="37">
        <f t="shared" si="132"/>
        <v>159</v>
      </c>
    </row>
    <row r="4168" spans="2:15" x14ac:dyDescent="0.3">
      <c r="B4168" s="34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31"/>
        <v>2015</v>
      </c>
      <c r="N4168" s="8">
        <f>MONTH(C4168:C19135)</f>
        <v>5</v>
      </c>
      <c r="O4168" s="37">
        <f t="shared" si="132"/>
        <v>169</v>
      </c>
    </row>
    <row r="4169" spans="2:15" x14ac:dyDescent="0.3">
      <c r="B4169" s="34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31"/>
        <v>2015</v>
      </c>
      <c r="N4169" s="8">
        <f>MONTH(C4169:C19136)</f>
        <v>5</v>
      </c>
      <c r="O4169" s="37">
        <f t="shared" si="132"/>
        <v>169</v>
      </c>
    </row>
    <row r="4170" spans="2:15" x14ac:dyDescent="0.3">
      <c r="B4170" s="34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31"/>
        <v>2015</v>
      </c>
      <c r="N4170" s="8">
        <f>MONTH(C4170:C19137)</f>
        <v>5</v>
      </c>
      <c r="O4170" s="37">
        <f t="shared" si="132"/>
        <v>151.20000000000002</v>
      </c>
    </row>
    <row r="4171" spans="2:15" x14ac:dyDescent="0.3">
      <c r="B4171" s="34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31"/>
        <v>2015</v>
      </c>
      <c r="N4171" s="8">
        <f>MONTH(C4171:C19138)</f>
        <v>5</v>
      </c>
      <c r="O4171" s="37">
        <f t="shared" si="132"/>
        <v>90.3</v>
      </c>
    </row>
    <row r="4172" spans="2:15" x14ac:dyDescent="0.3">
      <c r="B4172" s="34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31"/>
        <v>2015</v>
      </c>
      <c r="N4172" s="8">
        <f>MONTH(C4172:C19139)</f>
        <v>5</v>
      </c>
      <c r="O4172" s="37">
        <f t="shared" si="132"/>
        <v>129</v>
      </c>
    </row>
    <row r="4173" spans="2:15" x14ac:dyDescent="0.3">
      <c r="B4173" s="34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31"/>
        <v>2015</v>
      </c>
      <c r="N4173" s="8">
        <f>MONTH(C4173:C19140)</f>
        <v>5</v>
      </c>
      <c r="O4173" s="37">
        <f t="shared" si="132"/>
        <v>129</v>
      </c>
    </row>
    <row r="4174" spans="2:15" x14ac:dyDescent="0.3">
      <c r="B4174" s="34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31"/>
        <v>2015</v>
      </c>
      <c r="N4174" s="8">
        <f>MONTH(C4174:C19141)</f>
        <v>5</v>
      </c>
      <c r="O4174" s="37">
        <f t="shared" si="132"/>
        <v>94.5</v>
      </c>
    </row>
    <row r="4175" spans="2:15" x14ac:dyDescent="0.3">
      <c r="B4175" s="34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31"/>
        <v>2015</v>
      </c>
      <c r="N4175" s="8">
        <f>MONTH(C4175:C19142)</f>
        <v>5</v>
      </c>
      <c r="O4175" s="37">
        <f t="shared" si="132"/>
        <v>161.1</v>
      </c>
    </row>
    <row r="4176" spans="2:15" x14ac:dyDescent="0.3">
      <c r="B4176" s="34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31"/>
        <v>2015</v>
      </c>
      <c r="N4176" s="8">
        <f>MONTH(C4176:C19143)</f>
        <v>5</v>
      </c>
      <c r="O4176" s="37">
        <f t="shared" si="132"/>
        <v>189</v>
      </c>
    </row>
    <row r="4177" spans="2:15" x14ac:dyDescent="0.3">
      <c r="B4177" s="34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31"/>
        <v>2015</v>
      </c>
      <c r="N4177" s="8">
        <f>MONTH(C4177:C19144)</f>
        <v>5</v>
      </c>
      <c r="O4177" s="37">
        <f t="shared" si="132"/>
        <v>135.20000000000002</v>
      </c>
    </row>
    <row r="4178" spans="2:15" x14ac:dyDescent="0.3">
      <c r="B4178" s="34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31"/>
        <v>2015</v>
      </c>
      <c r="N4178" s="8">
        <f>MONTH(C4178:C19145)</f>
        <v>5</v>
      </c>
      <c r="O4178" s="37">
        <f t="shared" si="132"/>
        <v>139.29999999999998</v>
      </c>
    </row>
    <row r="4179" spans="2:15" x14ac:dyDescent="0.3">
      <c r="B4179" s="34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31"/>
        <v>2015</v>
      </c>
      <c r="N4179" s="8">
        <f>MONTH(C4179:C19146)</f>
        <v>5</v>
      </c>
      <c r="O4179" s="37">
        <f t="shared" si="132"/>
        <v>189</v>
      </c>
    </row>
    <row r="4180" spans="2:15" x14ac:dyDescent="0.3">
      <c r="B4180" s="34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31"/>
        <v>2015</v>
      </c>
      <c r="N4180" s="8">
        <f>MONTH(C4180:C19147)</f>
        <v>5</v>
      </c>
      <c r="O4180" s="37">
        <f t="shared" si="132"/>
        <v>111.3</v>
      </c>
    </row>
    <row r="4181" spans="2:15" x14ac:dyDescent="0.3">
      <c r="B4181" s="34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31"/>
        <v>2015</v>
      </c>
      <c r="N4181" s="8">
        <f>MONTH(C4181:C19148)</f>
        <v>5</v>
      </c>
      <c r="O4181" s="37">
        <f t="shared" si="132"/>
        <v>103.2</v>
      </c>
    </row>
    <row r="4182" spans="2:15" x14ac:dyDescent="0.3">
      <c r="B4182" s="34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31"/>
        <v>2015</v>
      </c>
      <c r="N4182" s="8">
        <f>MONTH(C4182:C19149)</f>
        <v>5</v>
      </c>
      <c r="O4182" s="37">
        <f t="shared" si="132"/>
        <v>149</v>
      </c>
    </row>
    <row r="4183" spans="2:15" x14ac:dyDescent="0.3">
      <c r="B4183" s="34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31"/>
        <v>2015</v>
      </c>
      <c r="N4183" s="8">
        <f>MONTH(C4183:C19150)</f>
        <v>5</v>
      </c>
      <c r="O4183" s="37">
        <f t="shared" si="132"/>
        <v>159</v>
      </c>
    </row>
    <row r="4184" spans="2:15" x14ac:dyDescent="0.3">
      <c r="B4184" s="34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31"/>
        <v>2015</v>
      </c>
      <c r="N4184" s="8">
        <f>MONTH(C4184:C19151)</f>
        <v>5</v>
      </c>
      <c r="O4184" s="37">
        <f t="shared" si="132"/>
        <v>169</v>
      </c>
    </row>
    <row r="4185" spans="2:15" x14ac:dyDescent="0.3">
      <c r="B4185" s="34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31"/>
        <v>2015</v>
      </c>
      <c r="N4185" s="8">
        <f>MONTH(C4185:C19152)</f>
        <v>5</v>
      </c>
      <c r="O4185" s="37">
        <f t="shared" si="132"/>
        <v>149</v>
      </c>
    </row>
    <row r="4186" spans="2:15" x14ac:dyDescent="0.3">
      <c r="B4186" s="34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31"/>
        <v>2015</v>
      </c>
      <c r="N4186" s="8">
        <f>MONTH(C4186:C19153)</f>
        <v>5</v>
      </c>
      <c r="O4186" s="37">
        <f t="shared" si="132"/>
        <v>149</v>
      </c>
    </row>
    <row r="4187" spans="2:15" x14ac:dyDescent="0.3">
      <c r="B4187" s="34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31"/>
        <v>2015</v>
      </c>
      <c r="N4187" s="8">
        <f>MONTH(C4187:C19154)</f>
        <v>5</v>
      </c>
      <c r="O4187" s="37">
        <f t="shared" si="132"/>
        <v>152.1</v>
      </c>
    </row>
    <row r="4188" spans="2:15" x14ac:dyDescent="0.3">
      <c r="B4188" s="34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31"/>
        <v>2015</v>
      </c>
      <c r="N4188" s="8">
        <f>MONTH(C4188:C19155)</f>
        <v>5</v>
      </c>
      <c r="O4188" s="37">
        <f t="shared" si="132"/>
        <v>179</v>
      </c>
    </row>
    <row r="4189" spans="2:15" x14ac:dyDescent="0.3">
      <c r="B4189" s="34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31"/>
        <v>2015</v>
      </c>
      <c r="N4189" s="8">
        <f>MONTH(C4189:C19156)</f>
        <v>5</v>
      </c>
      <c r="O4189" s="37">
        <f t="shared" si="132"/>
        <v>139</v>
      </c>
    </row>
    <row r="4190" spans="2:15" x14ac:dyDescent="0.3">
      <c r="B4190" s="34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31"/>
        <v>2015</v>
      </c>
      <c r="N4190" s="8">
        <f>MONTH(C4190:C19157)</f>
        <v>5</v>
      </c>
      <c r="O4190" s="37">
        <f t="shared" si="132"/>
        <v>129</v>
      </c>
    </row>
    <row r="4191" spans="2:15" x14ac:dyDescent="0.3">
      <c r="B4191" s="34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31"/>
        <v>2015</v>
      </c>
      <c r="N4191" s="8">
        <f>MONTH(C4191:C19158)</f>
        <v>5</v>
      </c>
      <c r="O4191" s="37">
        <f t="shared" si="132"/>
        <v>129</v>
      </c>
    </row>
    <row r="4192" spans="2:15" x14ac:dyDescent="0.3">
      <c r="B4192" s="34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31"/>
        <v>2015</v>
      </c>
      <c r="N4192" s="8">
        <f>MONTH(C4192:C19159)</f>
        <v>5</v>
      </c>
      <c r="O4192" s="37">
        <f t="shared" si="132"/>
        <v>199</v>
      </c>
    </row>
    <row r="4193" spans="2:15" x14ac:dyDescent="0.3">
      <c r="B4193" s="34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31"/>
        <v>2015</v>
      </c>
      <c r="N4193" s="8">
        <f>MONTH(C4193:C19160)</f>
        <v>5</v>
      </c>
      <c r="O4193" s="37">
        <f t="shared" si="132"/>
        <v>159</v>
      </c>
    </row>
    <row r="4194" spans="2:15" x14ac:dyDescent="0.3">
      <c r="B4194" s="34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31"/>
        <v>2015</v>
      </c>
      <c r="N4194" s="8">
        <f>MONTH(C4194:C19161)</f>
        <v>5</v>
      </c>
      <c r="O4194" s="37">
        <f t="shared" si="132"/>
        <v>179</v>
      </c>
    </row>
    <row r="4195" spans="2:15" x14ac:dyDescent="0.3">
      <c r="B4195" s="34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31"/>
        <v>2015</v>
      </c>
      <c r="N4195" s="8">
        <f>MONTH(C4195:C19162)</f>
        <v>5</v>
      </c>
      <c r="O4195" s="37">
        <f t="shared" si="132"/>
        <v>179</v>
      </c>
    </row>
    <row r="4196" spans="2:15" x14ac:dyDescent="0.3">
      <c r="B4196" s="34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31"/>
        <v>2015</v>
      </c>
      <c r="N4196" s="8">
        <f>MONTH(C4196:C19163)</f>
        <v>5</v>
      </c>
      <c r="O4196" s="37">
        <f t="shared" si="132"/>
        <v>104.3</v>
      </c>
    </row>
    <row r="4197" spans="2:15" x14ac:dyDescent="0.3">
      <c r="B4197" s="34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31"/>
        <v>2015</v>
      </c>
      <c r="N4197" s="8">
        <f>MONTH(C4197:C19164)</f>
        <v>5</v>
      </c>
      <c r="O4197" s="37">
        <f t="shared" si="132"/>
        <v>199</v>
      </c>
    </row>
    <row r="4198" spans="2:15" x14ac:dyDescent="0.3">
      <c r="B4198" s="34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31"/>
        <v>2015</v>
      </c>
      <c r="N4198" s="8">
        <f>MONTH(C4198:C19165)</f>
        <v>5</v>
      </c>
      <c r="O4198" s="37">
        <f t="shared" si="132"/>
        <v>111.3</v>
      </c>
    </row>
    <row r="4199" spans="2:15" x14ac:dyDescent="0.3">
      <c r="B4199" s="34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31"/>
        <v>2015</v>
      </c>
      <c r="N4199" s="8">
        <f>MONTH(C4199:C19166)</f>
        <v>5</v>
      </c>
      <c r="O4199" s="37">
        <f t="shared" si="132"/>
        <v>159</v>
      </c>
    </row>
    <row r="4200" spans="2:15" x14ac:dyDescent="0.3">
      <c r="B4200" s="34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31"/>
        <v>2015</v>
      </c>
      <c r="N4200" s="8">
        <f>MONTH(C4200:C19167)</f>
        <v>5</v>
      </c>
      <c r="O4200" s="37">
        <f t="shared" si="132"/>
        <v>179</v>
      </c>
    </row>
    <row r="4201" spans="2:15" x14ac:dyDescent="0.3">
      <c r="B4201" s="34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31"/>
        <v>2015</v>
      </c>
      <c r="N4201" s="8">
        <f>MONTH(C4201:C19168)</f>
        <v>5</v>
      </c>
      <c r="O4201" s="37">
        <f t="shared" si="132"/>
        <v>179</v>
      </c>
    </row>
    <row r="4202" spans="2:15" x14ac:dyDescent="0.3">
      <c r="B4202" s="34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31"/>
        <v>2015</v>
      </c>
      <c r="N4202" s="8">
        <f>MONTH(C4202:C19169)</f>
        <v>5</v>
      </c>
      <c r="O4202" s="37">
        <f t="shared" si="132"/>
        <v>127.2</v>
      </c>
    </row>
    <row r="4203" spans="2:15" x14ac:dyDescent="0.3">
      <c r="B4203" s="34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31"/>
        <v>2015</v>
      </c>
      <c r="N4203" s="8">
        <f>MONTH(C4203:C19170)</f>
        <v>5</v>
      </c>
      <c r="O4203" s="37">
        <f t="shared" si="132"/>
        <v>139</v>
      </c>
    </row>
    <row r="4204" spans="2:15" x14ac:dyDescent="0.3">
      <c r="B4204" s="34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31"/>
        <v>2015</v>
      </c>
      <c r="N4204" s="8">
        <f>MONTH(C4204:C19171)</f>
        <v>5</v>
      </c>
      <c r="O4204" s="37">
        <f t="shared" si="132"/>
        <v>179</v>
      </c>
    </row>
    <row r="4205" spans="2:15" x14ac:dyDescent="0.3">
      <c r="B4205" s="34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31"/>
        <v>2015</v>
      </c>
      <c r="N4205" s="8">
        <f>MONTH(C4205:C19172)</f>
        <v>5</v>
      </c>
      <c r="O4205" s="37">
        <f t="shared" si="132"/>
        <v>135.20000000000002</v>
      </c>
    </row>
    <row r="4206" spans="2:15" x14ac:dyDescent="0.3">
      <c r="B4206" s="34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31"/>
        <v>2015</v>
      </c>
      <c r="N4206" s="8">
        <f>MONTH(C4206:C19173)</f>
        <v>5</v>
      </c>
      <c r="O4206" s="37">
        <f t="shared" si="132"/>
        <v>159</v>
      </c>
    </row>
    <row r="4207" spans="2:15" x14ac:dyDescent="0.3">
      <c r="B4207" s="34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31"/>
        <v>2015</v>
      </c>
      <c r="N4207" s="8">
        <f>MONTH(C4207:C19174)</f>
        <v>5</v>
      </c>
      <c r="O4207" s="37">
        <f t="shared" si="132"/>
        <v>189</v>
      </c>
    </row>
    <row r="4208" spans="2:15" x14ac:dyDescent="0.3">
      <c r="B4208" s="34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31"/>
        <v>2015</v>
      </c>
      <c r="N4208" s="8">
        <f>MONTH(C4208:C19175)</f>
        <v>5</v>
      </c>
      <c r="O4208" s="37">
        <f t="shared" si="132"/>
        <v>170.1</v>
      </c>
    </row>
    <row r="4209" spans="2:15" x14ac:dyDescent="0.3">
      <c r="B4209" s="34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31"/>
        <v>2015</v>
      </c>
      <c r="N4209" s="8">
        <f>MONTH(C4209:C19176)</f>
        <v>5</v>
      </c>
      <c r="O4209" s="37">
        <f t="shared" si="132"/>
        <v>189</v>
      </c>
    </row>
    <row r="4210" spans="2:15" x14ac:dyDescent="0.3">
      <c r="B4210" s="34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31"/>
        <v>2015</v>
      </c>
      <c r="N4210" s="8">
        <f>MONTH(C4210:C19177)</f>
        <v>5</v>
      </c>
      <c r="O4210" s="37">
        <f t="shared" si="132"/>
        <v>189</v>
      </c>
    </row>
    <row r="4211" spans="2:15" x14ac:dyDescent="0.3">
      <c r="B4211" s="34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31"/>
        <v>2015</v>
      </c>
      <c r="N4211" s="8">
        <f>MONTH(C4211:C19178)</f>
        <v>5</v>
      </c>
      <c r="O4211" s="37">
        <f t="shared" si="132"/>
        <v>69.5</v>
      </c>
    </row>
    <row r="4212" spans="2:15" x14ac:dyDescent="0.3">
      <c r="B4212" s="34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31"/>
        <v>2015</v>
      </c>
      <c r="N4212" s="8">
        <f>MONTH(C4212:C19179)</f>
        <v>5</v>
      </c>
      <c r="O4212" s="37">
        <f t="shared" si="132"/>
        <v>119.2</v>
      </c>
    </row>
    <row r="4213" spans="2:15" x14ac:dyDescent="0.3">
      <c r="B4213" s="34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31"/>
        <v>2015</v>
      </c>
      <c r="N4213" s="8">
        <f>MONTH(C4213:C19180)</f>
        <v>5</v>
      </c>
      <c r="O4213" s="37">
        <f t="shared" si="132"/>
        <v>135.20000000000002</v>
      </c>
    </row>
    <row r="4214" spans="2:15" x14ac:dyDescent="0.3">
      <c r="B4214" s="34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31"/>
        <v>2015</v>
      </c>
      <c r="N4214" s="8">
        <f>MONTH(C4214:C19181)</f>
        <v>5</v>
      </c>
      <c r="O4214" s="37">
        <f t="shared" si="132"/>
        <v>152.1</v>
      </c>
    </row>
    <row r="4215" spans="2:15" x14ac:dyDescent="0.3">
      <c r="B4215" s="34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31"/>
        <v>2015</v>
      </c>
      <c r="N4215" s="8">
        <f>MONTH(C4215:C19182)</f>
        <v>5</v>
      </c>
      <c r="O4215" s="37">
        <f t="shared" si="132"/>
        <v>127.2</v>
      </c>
    </row>
    <row r="4216" spans="2:15" x14ac:dyDescent="0.3">
      <c r="B4216" s="34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31"/>
        <v>2015</v>
      </c>
      <c r="N4216" s="8">
        <f>MONTH(C4216:C19183)</f>
        <v>5</v>
      </c>
      <c r="O4216" s="37">
        <f t="shared" si="132"/>
        <v>69.5</v>
      </c>
    </row>
    <row r="4217" spans="2:15" x14ac:dyDescent="0.3">
      <c r="B4217" s="34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31"/>
        <v>2015</v>
      </c>
      <c r="N4217" s="8">
        <f>MONTH(C4217:C19184)</f>
        <v>5</v>
      </c>
      <c r="O4217" s="37">
        <f t="shared" si="132"/>
        <v>189</v>
      </c>
    </row>
    <row r="4218" spans="2:15" x14ac:dyDescent="0.3">
      <c r="B4218" s="34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31"/>
        <v>2015</v>
      </c>
      <c r="N4218" s="8">
        <f>MONTH(C4218:C19185)</f>
        <v>5</v>
      </c>
      <c r="O4218" s="37">
        <f t="shared" si="132"/>
        <v>90.3</v>
      </c>
    </row>
    <row r="4219" spans="2:15" x14ac:dyDescent="0.3">
      <c r="B4219" s="34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31"/>
        <v>2015</v>
      </c>
      <c r="N4219" s="8">
        <f>MONTH(C4219:C19186)</f>
        <v>5</v>
      </c>
      <c r="O4219" s="37">
        <f t="shared" si="132"/>
        <v>125.10000000000001</v>
      </c>
    </row>
    <row r="4220" spans="2:15" x14ac:dyDescent="0.3">
      <c r="B4220" s="34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31"/>
        <v>2015</v>
      </c>
      <c r="N4220" s="8">
        <f>MONTH(C4220:C19187)</f>
        <v>5</v>
      </c>
      <c r="O4220" s="37">
        <f t="shared" si="132"/>
        <v>135.20000000000002</v>
      </c>
    </row>
    <row r="4221" spans="2:15" x14ac:dyDescent="0.3">
      <c r="B4221" s="34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31"/>
        <v>2015</v>
      </c>
      <c r="N4221" s="8">
        <f>MONTH(C4221:C19188)</f>
        <v>5</v>
      </c>
      <c r="O4221" s="37">
        <f t="shared" si="132"/>
        <v>135.20000000000002</v>
      </c>
    </row>
    <row r="4222" spans="2:15" x14ac:dyDescent="0.3">
      <c r="B4222" s="34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31"/>
        <v>2015</v>
      </c>
      <c r="N4222" s="8">
        <f>MONTH(C4222:C19189)</f>
        <v>5</v>
      </c>
      <c r="O4222" s="37">
        <f t="shared" si="132"/>
        <v>69.5</v>
      </c>
    </row>
    <row r="4223" spans="2:15" x14ac:dyDescent="0.3">
      <c r="B4223" s="34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31"/>
        <v>2015</v>
      </c>
      <c r="N4223" s="8">
        <f>MONTH(C4223:C19190)</f>
        <v>5</v>
      </c>
      <c r="O4223" s="37">
        <f t="shared" si="132"/>
        <v>159</v>
      </c>
    </row>
    <row r="4224" spans="2:15" x14ac:dyDescent="0.3">
      <c r="B4224" s="34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31"/>
        <v>2015</v>
      </c>
      <c r="N4224" s="8">
        <f>MONTH(C4224:C19191)</f>
        <v>5</v>
      </c>
      <c r="O4224" s="37">
        <f t="shared" si="132"/>
        <v>129</v>
      </c>
    </row>
    <row r="4225" spans="2:15" x14ac:dyDescent="0.3">
      <c r="B4225" s="34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31"/>
        <v>2015</v>
      </c>
      <c r="N4225" s="8">
        <f>MONTH(C4225:C19192)</f>
        <v>5</v>
      </c>
      <c r="O4225" s="37">
        <f t="shared" si="132"/>
        <v>199</v>
      </c>
    </row>
    <row r="4226" spans="2:15" x14ac:dyDescent="0.3">
      <c r="B4226" s="34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31"/>
        <v>2015</v>
      </c>
      <c r="N4226" s="8">
        <f>MONTH(C4226:C19193)</f>
        <v>5</v>
      </c>
      <c r="O4226" s="37">
        <f t="shared" si="132"/>
        <v>143.1</v>
      </c>
    </row>
    <row r="4227" spans="2:15" x14ac:dyDescent="0.3">
      <c r="B4227" s="34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31"/>
        <v>2015</v>
      </c>
      <c r="N4227" s="8">
        <f>MONTH(C4227:C19194)</f>
        <v>5</v>
      </c>
      <c r="O4227" s="37">
        <f t="shared" si="132"/>
        <v>127.2</v>
      </c>
    </row>
    <row r="4228" spans="2:15" x14ac:dyDescent="0.3">
      <c r="B4228" s="34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31"/>
        <v>2015</v>
      </c>
      <c r="N4228" s="8">
        <f>MONTH(C4228:C19195)</f>
        <v>5</v>
      </c>
      <c r="O4228" s="37">
        <f t="shared" si="132"/>
        <v>159.20000000000002</v>
      </c>
    </row>
    <row r="4229" spans="2:15" x14ac:dyDescent="0.3">
      <c r="B4229" s="34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33">YEAR(C4229)</f>
        <v>2015</v>
      </c>
      <c r="N4229" s="8">
        <f>MONTH(C4229:C19196)</f>
        <v>5</v>
      </c>
      <c r="O4229" s="37">
        <f t="shared" si="132"/>
        <v>189</v>
      </c>
    </row>
    <row r="4230" spans="2:15" x14ac:dyDescent="0.3">
      <c r="B4230" s="34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33"/>
        <v>2015</v>
      </c>
      <c r="N4230" s="8">
        <f>MONTH(C4230:C19197)</f>
        <v>5</v>
      </c>
      <c r="O4230" s="37">
        <f t="shared" ref="O4230:O4293" si="134">K4230*(1-L4230)</f>
        <v>79.5</v>
      </c>
    </row>
    <row r="4231" spans="2:15" x14ac:dyDescent="0.3">
      <c r="B4231" s="34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33"/>
        <v>2015</v>
      </c>
      <c r="N4231" s="8">
        <f>MONTH(C4231:C19198)</f>
        <v>5</v>
      </c>
      <c r="O4231" s="37">
        <f t="shared" si="134"/>
        <v>199</v>
      </c>
    </row>
    <row r="4232" spans="2:15" x14ac:dyDescent="0.3">
      <c r="B4232" s="34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33"/>
        <v>2015</v>
      </c>
      <c r="N4232" s="8">
        <f>MONTH(C4232:C19199)</f>
        <v>5</v>
      </c>
      <c r="O4232" s="37">
        <f t="shared" si="134"/>
        <v>149</v>
      </c>
    </row>
    <row r="4233" spans="2:15" x14ac:dyDescent="0.3">
      <c r="B4233" s="34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33"/>
        <v>2015</v>
      </c>
      <c r="N4233" s="8">
        <f>MONTH(C4233:C19200)</f>
        <v>5</v>
      </c>
      <c r="O4233" s="37">
        <f t="shared" si="134"/>
        <v>132.29999999999998</v>
      </c>
    </row>
    <row r="4234" spans="2:15" x14ac:dyDescent="0.3">
      <c r="B4234" s="34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33"/>
        <v>2015</v>
      </c>
      <c r="N4234" s="8">
        <f>MONTH(C4234:C19201)</f>
        <v>5</v>
      </c>
      <c r="O4234" s="37">
        <f t="shared" si="134"/>
        <v>169</v>
      </c>
    </row>
    <row r="4235" spans="2:15" x14ac:dyDescent="0.3">
      <c r="B4235" s="34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33"/>
        <v>2015</v>
      </c>
      <c r="N4235" s="8">
        <f>MONTH(C4235:C19202)</f>
        <v>5</v>
      </c>
      <c r="O4235" s="37">
        <f t="shared" si="134"/>
        <v>139</v>
      </c>
    </row>
    <row r="4236" spans="2:15" x14ac:dyDescent="0.3">
      <c r="B4236" s="34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33"/>
        <v>2015</v>
      </c>
      <c r="N4236" s="8">
        <f>MONTH(C4236:C19203)</f>
        <v>5</v>
      </c>
      <c r="O4236" s="37">
        <f t="shared" si="134"/>
        <v>116.10000000000001</v>
      </c>
    </row>
    <row r="4237" spans="2:15" x14ac:dyDescent="0.3">
      <c r="B4237" s="34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33"/>
        <v>2015</v>
      </c>
      <c r="N4237" s="8">
        <f>MONTH(C4237:C19204)</f>
        <v>5</v>
      </c>
      <c r="O4237" s="37">
        <f t="shared" si="134"/>
        <v>169</v>
      </c>
    </row>
    <row r="4238" spans="2:15" x14ac:dyDescent="0.3">
      <c r="B4238" s="34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33"/>
        <v>2015</v>
      </c>
      <c r="N4238" s="8">
        <f>MONTH(C4238:C19205)</f>
        <v>5</v>
      </c>
      <c r="O4238" s="37">
        <f t="shared" si="134"/>
        <v>179</v>
      </c>
    </row>
    <row r="4239" spans="2:15" x14ac:dyDescent="0.3">
      <c r="B4239" s="34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33"/>
        <v>2015</v>
      </c>
      <c r="N4239" s="8">
        <f>MONTH(C4239:C19206)</f>
        <v>5</v>
      </c>
      <c r="O4239" s="37">
        <f t="shared" si="134"/>
        <v>199</v>
      </c>
    </row>
    <row r="4240" spans="2:15" x14ac:dyDescent="0.3">
      <c r="B4240" s="34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33"/>
        <v>2015</v>
      </c>
      <c r="N4240" s="8">
        <f>MONTH(C4240:C19207)</f>
        <v>5</v>
      </c>
      <c r="O4240" s="37">
        <f t="shared" si="134"/>
        <v>159</v>
      </c>
    </row>
    <row r="4241" spans="2:15" x14ac:dyDescent="0.3">
      <c r="B4241" s="34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33"/>
        <v>2015</v>
      </c>
      <c r="N4241" s="8">
        <f>MONTH(C4241:C19208)</f>
        <v>5</v>
      </c>
      <c r="O4241" s="37">
        <f t="shared" si="134"/>
        <v>99.5</v>
      </c>
    </row>
    <row r="4242" spans="2:15" x14ac:dyDescent="0.3">
      <c r="B4242" s="34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33"/>
        <v>2015</v>
      </c>
      <c r="N4242" s="8">
        <f>MONTH(C4242:C19209)</f>
        <v>5</v>
      </c>
      <c r="O4242" s="37">
        <f t="shared" si="134"/>
        <v>199</v>
      </c>
    </row>
    <row r="4243" spans="2:15" x14ac:dyDescent="0.3">
      <c r="B4243" s="34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33"/>
        <v>2015</v>
      </c>
      <c r="N4243" s="8">
        <f>MONTH(C4243:C19210)</f>
        <v>5</v>
      </c>
      <c r="O4243" s="37">
        <f t="shared" si="134"/>
        <v>199</v>
      </c>
    </row>
    <row r="4244" spans="2:15" x14ac:dyDescent="0.3">
      <c r="B4244" s="34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33"/>
        <v>2015</v>
      </c>
      <c r="N4244" s="8">
        <f>MONTH(C4244:C19211)</f>
        <v>5</v>
      </c>
      <c r="O4244" s="37">
        <f t="shared" si="134"/>
        <v>159.20000000000002</v>
      </c>
    </row>
    <row r="4245" spans="2:15" x14ac:dyDescent="0.3">
      <c r="B4245" s="34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33"/>
        <v>2015</v>
      </c>
      <c r="N4245" s="8">
        <f>MONTH(C4245:C19212)</f>
        <v>5</v>
      </c>
      <c r="O4245" s="37">
        <f t="shared" si="134"/>
        <v>127.2</v>
      </c>
    </row>
    <row r="4246" spans="2:15" x14ac:dyDescent="0.3">
      <c r="B4246" s="34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33"/>
        <v>2015</v>
      </c>
      <c r="N4246" s="8">
        <f>MONTH(C4246:C19213)</f>
        <v>5</v>
      </c>
      <c r="O4246" s="37">
        <f t="shared" si="134"/>
        <v>139</v>
      </c>
    </row>
    <row r="4247" spans="2:15" x14ac:dyDescent="0.3">
      <c r="B4247" s="34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33"/>
        <v>2015</v>
      </c>
      <c r="N4247" s="8">
        <f>MONTH(C4247:C19214)</f>
        <v>5</v>
      </c>
      <c r="O4247" s="37">
        <f t="shared" si="134"/>
        <v>151.20000000000002</v>
      </c>
    </row>
    <row r="4248" spans="2:15" x14ac:dyDescent="0.3">
      <c r="B4248" s="34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33"/>
        <v>2015</v>
      </c>
      <c r="N4248" s="8">
        <f>MONTH(C4248:C19215)</f>
        <v>5</v>
      </c>
      <c r="O4248" s="37">
        <f t="shared" si="134"/>
        <v>170.1</v>
      </c>
    </row>
    <row r="4249" spans="2:15" x14ac:dyDescent="0.3">
      <c r="B4249" s="34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33"/>
        <v>2015</v>
      </c>
      <c r="N4249" s="8">
        <f>MONTH(C4249:C19216)</f>
        <v>5</v>
      </c>
      <c r="O4249" s="37">
        <f t="shared" si="134"/>
        <v>169</v>
      </c>
    </row>
    <row r="4250" spans="2:15" x14ac:dyDescent="0.3">
      <c r="B4250" s="34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33"/>
        <v>2015</v>
      </c>
      <c r="N4250" s="8">
        <f>MONTH(C4250:C19217)</f>
        <v>5</v>
      </c>
      <c r="O4250" s="37">
        <f t="shared" si="134"/>
        <v>169</v>
      </c>
    </row>
    <row r="4251" spans="2:15" x14ac:dyDescent="0.3">
      <c r="B4251" s="34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33"/>
        <v>2015</v>
      </c>
      <c r="N4251" s="8">
        <f>MONTH(C4251:C19218)</f>
        <v>5</v>
      </c>
      <c r="O4251" s="37">
        <f t="shared" si="134"/>
        <v>149</v>
      </c>
    </row>
    <row r="4252" spans="2:15" x14ac:dyDescent="0.3">
      <c r="B4252" s="34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33"/>
        <v>2015</v>
      </c>
      <c r="N4252" s="8">
        <f>MONTH(C4252:C19219)</f>
        <v>5</v>
      </c>
      <c r="O4252" s="37">
        <f t="shared" si="134"/>
        <v>127.2</v>
      </c>
    </row>
    <row r="4253" spans="2:15" x14ac:dyDescent="0.3">
      <c r="B4253" s="34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33"/>
        <v>2015</v>
      </c>
      <c r="N4253" s="8">
        <f>MONTH(C4253:C19220)</f>
        <v>5</v>
      </c>
      <c r="O4253" s="37">
        <f t="shared" si="134"/>
        <v>169</v>
      </c>
    </row>
    <row r="4254" spans="2:15" x14ac:dyDescent="0.3">
      <c r="B4254" s="34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33"/>
        <v>2015</v>
      </c>
      <c r="N4254" s="8">
        <f>MONTH(C4254:C19221)</f>
        <v>5</v>
      </c>
      <c r="O4254" s="37">
        <f t="shared" si="134"/>
        <v>169</v>
      </c>
    </row>
    <row r="4255" spans="2:15" x14ac:dyDescent="0.3">
      <c r="B4255" s="34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33"/>
        <v>2015</v>
      </c>
      <c r="N4255" s="8">
        <f>MONTH(C4255:C19222)</f>
        <v>5</v>
      </c>
      <c r="O4255" s="37">
        <f t="shared" si="134"/>
        <v>169</v>
      </c>
    </row>
    <row r="4256" spans="2:15" x14ac:dyDescent="0.3">
      <c r="B4256" s="34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33"/>
        <v>2015</v>
      </c>
      <c r="N4256" s="8">
        <f>MONTH(C4256:C19223)</f>
        <v>5</v>
      </c>
      <c r="O4256" s="37">
        <f t="shared" si="134"/>
        <v>134.1</v>
      </c>
    </row>
    <row r="4257" spans="2:15" x14ac:dyDescent="0.3">
      <c r="B4257" s="34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33"/>
        <v>2015</v>
      </c>
      <c r="N4257" s="8">
        <f>MONTH(C4257:C19224)</f>
        <v>5</v>
      </c>
      <c r="O4257" s="37">
        <f t="shared" si="134"/>
        <v>79.5</v>
      </c>
    </row>
    <row r="4258" spans="2:15" x14ac:dyDescent="0.3">
      <c r="B4258" s="34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33"/>
        <v>2015</v>
      </c>
      <c r="N4258" s="8">
        <f>MONTH(C4258:C19225)</f>
        <v>5</v>
      </c>
      <c r="O4258" s="37">
        <f t="shared" si="134"/>
        <v>199</v>
      </c>
    </row>
    <row r="4259" spans="2:15" x14ac:dyDescent="0.3">
      <c r="B4259" s="34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33"/>
        <v>2015</v>
      </c>
      <c r="N4259" s="8">
        <f>MONTH(C4259:C19226)</f>
        <v>5</v>
      </c>
      <c r="O4259" s="37">
        <f t="shared" si="134"/>
        <v>129</v>
      </c>
    </row>
    <row r="4260" spans="2:15" x14ac:dyDescent="0.3">
      <c r="B4260" s="34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33"/>
        <v>2015</v>
      </c>
      <c r="N4260" s="8">
        <f>MONTH(C4260:C19227)</f>
        <v>5</v>
      </c>
      <c r="O4260" s="37">
        <f t="shared" si="134"/>
        <v>119.2</v>
      </c>
    </row>
    <row r="4261" spans="2:15" x14ac:dyDescent="0.3">
      <c r="B4261" s="34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33"/>
        <v>2015</v>
      </c>
      <c r="N4261" s="8">
        <f>MONTH(C4261:C19228)</f>
        <v>5</v>
      </c>
      <c r="O4261" s="37">
        <f t="shared" si="134"/>
        <v>103.2</v>
      </c>
    </row>
    <row r="4262" spans="2:15" x14ac:dyDescent="0.3">
      <c r="B4262" s="34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33"/>
        <v>2015</v>
      </c>
      <c r="N4262" s="8">
        <f>MONTH(C4262:C19229)</f>
        <v>5</v>
      </c>
      <c r="O4262" s="37">
        <f t="shared" si="134"/>
        <v>149</v>
      </c>
    </row>
    <row r="4263" spans="2:15" x14ac:dyDescent="0.3">
      <c r="B4263" s="34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33"/>
        <v>2015</v>
      </c>
      <c r="N4263" s="8">
        <f>MONTH(C4263:C19230)</f>
        <v>5</v>
      </c>
      <c r="O4263" s="37">
        <f t="shared" si="134"/>
        <v>149</v>
      </c>
    </row>
    <row r="4264" spans="2:15" x14ac:dyDescent="0.3">
      <c r="B4264" s="34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33"/>
        <v>2015</v>
      </c>
      <c r="N4264" s="8">
        <f>MONTH(C4264:C19231)</f>
        <v>5</v>
      </c>
      <c r="O4264" s="37">
        <f t="shared" si="134"/>
        <v>104.3</v>
      </c>
    </row>
    <row r="4265" spans="2:15" x14ac:dyDescent="0.3">
      <c r="B4265" s="34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33"/>
        <v>2015</v>
      </c>
      <c r="N4265" s="8">
        <f>MONTH(C4265:C19232)</f>
        <v>5</v>
      </c>
      <c r="O4265" s="37">
        <f t="shared" si="134"/>
        <v>179</v>
      </c>
    </row>
    <row r="4266" spans="2:15" x14ac:dyDescent="0.3">
      <c r="B4266" s="34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33"/>
        <v>2015</v>
      </c>
      <c r="N4266" s="8">
        <f>MONTH(C4266:C19233)</f>
        <v>5</v>
      </c>
      <c r="O4266" s="37">
        <f t="shared" si="134"/>
        <v>199</v>
      </c>
    </row>
    <row r="4267" spans="2:15" x14ac:dyDescent="0.3">
      <c r="B4267" s="34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33"/>
        <v>2015</v>
      </c>
      <c r="N4267" s="8">
        <f>MONTH(C4267:C19234)</f>
        <v>5</v>
      </c>
      <c r="O4267" s="37">
        <f t="shared" si="134"/>
        <v>159.20000000000002</v>
      </c>
    </row>
    <row r="4268" spans="2:15" x14ac:dyDescent="0.3">
      <c r="B4268" s="34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33"/>
        <v>2015</v>
      </c>
      <c r="N4268" s="8">
        <f>MONTH(C4268:C19235)</f>
        <v>5</v>
      </c>
      <c r="O4268" s="37">
        <f t="shared" si="134"/>
        <v>169</v>
      </c>
    </row>
    <row r="4269" spans="2:15" x14ac:dyDescent="0.3">
      <c r="B4269" s="34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33"/>
        <v>2015</v>
      </c>
      <c r="N4269" s="8">
        <f>MONTH(C4269:C19236)</f>
        <v>5</v>
      </c>
      <c r="O4269" s="37">
        <f t="shared" si="134"/>
        <v>127.2</v>
      </c>
    </row>
    <row r="4270" spans="2:15" x14ac:dyDescent="0.3">
      <c r="B4270" s="34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33"/>
        <v>2015</v>
      </c>
      <c r="N4270" s="8">
        <f>MONTH(C4270:C19237)</f>
        <v>5</v>
      </c>
      <c r="O4270" s="37">
        <f t="shared" si="134"/>
        <v>90.3</v>
      </c>
    </row>
    <row r="4271" spans="2:15" x14ac:dyDescent="0.3">
      <c r="B4271" s="34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33"/>
        <v>2015</v>
      </c>
      <c r="N4271" s="8">
        <f>MONTH(C4271:C19238)</f>
        <v>5</v>
      </c>
      <c r="O4271" s="37">
        <f t="shared" si="134"/>
        <v>199</v>
      </c>
    </row>
    <row r="4272" spans="2:15" x14ac:dyDescent="0.3">
      <c r="B4272" s="34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33"/>
        <v>2015</v>
      </c>
      <c r="N4272" s="8">
        <f>MONTH(C4272:C19239)</f>
        <v>5</v>
      </c>
      <c r="O4272" s="37">
        <f t="shared" si="134"/>
        <v>169</v>
      </c>
    </row>
    <row r="4273" spans="2:15" x14ac:dyDescent="0.3">
      <c r="B4273" s="34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33"/>
        <v>2015</v>
      </c>
      <c r="N4273" s="8">
        <f>MONTH(C4273:C19240)</f>
        <v>5</v>
      </c>
      <c r="O4273" s="37">
        <f t="shared" si="134"/>
        <v>99.5</v>
      </c>
    </row>
    <row r="4274" spans="2:15" x14ac:dyDescent="0.3">
      <c r="B4274" s="34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33"/>
        <v>2015</v>
      </c>
      <c r="N4274" s="8">
        <f>MONTH(C4274:C19241)</f>
        <v>5</v>
      </c>
      <c r="O4274" s="37">
        <f t="shared" si="134"/>
        <v>179</v>
      </c>
    </row>
    <row r="4275" spans="2:15" x14ac:dyDescent="0.3">
      <c r="B4275" s="34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33"/>
        <v>2015</v>
      </c>
      <c r="N4275" s="8">
        <f>MONTH(C4275:C19242)</f>
        <v>5</v>
      </c>
      <c r="O4275" s="37">
        <f t="shared" si="134"/>
        <v>179</v>
      </c>
    </row>
    <row r="4276" spans="2:15" x14ac:dyDescent="0.3">
      <c r="B4276" s="34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33"/>
        <v>2015</v>
      </c>
      <c r="N4276" s="8">
        <f>MONTH(C4276:C19243)</f>
        <v>5</v>
      </c>
      <c r="O4276" s="37">
        <f t="shared" si="134"/>
        <v>111.3</v>
      </c>
    </row>
    <row r="4277" spans="2:15" x14ac:dyDescent="0.3">
      <c r="B4277" s="34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33"/>
        <v>2015</v>
      </c>
      <c r="N4277" s="8">
        <f>MONTH(C4277:C19244)</f>
        <v>5</v>
      </c>
      <c r="O4277" s="37">
        <f t="shared" si="134"/>
        <v>139.29999999999998</v>
      </c>
    </row>
    <row r="4278" spans="2:15" x14ac:dyDescent="0.3">
      <c r="B4278" s="34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33"/>
        <v>2015</v>
      </c>
      <c r="N4278" s="8">
        <f>MONTH(C4278:C19245)</f>
        <v>5</v>
      </c>
      <c r="O4278" s="37">
        <f t="shared" si="134"/>
        <v>149</v>
      </c>
    </row>
    <row r="4279" spans="2:15" x14ac:dyDescent="0.3">
      <c r="B4279" s="34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33"/>
        <v>2015</v>
      </c>
      <c r="N4279" s="8">
        <f>MONTH(C4279:C19246)</f>
        <v>5</v>
      </c>
      <c r="O4279" s="37">
        <f t="shared" si="134"/>
        <v>159</v>
      </c>
    </row>
    <row r="4280" spans="2:15" x14ac:dyDescent="0.3">
      <c r="B4280" s="34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33"/>
        <v>2015</v>
      </c>
      <c r="N4280" s="8">
        <f>MONTH(C4280:C19247)</f>
        <v>5</v>
      </c>
      <c r="O4280" s="37">
        <f t="shared" si="134"/>
        <v>159</v>
      </c>
    </row>
    <row r="4281" spans="2:15" x14ac:dyDescent="0.3">
      <c r="B4281" s="34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33"/>
        <v>2015</v>
      </c>
      <c r="N4281" s="8">
        <f>MONTH(C4281:C19248)</f>
        <v>5</v>
      </c>
      <c r="O4281" s="37">
        <f t="shared" si="134"/>
        <v>159</v>
      </c>
    </row>
    <row r="4282" spans="2:15" x14ac:dyDescent="0.3">
      <c r="B4282" s="34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33"/>
        <v>2015</v>
      </c>
      <c r="N4282" s="8">
        <f>MONTH(C4282:C19249)</f>
        <v>5</v>
      </c>
      <c r="O4282" s="37">
        <f t="shared" si="134"/>
        <v>99.5</v>
      </c>
    </row>
    <row r="4283" spans="2:15" x14ac:dyDescent="0.3">
      <c r="B4283" s="34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33"/>
        <v>2015</v>
      </c>
      <c r="N4283" s="8">
        <f>MONTH(C4283:C19250)</f>
        <v>5</v>
      </c>
      <c r="O4283" s="37">
        <f t="shared" si="134"/>
        <v>79.5</v>
      </c>
    </row>
    <row r="4284" spans="2:15" x14ac:dyDescent="0.3">
      <c r="B4284" s="34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33"/>
        <v>2015</v>
      </c>
      <c r="N4284" s="8">
        <f>MONTH(C4284:C19251)</f>
        <v>5</v>
      </c>
      <c r="O4284" s="37">
        <f t="shared" si="134"/>
        <v>139.29999999999998</v>
      </c>
    </row>
    <row r="4285" spans="2:15" x14ac:dyDescent="0.3">
      <c r="B4285" s="34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33"/>
        <v>2015</v>
      </c>
      <c r="N4285" s="8">
        <f>MONTH(C4285:C19252)</f>
        <v>5</v>
      </c>
      <c r="O4285" s="37">
        <f t="shared" si="134"/>
        <v>179</v>
      </c>
    </row>
    <row r="4286" spans="2:15" x14ac:dyDescent="0.3">
      <c r="B4286" s="34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33"/>
        <v>2015</v>
      </c>
      <c r="N4286" s="8">
        <f>MONTH(C4286:C19253)</f>
        <v>5</v>
      </c>
      <c r="O4286" s="37">
        <f t="shared" si="134"/>
        <v>159</v>
      </c>
    </row>
    <row r="4287" spans="2:15" x14ac:dyDescent="0.3">
      <c r="B4287" s="34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33"/>
        <v>2015</v>
      </c>
      <c r="N4287" s="8">
        <f>MONTH(C4287:C19254)</f>
        <v>5</v>
      </c>
      <c r="O4287" s="37">
        <f t="shared" si="134"/>
        <v>179</v>
      </c>
    </row>
    <row r="4288" spans="2:15" x14ac:dyDescent="0.3">
      <c r="B4288" s="34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33"/>
        <v>2015</v>
      </c>
      <c r="N4288" s="8">
        <f>MONTH(C4288:C19255)</f>
        <v>5</v>
      </c>
      <c r="O4288" s="37">
        <f t="shared" si="134"/>
        <v>179</v>
      </c>
    </row>
    <row r="4289" spans="2:15" x14ac:dyDescent="0.3">
      <c r="B4289" s="34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33"/>
        <v>2015</v>
      </c>
      <c r="N4289" s="8">
        <f>MONTH(C4289:C19256)</f>
        <v>5</v>
      </c>
      <c r="O4289" s="37">
        <f t="shared" si="134"/>
        <v>99.5</v>
      </c>
    </row>
    <row r="4290" spans="2:15" x14ac:dyDescent="0.3">
      <c r="B4290" s="34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33"/>
        <v>2015</v>
      </c>
      <c r="N4290" s="8">
        <f>MONTH(C4290:C19257)</f>
        <v>5</v>
      </c>
      <c r="O4290" s="37">
        <f t="shared" si="134"/>
        <v>149</v>
      </c>
    </row>
    <row r="4291" spans="2:15" x14ac:dyDescent="0.3">
      <c r="B4291" s="34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33"/>
        <v>2015</v>
      </c>
      <c r="N4291" s="8">
        <f>MONTH(C4291:C19258)</f>
        <v>5</v>
      </c>
      <c r="O4291" s="37">
        <f t="shared" si="134"/>
        <v>161.1</v>
      </c>
    </row>
    <row r="4292" spans="2:15" x14ac:dyDescent="0.3">
      <c r="B4292" s="34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33"/>
        <v>2015</v>
      </c>
      <c r="N4292" s="8">
        <f>MONTH(C4292:C19259)</f>
        <v>5</v>
      </c>
      <c r="O4292" s="37">
        <f t="shared" si="134"/>
        <v>149</v>
      </c>
    </row>
    <row r="4293" spans="2:15" x14ac:dyDescent="0.3">
      <c r="B4293" s="34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135">YEAR(C4293)</f>
        <v>2015</v>
      </c>
      <c r="N4293" s="8">
        <f>MONTH(C4293:C19260)</f>
        <v>5</v>
      </c>
      <c r="O4293" s="37">
        <f t="shared" si="134"/>
        <v>179.1</v>
      </c>
    </row>
    <row r="4294" spans="2:15" x14ac:dyDescent="0.3">
      <c r="B4294" s="34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135"/>
        <v>2015</v>
      </c>
      <c r="N4294" s="8">
        <f>MONTH(C4294:C19261)</f>
        <v>5</v>
      </c>
      <c r="O4294" s="37">
        <f t="shared" ref="O4294:O4357" si="136">K4294*(1-L4294)</f>
        <v>159.20000000000002</v>
      </c>
    </row>
    <row r="4295" spans="2:15" x14ac:dyDescent="0.3">
      <c r="B4295" s="34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135"/>
        <v>2015</v>
      </c>
      <c r="N4295" s="8">
        <f>MONTH(C4295:C19262)</f>
        <v>5</v>
      </c>
      <c r="O4295" s="37">
        <f t="shared" si="136"/>
        <v>79.5</v>
      </c>
    </row>
    <row r="4296" spans="2:15" x14ac:dyDescent="0.3">
      <c r="B4296" s="34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135"/>
        <v>2015</v>
      </c>
      <c r="N4296" s="8">
        <f>MONTH(C4296:C19263)</f>
        <v>5</v>
      </c>
      <c r="O4296" s="37">
        <f t="shared" si="136"/>
        <v>179</v>
      </c>
    </row>
    <row r="4297" spans="2:15" x14ac:dyDescent="0.3">
      <c r="B4297" s="34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135"/>
        <v>2015</v>
      </c>
      <c r="N4297" s="8">
        <f>MONTH(C4297:C19264)</f>
        <v>5</v>
      </c>
      <c r="O4297" s="37">
        <f t="shared" si="136"/>
        <v>159</v>
      </c>
    </row>
    <row r="4298" spans="2:15" x14ac:dyDescent="0.3">
      <c r="B4298" s="34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135"/>
        <v>2015</v>
      </c>
      <c r="N4298" s="8">
        <f>MONTH(C4298:C19265)</f>
        <v>5</v>
      </c>
      <c r="O4298" s="37">
        <f t="shared" si="136"/>
        <v>169</v>
      </c>
    </row>
    <row r="4299" spans="2:15" x14ac:dyDescent="0.3">
      <c r="B4299" s="34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135"/>
        <v>2015</v>
      </c>
      <c r="N4299" s="8">
        <f>MONTH(C4299:C19266)</f>
        <v>5</v>
      </c>
      <c r="O4299" s="37">
        <f t="shared" si="136"/>
        <v>99.5</v>
      </c>
    </row>
    <row r="4300" spans="2:15" x14ac:dyDescent="0.3">
      <c r="B4300" s="34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135"/>
        <v>2015</v>
      </c>
      <c r="N4300" s="8">
        <f>MONTH(C4300:C19267)</f>
        <v>5</v>
      </c>
      <c r="O4300" s="37">
        <f t="shared" si="136"/>
        <v>199</v>
      </c>
    </row>
    <row r="4301" spans="2:15" x14ac:dyDescent="0.3">
      <c r="B4301" s="34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135"/>
        <v>2015</v>
      </c>
      <c r="N4301" s="8">
        <f>MONTH(C4301:C19268)</f>
        <v>5</v>
      </c>
      <c r="O4301" s="37">
        <f t="shared" si="136"/>
        <v>169</v>
      </c>
    </row>
    <row r="4302" spans="2:15" x14ac:dyDescent="0.3">
      <c r="B4302" s="34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135"/>
        <v>2015</v>
      </c>
      <c r="N4302" s="8">
        <f>MONTH(C4302:C19269)</f>
        <v>5</v>
      </c>
      <c r="O4302" s="37">
        <f t="shared" si="136"/>
        <v>111.3</v>
      </c>
    </row>
    <row r="4303" spans="2:15" x14ac:dyDescent="0.3">
      <c r="B4303" s="34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135"/>
        <v>2015</v>
      </c>
      <c r="N4303" s="8">
        <f>MONTH(C4303:C19270)</f>
        <v>5</v>
      </c>
      <c r="O4303" s="37">
        <f t="shared" si="136"/>
        <v>149</v>
      </c>
    </row>
    <row r="4304" spans="2:15" x14ac:dyDescent="0.3">
      <c r="B4304" s="34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135"/>
        <v>2015</v>
      </c>
      <c r="N4304" s="8">
        <f>MONTH(C4304:C19271)</f>
        <v>5</v>
      </c>
      <c r="O4304" s="37">
        <f t="shared" si="136"/>
        <v>97.3</v>
      </c>
    </row>
    <row r="4305" spans="2:15" x14ac:dyDescent="0.3">
      <c r="B4305" s="34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135"/>
        <v>2015</v>
      </c>
      <c r="N4305" s="8">
        <f>MONTH(C4305:C19272)</f>
        <v>5</v>
      </c>
      <c r="O4305" s="37">
        <f t="shared" si="136"/>
        <v>179</v>
      </c>
    </row>
    <row r="4306" spans="2:15" x14ac:dyDescent="0.3">
      <c r="B4306" s="34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135"/>
        <v>2015</v>
      </c>
      <c r="N4306" s="8">
        <f>MONTH(C4306:C19273)</f>
        <v>5</v>
      </c>
      <c r="O4306" s="37">
        <f t="shared" si="136"/>
        <v>116.10000000000001</v>
      </c>
    </row>
    <row r="4307" spans="2:15" x14ac:dyDescent="0.3">
      <c r="B4307" s="34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135"/>
        <v>2015</v>
      </c>
      <c r="N4307" s="8">
        <f>MONTH(C4307:C19274)</f>
        <v>5</v>
      </c>
      <c r="O4307" s="37">
        <f t="shared" si="136"/>
        <v>152.1</v>
      </c>
    </row>
    <row r="4308" spans="2:15" x14ac:dyDescent="0.3">
      <c r="B4308" s="34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135"/>
        <v>2015</v>
      </c>
      <c r="N4308" s="8">
        <f>MONTH(C4308:C19275)</f>
        <v>5</v>
      </c>
      <c r="O4308" s="37">
        <f t="shared" si="136"/>
        <v>189</v>
      </c>
    </row>
    <row r="4309" spans="2:15" x14ac:dyDescent="0.3">
      <c r="B4309" s="34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135"/>
        <v>2015</v>
      </c>
      <c r="N4309" s="8">
        <f>MONTH(C4309:C19276)</f>
        <v>5</v>
      </c>
      <c r="O4309" s="37">
        <f t="shared" si="136"/>
        <v>79.5</v>
      </c>
    </row>
    <row r="4310" spans="2:15" x14ac:dyDescent="0.3">
      <c r="B4310" s="34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135"/>
        <v>2015</v>
      </c>
      <c r="N4310" s="8">
        <f>MONTH(C4310:C19277)</f>
        <v>5</v>
      </c>
      <c r="O4310" s="37">
        <f t="shared" si="136"/>
        <v>139</v>
      </c>
    </row>
    <row r="4311" spans="2:15" x14ac:dyDescent="0.3">
      <c r="B4311" s="34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135"/>
        <v>2015</v>
      </c>
      <c r="N4311" s="8">
        <f>MONTH(C4311:C19278)</f>
        <v>5</v>
      </c>
      <c r="O4311" s="37">
        <f t="shared" si="136"/>
        <v>159</v>
      </c>
    </row>
    <row r="4312" spans="2:15" x14ac:dyDescent="0.3">
      <c r="B4312" s="34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135"/>
        <v>2015</v>
      </c>
      <c r="N4312" s="8">
        <f>MONTH(C4312:C19279)</f>
        <v>5</v>
      </c>
      <c r="O4312" s="37">
        <f t="shared" si="136"/>
        <v>170.1</v>
      </c>
    </row>
    <row r="4313" spans="2:15" x14ac:dyDescent="0.3">
      <c r="B4313" s="34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135"/>
        <v>2015</v>
      </c>
      <c r="N4313" s="8">
        <f>MONTH(C4313:C19280)</f>
        <v>5</v>
      </c>
      <c r="O4313" s="37">
        <f t="shared" si="136"/>
        <v>135.20000000000002</v>
      </c>
    </row>
    <row r="4314" spans="2:15" x14ac:dyDescent="0.3">
      <c r="B4314" s="34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135"/>
        <v>2015</v>
      </c>
      <c r="N4314" s="8">
        <f>MONTH(C4314:C19281)</f>
        <v>5</v>
      </c>
      <c r="O4314" s="37">
        <f t="shared" si="136"/>
        <v>111.3</v>
      </c>
    </row>
    <row r="4315" spans="2:15" x14ac:dyDescent="0.3">
      <c r="B4315" s="34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135"/>
        <v>2015</v>
      </c>
      <c r="N4315" s="8">
        <f>MONTH(C4315:C19282)</f>
        <v>5</v>
      </c>
      <c r="O4315" s="37">
        <f t="shared" si="136"/>
        <v>199</v>
      </c>
    </row>
    <row r="4316" spans="2:15" x14ac:dyDescent="0.3">
      <c r="B4316" s="34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135"/>
        <v>2015</v>
      </c>
      <c r="N4316" s="8">
        <f>MONTH(C4316:C19283)</f>
        <v>5</v>
      </c>
      <c r="O4316" s="37">
        <f t="shared" si="136"/>
        <v>179</v>
      </c>
    </row>
    <row r="4317" spans="2:15" x14ac:dyDescent="0.3">
      <c r="B4317" s="34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135"/>
        <v>2015</v>
      </c>
      <c r="N4317" s="8">
        <f>MONTH(C4317:C19284)</f>
        <v>5</v>
      </c>
      <c r="O4317" s="37">
        <f t="shared" si="136"/>
        <v>169</v>
      </c>
    </row>
    <row r="4318" spans="2:15" x14ac:dyDescent="0.3">
      <c r="B4318" s="34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135"/>
        <v>2015</v>
      </c>
      <c r="N4318" s="8">
        <f>MONTH(C4318:C19285)</f>
        <v>5</v>
      </c>
      <c r="O4318" s="37">
        <f t="shared" si="136"/>
        <v>161.1</v>
      </c>
    </row>
    <row r="4319" spans="2:15" x14ac:dyDescent="0.3">
      <c r="B4319" s="34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135"/>
        <v>2015</v>
      </c>
      <c r="N4319" s="8">
        <f>MONTH(C4319:C19286)</f>
        <v>5</v>
      </c>
      <c r="O4319" s="37">
        <f t="shared" si="136"/>
        <v>159</v>
      </c>
    </row>
    <row r="4320" spans="2:15" x14ac:dyDescent="0.3">
      <c r="B4320" s="34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135"/>
        <v>2015</v>
      </c>
      <c r="N4320" s="8">
        <f>MONTH(C4320:C19287)</f>
        <v>5</v>
      </c>
      <c r="O4320" s="37">
        <f t="shared" si="136"/>
        <v>111.3</v>
      </c>
    </row>
    <row r="4321" spans="2:15" x14ac:dyDescent="0.3">
      <c r="B4321" s="34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135"/>
        <v>2015</v>
      </c>
      <c r="N4321" s="8">
        <f>MONTH(C4321:C19288)</f>
        <v>5</v>
      </c>
      <c r="O4321" s="37">
        <f t="shared" si="136"/>
        <v>125.10000000000001</v>
      </c>
    </row>
    <row r="4322" spans="2:15" x14ac:dyDescent="0.3">
      <c r="B4322" s="34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135"/>
        <v>2015</v>
      </c>
      <c r="N4322" s="8">
        <f>MONTH(C4322:C19289)</f>
        <v>5</v>
      </c>
      <c r="O4322" s="37">
        <f t="shared" si="136"/>
        <v>199</v>
      </c>
    </row>
    <row r="4323" spans="2:15" x14ac:dyDescent="0.3">
      <c r="B4323" s="34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135"/>
        <v>2015</v>
      </c>
      <c r="N4323" s="8">
        <f>MONTH(C4323:C19290)</f>
        <v>5</v>
      </c>
      <c r="O4323" s="37">
        <f t="shared" si="136"/>
        <v>116.10000000000001</v>
      </c>
    </row>
    <row r="4324" spans="2:15" x14ac:dyDescent="0.3">
      <c r="B4324" s="34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135"/>
        <v>2015</v>
      </c>
      <c r="N4324" s="8">
        <f>MONTH(C4324:C19291)</f>
        <v>5</v>
      </c>
      <c r="O4324" s="37">
        <f t="shared" si="136"/>
        <v>199</v>
      </c>
    </row>
    <row r="4325" spans="2:15" x14ac:dyDescent="0.3">
      <c r="B4325" s="34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135"/>
        <v>2015</v>
      </c>
      <c r="N4325" s="8">
        <f>MONTH(C4325:C19292)</f>
        <v>5</v>
      </c>
      <c r="O4325" s="37">
        <f t="shared" si="136"/>
        <v>179</v>
      </c>
    </row>
    <row r="4326" spans="2:15" x14ac:dyDescent="0.3">
      <c r="B4326" s="34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135"/>
        <v>2015</v>
      </c>
      <c r="N4326" s="8">
        <f>MONTH(C4326:C19293)</f>
        <v>5</v>
      </c>
      <c r="O4326" s="37">
        <f t="shared" si="136"/>
        <v>179</v>
      </c>
    </row>
    <row r="4327" spans="2:15" x14ac:dyDescent="0.3">
      <c r="B4327" s="34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135"/>
        <v>2015</v>
      </c>
      <c r="N4327" s="8">
        <f>MONTH(C4327:C19294)</f>
        <v>5</v>
      </c>
      <c r="O4327" s="37">
        <f t="shared" si="136"/>
        <v>159</v>
      </c>
    </row>
    <row r="4328" spans="2:15" x14ac:dyDescent="0.3">
      <c r="B4328" s="34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135"/>
        <v>2015</v>
      </c>
      <c r="N4328" s="8">
        <f>MONTH(C4328:C19295)</f>
        <v>5</v>
      </c>
      <c r="O4328" s="37">
        <f t="shared" si="136"/>
        <v>169</v>
      </c>
    </row>
    <row r="4329" spans="2:15" x14ac:dyDescent="0.3">
      <c r="B4329" s="34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135"/>
        <v>2015</v>
      </c>
      <c r="N4329" s="8">
        <f>MONTH(C4329:C19296)</f>
        <v>5</v>
      </c>
      <c r="O4329" s="37">
        <f t="shared" si="136"/>
        <v>129</v>
      </c>
    </row>
    <row r="4330" spans="2:15" x14ac:dyDescent="0.3">
      <c r="B4330" s="34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135"/>
        <v>2015</v>
      </c>
      <c r="N4330" s="8">
        <f>MONTH(C4330:C19297)</f>
        <v>5</v>
      </c>
      <c r="O4330" s="37">
        <f t="shared" si="136"/>
        <v>189</v>
      </c>
    </row>
    <row r="4331" spans="2:15" x14ac:dyDescent="0.3">
      <c r="B4331" s="34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135"/>
        <v>2015</v>
      </c>
      <c r="N4331" s="8">
        <f>MONTH(C4331:C19298)</f>
        <v>5</v>
      </c>
      <c r="O4331" s="37">
        <f t="shared" si="136"/>
        <v>159</v>
      </c>
    </row>
    <row r="4332" spans="2:15" x14ac:dyDescent="0.3">
      <c r="B4332" s="34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135"/>
        <v>2015</v>
      </c>
      <c r="N4332" s="8">
        <f>MONTH(C4332:C19299)</f>
        <v>5</v>
      </c>
      <c r="O4332" s="37">
        <f t="shared" si="136"/>
        <v>149</v>
      </c>
    </row>
    <row r="4333" spans="2:15" x14ac:dyDescent="0.3">
      <c r="B4333" s="34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135"/>
        <v>2015</v>
      </c>
      <c r="N4333" s="8">
        <f>MONTH(C4333:C19300)</f>
        <v>5</v>
      </c>
      <c r="O4333" s="37">
        <f t="shared" si="136"/>
        <v>139</v>
      </c>
    </row>
    <row r="4334" spans="2:15" x14ac:dyDescent="0.3">
      <c r="B4334" s="34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135"/>
        <v>2015</v>
      </c>
      <c r="N4334" s="8">
        <f>MONTH(C4334:C19301)</f>
        <v>5</v>
      </c>
      <c r="O4334" s="37">
        <f t="shared" si="136"/>
        <v>159</v>
      </c>
    </row>
    <row r="4335" spans="2:15" x14ac:dyDescent="0.3">
      <c r="B4335" s="34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135"/>
        <v>2015</v>
      </c>
      <c r="N4335" s="8">
        <f>MONTH(C4335:C19302)</f>
        <v>5</v>
      </c>
      <c r="O4335" s="37">
        <f t="shared" si="136"/>
        <v>179</v>
      </c>
    </row>
    <row r="4336" spans="2:15" x14ac:dyDescent="0.3">
      <c r="B4336" s="34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135"/>
        <v>2015</v>
      </c>
      <c r="N4336" s="8">
        <f>MONTH(C4336:C19303)</f>
        <v>5</v>
      </c>
      <c r="O4336" s="37">
        <f t="shared" si="136"/>
        <v>139</v>
      </c>
    </row>
    <row r="4337" spans="2:15" x14ac:dyDescent="0.3">
      <c r="B4337" s="34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135"/>
        <v>2015</v>
      </c>
      <c r="N4337" s="8">
        <f>MONTH(C4337:C19304)</f>
        <v>5</v>
      </c>
      <c r="O4337" s="37">
        <f t="shared" si="136"/>
        <v>169</v>
      </c>
    </row>
    <row r="4338" spans="2:15" x14ac:dyDescent="0.3">
      <c r="B4338" s="34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135"/>
        <v>2015</v>
      </c>
      <c r="N4338" s="8">
        <f>MONTH(C4338:C19305)</f>
        <v>5</v>
      </c>
      <c r="O4338" s="37">
        <f t="shared" si="136"/>
        <v>149</v>
      </c>
    </row>
    <row r="4339" spans="2:15" x14ac:dyDescent="0.3">
      <c r="B4339" s="34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135"/>
        <v>2015</v>
      </c>
      <c r="N4339" s="8">
        <f>MONTH(C4339:C19306)</f>
        <v>5</v>
      </c>
      <c r="O4339" s="37">
        <f t="shared" si="136"/>
        <v>97.3</v>
      </c>
    </row>
    <row r="4340" spans="2:15" x14ac:dyDescent="0.3">
      <c r="B4340" s="34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135"/>
        <v>2015</v>
      </c>
      <c r="N4340" s="8">
        <f>MONTH(C4340:C19307)</f>
        <v>5</v>
      </c>
      <c r="O4340" s="37">
        <f t="shared" si="136"/>
        <v>149</v>
      </c>
    </row>
    <row r="4341" spans="2:15" x14ac:dyDescent="0.3">
      <c r="B4341" s="34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135"/>
        <v>2015</v>
      </c>
      <c r="N4341" s="8">
        <f>MONTH(C4341:C19308)</f>
        <v>5</v>
      </c>
      <c r="O4341" s="37">
        <f t="shared" si="136"/>
        <v>99.5</v>
      </c>
    </row>
    <row r="4342" spans="2:15" x14ac:dyDescent="0.3">
      <c r="B4342" s="34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135"/>
        <v>2015</v>
      </c>
      <c r="N4342" s="8">
        <f>MONTH(C4342:C19309)</f>
        <v>5</v>
      </c>
      <c r="O4342" s="37">
        <f t="shared" si="136"/>
        <v>149</v>
      </c>
    </row>
    <row r="4343" spans="2:15" x14ac:dyDescent="0.3">
      <c r="B4343" s="34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135"/>
        <v>2015</v>
      </c>
      <c r="N4343" s="8">
        <f>MONTH(C4343:C19310)</f>
        <v>5</v>
      </c>
      <c r="O4343" s="37">
        <f t="shared" si="136"/>
        <v>94.5</v>
      </c>
    </row>
    <row r="4344" spans="2:15" x14ac:dyDescent="0.3">
      <c r="B4344" s="34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135"/>
        <v>2015</v>
      </c>
      <c r="N4344" s="8">
        <f>MONTH(C4344:C19311)</f>
        <v>5</v>
      </c>
      <c r="O4344" s="37">
        <f t="shared" si="136"/>
        <v>169</v>
      </c>
    </row>
    <row r="4345" spans="2:15" x14ac:dyDescent="0.3">
      <c r="B4345" s="34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135"/>
        <v>2015</v>
      </c>
      <c r="N4345" s="8">
        <f>MONTH(C4345:C19312)</f>
        <v>5</v>
      </c>
      <c r="O4345" s="37">
        <f t="shared" si="136"/>
        <v>169</v>
      </c>
    </row>
    <row r="4346" spans="2:15" x14ac:dyDescent="0.3">
      <c r="B4346" s="34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135"/>
        <v>2015</v>
      </c>
      <c r="N4346" s="8">
        <f>MONTH(C4346:C19313)</f>
        <v>5</v>
      </c>
      <c r="O4346" s="37">
        <f t="shared" si="136"/>
        <v>139</v>
      </c>
    </row>
    <row r="4347" spans="2:15" x14ac:dyDescent="0.3">
      <c r="B4347" s="34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135"/>
        <v>2015</v>
      </c>
      <c r="N4347" s="8">
        <f>MONTH(C4347:C19314)</f>
        <v>5</v>
      </c>
      <c r="O4347" s="37">
        <f t="shared" si="136"/>
        <v>129</v>
      </c>
    </row>
    <row r="4348" spans="2:15" x14ac:dyDescent="0.3">
      <c r="B4348" s="34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135"/>
        <v>2015</v>
      </c>
      <c r="N4348" s="8">
        <f>MONTH(C4348:C19315)</f>
        <v>5</v>
      </c>
      <c r="O4348" s="37">
        <f t="shared" si="136"/>
        <v>139</v>
      </c>
    </row>
    <row r="4349" spans="2:15" x14ac:dyDescent="0.3">
      <c r="B4349" s="34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135"/>
        <v>2015</v>
      </c>
      <c r="N4349" s="8">
        <f>MONTH(C4349:C19316)</f>
        <v>5</v>
      </c>
      <c r="O4349" s="37">
        <f t="shared" si="136"/>
        <v>139</v>
      </c>
    </row>
    <row r="4350" spans="2:15" x14ac:dyDescent="0.3">
      <c r="B4350" s="34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135"/>
        <v>2015</v>
      </c>
      <c r="N4350" s="8">
        <f>MONTH(C4350:C19317)</f>
        <v>5</v>
      </c>
      <c r="O4350" s="37">
        <f t="shared" si="136"/>
        <v>149</v>
      </c>
    </row>
    <row r="4351" spans="2:15" x14ac:dyDescent="0.3">
      <c r="B4351" s="34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135"/>
        <v>2015</v>
      </c>
      <c r="N4351" s="8">
        <f>MONTH(C4351:C19318)</f>
        <v>5</v>
      </c>
      <c r="O4351" s="37">
        <f t="shared" si="136"/>
        <v>179</v>
      </c>
    </row>
    <row r="4352" spans="2:15" x14ac:dyDescent="0.3">
      <c r="B4352" s="34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135"/>
        <v>2015</v>
      </c>
      <c r="N4352" s="8">
        <f>MONTH(C4352:C19319)</f>
        <v>5</v>
      </c>
      <c r="O4352" s="37">
        <f t="shared" si="136"/>
        <v>89.5</v>
      </c>
    </row>
    <row r="4353" spans="2:15" x14ac:dyDescent="0.3">
      <c r="B4353" s="34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135"/>
        <v>2015</v>
      </c>
      <c r="N4353" s="8">
        <f>MONTH(C4353:C19320)</f>
        <v>5</v>
      </c>
      <c r="O4353" s="37">
        <f t="shared" si="136"/>
        <v>64.5</v>
      </c>
    </row>
    <row r="4354" spans="2:15" x14ac:dyDescent="0.3">
      <c r="B4354" s="34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135"/>
        <v>2015</v>
      </c>
      <c r="N4354" s="8">
        <f>MONTH(C4354:C19321)</f>
        <v>5</v>
      </c>
      <c r="O4354" s="37">
        <f t="shared" si="136"/>
        <v>189</v>
      </c>
    </row>
    <row r="4355" spans="2:15" x14ac:dyDescent="0.3">
      <c r="B4355" s="34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135"/>
        <v>2015</v>
      </c>
      <c r="N4355" s="8">
        <f>MONTH(C4355:C19322)</f>
        <v>5</v>
      </c>
      <c r="O4355" s="37">
        <f t="shared" si="136"/>
        <v>159</v>
      </c>
    </row>
    <row r="4356" spans="2:15" x14ac:dyDescent="0.3">
      <c r="B4356" s="34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135"/>
        <v>2015</v>
      </c>
      <c r="N4356" s="8">
        <f>MONTH(C4356:C19323)</f>
        <v>5</v>
      </c>
      <c r="O4356" s="37">
        <f t="shared" si="136"/>
        <v>74.5</v>
      </c>
    </row>
    <row r="4357" spans="2:15" x14ac:dyDescent="0.3">
      <c r="B4357" s="34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137">YEAR(C4357)</f>
        <v>2015</v>
      </c>
      <c r="N4357" s="8">
        <f>MONTH(C4357:C19324)</f>
        <v>5</v>
      </c>
      <c r="O4357" s="37">
        <f t="shared" si="136"/>
        <v>116.10000000000001</v>
      </c>
    </row>
    <row r="4358" spans="2:15" x14ac:dyDescent="0.3">
      <c r="B4358" s="34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137"/>
        <v>2015</v>
      </c>
      <c r="N4358" s="8">
        <f>MONTH(C4358:C19325)</f>
        <v>5</v>
      </c>
      <c r="O4358" s="37">
        <f t="shared" ref="O4358:O4421" si="138">K4358*(1-L4358)</f>
        <v>179</v>
      </c>
    </row>
    <row r="4359" spans="2:15" x14ac:dyDescent="0.3">
      <c r="B4359" s="34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137"/>
        <v>2015</v>
      </c>
      <c r="N4359" s="8">
        <f>MONTH(C4359:C19326)</f>
        <v>5</v>
      </c>
      <c r="O4359" s="37">
        <f t="shared" si="138"/>
        <v>149</v>
      </c>
    </row>
    <row r="4360" spans="2:15" x14ac:dyDescent="0.3">
      <c r="B4360" s="34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137"/>
        <v>2015</v>
      </c>
      <c r="N4360" s="8">
        <f>MONTH(C4360:C19327)</f>
        <v>5</v>
      </c>
      <c r="O4360" s="37">
        <f t="shared" si="138"/>
        <v>129</v>
      </c>
    </row>
    <row r="4361" spans="2:15" x14ac:dyDescent="0.3">
      <c r="B4361" s="34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137"/>
        <v>2015</v>
      </c>
      <c r="N4361" s="8">
        <f>MONTH(C4361:C19328)</f>
        <v>5</v>
      </c>
      <c r="O4361" s="37">
        <f t="shared" si="138"/>
        <v>199</v>
      </c>
    </row>
    <row r="4362" spans="2:15" x14ac:dyDescent="0.3">
      <c r="B4362" s="34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137"/>
        <v>2015</v>
      </c>
      <c r="N4362" s="8">
        <f>MONTH(C4362:C19329)</f>
        <v>5</v>
      </c>
      <c r="O4362" s="37">
        <f t="shared" si="138"/>
        <v>118.3</v>
      </c>
    </row>
    <row r="4363" spans="2:15" x14ac:dyDescent="0.3">
      <c r="B4363" s="34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137"/>
        <v>2015</v>
      </c>
      <c r="N4363" s="8">
        <f>MONTH(C4363:C19330)</f>
        <v>5</v>
      </c>
      <c r="O4363" s="37">
        <f t="shared" si="138"/>
        <v>139</v>
      </c>
    </row>
    <row r="4364" spans="2:15" x14ac:dyDescent="0.3">
      <c r="B4364" s="34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137"/>
        <v>2015</v>
      </c>
      <c r="N4364" s="8">
        <f>MONTH(C4364:C19331)</f>
        <v>5</v>
      </c>
      <c r="O4364" s="37">
        <f t="shared" si="138"/>
        <v>74.5</v>
      </c>
    </row>
    <row r="4365" spans="2:15" x14ac:dyDescent="0.3">
      <c r="B4365" s="34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137"/>
        <v>2015</v>
      </c>
      <c r="N4365" s="8">
        <f>MONTH(C4365:C19332)</f>
        <v>5</v>
      </c>
      <c r="O4365" s="37">
        <f t="shared" si="138"/>
        <v>159.20000000000002</v>
      </c>
    </row>
    <row r="4366" spans="2:15" x14ac:dyDescent="0.3">
      <c r="B4366" s="34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137"/>
        <v>2015</v>
      </c>
      <c r="N4366" s="8">
        <f>MONTH(C4366:C19333)</f>
        <v>5</v>
      </c>
      <c r="O4366" s="37">
        <f t="shared" si="138"/>
        <v>169</v>
      </c>
    </row>
    <row r="4367" spans="2:15" x14ac:dyDescent="0.3">
      <c r="B4367" s="34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137"/>
        <v>2015</v>
      </c>
      <c r="N4367" s="8">
        <f>MONTH(C4367:C19334)</f>
        <v>5</v>
      </c>
      <c r="O4367" s="37">
        <f t="shared" si="138"/>
        <v>179.1</v>
      </c>
    </row>
    <row r="4368" spans="2:15" x14ac:dyDescent="0.3">
      <c r="B4368" s="34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137"/>
        <v>2015</v>
      </c>
      <c r="N4368" s="8">
        <f>MONTH(C4368:C19335)</f>
        <v>5</v>
      </c>
      <c r="O4368" s="37">
        <f t="shared" si="138"/>
        <v>139.29999999999998</v>
      </c>
    </row>
    <row r="4369" spans="2:15" x14ac:dyDescent="0.3">
      <c r="B4369" s="34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137"/>
        <v>2015</v>
      </c>
      <c r="N4369" s="8">
        <f>MONTH(C4369:C19336)</f>
        <v>5</v>
      </c>
      <c r="O4369" s="37">
        <f t="shared" si="138"/>
        <v>161.1</v>
      </c>
    </row>
    <row r="4370" spans="2:15" x14ac:dyDescent="0.3">
      <c r="B4370" s="34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137"/>
        <v>2015</v>
      </c>
      <c r="N4370" s="8">
        <f>MONTH(C4370:C19337)</f>
        <v>5</v>
      </c>
      <c r="O4370" s="37">
        <f t="shared" si="138"/>
        <v>119.2</v>
      </c>
    </row>
    <row r="4371" spans="2:15" x14ac:dyDescent="0.3">
      <c r="B4371" s="34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137"/>
        <v>2015</v>
      </c>
      <c r="N4371" s="8">
        <f>MONTH(C4371:C19338)</f>
        <v>5</v>
      </c>
      <c r="O4371" s="37">
        <f t="shared" si="138"/>
        <v>69.5</v>
      </c>
    </row>
    <row r="4372" spans="2:15" x14ac:dyDescent="0.3">
      <c r="B4372" s="34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137"/>
        <v>2015</v>
      </c>
      <c r="N4372" s="8">
        <f>MONTH(C4372:C19339)</f>
        <v>5</v>
      </c>
      <c r="O4372" s="37">
        <f t="shared" si="138"/>
        <v>199</v>
      </c>
    </row>
    <row r="4373" spans="2:15" x14ac:dyDescent="0.3">
      <c r="B4373" s="34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137"/>
        <v>2015</v>
      </c>
      <c r="N4373" s="8">
        <f>MONTH(C4373:C19340)</f>
        <v>5</v>
      </c>
      <c r="O4373" s="37">
        <f t="shared" si="138"/>
        <v>189</v>
      </c>
    </row>
    <row r="4374" spans="2:15" x14ac:dyDescent="0.3">
      <c r="B4374" s="34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137"/>
        <v>2015</v>
      </c>
      <c r="N4374" s="8">
        <f>MONTH(C4374:C19341)</f>
        <v>5</v>
      </c>
      <c r="O4374" s="37">
        <f t="shared" si="138"/>
        <v>199</v>
      </c>
    </row>
    <row r="4375" spans="2:15" x14ac:dyDescent="0.3">
      <c r="B4375" s="34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137"/>
        <v>2015</v>
      </c>
      <c r="N4375" s="8">
        <f>MONTH(C4375:C19342)</f>
        <v>5</v>
      </c>
      <c r="O4375" s="37">
        <f t="shared" si="138"/>
        <v>199</v>
      </c>
    </row>
    <row r="4376" spans="2:15" x14ac:dyDescent="0.3">
      <c r="B4376" s="34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137"/>
        <v>2015</v>
      </c>
      <c r="N4376" s="8">
        <f>MONTH(C4376:C19343)</f>
        <v>5</v>
      </c>
      <c r="O4376" s="37">
        <f t="shared" si="138"/>
        <v>149</v>
      </c>
    </row>
    <row r="4377" spans="2:15" x14ac:dyDescent="0.3">
      <c r="B4377" s="34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137"/>
        <v>2015</v>
      </c>
      <c r="N4377" s="8">
        <f>MONTH(C4377:C19344)</f>
        <v>5</v>
      </c>
      <c r="O4377" s="37">
        <f t="shared" si="138"/>
        <v>199</v>
      </c>
    </row>
    <row r="4378" spans="2:15" x14ac:dyDescent="0.3">
      <c r="B4378" s="34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137"/>
        <v>2015</v>
      </c>
      <c r="N4378" s="8">
        <f>MONTH(C4378:C19345)</f>
        <v>5</v>
      </c>
      <c r="O4378" s="37">
        <f t="shared" si="138"/>
        <v>125.10000000000001</v>
      </c>
    </row>
    <row r="4379" spans="2:15" x14ac:dyDescent="0.3">
      <c r="B4379" s="34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137"/>
        <v>2015</v>
      </c>
      <c r="N4379" s="8">
        <f>MONTH(C4379:C19346)</f>
        <v>5</v>
      </c>
      <c r="O4379" s="37">
        <f t="shared" si="138"/>
        <v>149</v>
      </c>
    </row>
    <row r="4380" spans="2:15" x14ac:dyDescent="0.3">
      <c r="B4380" s="34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137"/>
        <v>2015</v>
      </c>
      <c r="N4380" s="8">
        <f>MONTH(C4380:C19347)</f>
        <v>5</v>
      </c>
      <c r="O4380" s="37">
        <f t="shared" si="138"/>
        <v>139.29999999999998</v>
      </c>
    </row>
    <row r="4381" spans="2:15" x14ac:dyDescent="0.3">
      <c r="B4381" s="34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137"/>
        <v>2015</v>
      </c>
      <c r="N4381" s="8">
        <f>MONTH(C4381:C19348)</f>
        <v>5</v>
      </c>
      <c r="O4381" s="37">
        <f t="shared" si="138"/>
        <v>159.20000000000002</v>
      </c>
    </row>
    <row r="4382" spans="2:15" x14ac:dyDescent="0.3">
      <c r="B4382" s="34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137"/>
        <v>2015</v>
      </c>
      <c r="N4382" s="8">
        <f>MONTH(C4382:C19349)</f>
        <v>5</v>
      </c>
      <c r="O4382" s="37">
        <f t="shared" si="138"/>
        <v>149</v>
      </c>
    </row>
    <row r="4383" spans="2:15" x14ac:dyDescent="0.3">
      <c r="B4383" s="34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137"/>
        <v>2015</v>
      </c>
      <c r="N4383" s="8">
        <f>MONTH(C4383:C19350)</f>
        <v>5</v>
      </c>
      <c r="O4383" s="37">
        <f t="shared" si="138"/>
        <v>125.10000000000001</v>
      </c>
    </row>
    <row r="4384" spans="2:15" x14ac:dyDescent="0.3">
      <c r="B4384" s="34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137"/>
        <v>2015</v>
      </c>
      <c r="N4384" s="8">
        <f>MONTH(C4384:C19351)</f>
        <v>5</v>
      </c>
      <c r="O4384" s="37">
        <f t="shared" si="138"/>
        <v>179</v>
      </c>
    </row>
    <row r="4385" spans="2:15" x14ac:dyDescent="0.3">
      <c r="B4385" s="34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137"/>
        <v>2015</v>
      </c>
      <c r="N4385" s="8">
        <f>MONTH(C4385:C19352)</f>
        <v>5</v>
      </c>
      <c r="O4385" s="37">
        <f t="shared" si="138"/>
        <v>139</v>
      </c>
    </row>
    <row r="4386" spans="2:15" x14ac:dyDescent="0.3">
      <c r="B4386" s="34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137"/>
        <v>2015</v>
      </c>
      <c r="N4386" s="8">
        <f>MONTH(C4386:C19353)</f>
        <v>5</v>
      </c>
      <c r="O4386" s="37">
        <f t="shared" si="138"/>
        <v>159</v>
      </c>
    </row>
    <row r="4387" spans="2:15" x14ac:dyDescent="0.3">
      <c r="B4387" s="34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137"/>
        <v>2015</v>
      </c>
      <c r="N4387" s="8">
        <f>MONTH(C4387:C19354)</f>
        <v>5</v>
      </c>
      <c r="O4387" s="37">
        <f t="shared" si="138"/>
        <v>127.2</v>
      </c>
    </row>
    <row r="4388" spans="2:15" x14ac:dyDescent="0.3">
      <c r="B4388" s="34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137"/>
        <v>2015</v>
      </c>
      <c r="N4388" s="8">
        <f>MONTH(C4388:C19355)</f>
        <v>5</v>
      </c>
      <c r="O4388" s="37">
        <f t="shared" si="138"/>
        <v>149</v>
      </c>
    </row>
    <row r="4389" spans="2:15" x14ac:dyDescent="0.3">
      <c r="B4389" s="34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137"/>
        <v>2015</v>
      </c>
      <c r="N4389" s="8">
        <f>MONTH(C4389:C19356)</f>
        <v>5</v>
      </c>
      <c r="O4389" s="37">
        <f t="shared" si="138"/>
        <v>179.1</v>
      </c>
    </row>
    <row r="4390" spans="2:15" x14ac:dyDescent="0.3">
      <c r="B4390" s="34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137"/>
        <v>2015</v>
      </c>
      <c r="N4390" s="8">
        <f>MONTH(C4390:C19357)</f>
        <v>5</v>
      </c>
      <c r="O4390" s="37">
        <f t="shared" si="138"/>
        <v>199</v>
      </c>
    </row>
    <row r="4391" spans="2:15" x14ac:dyDescent="0.3">
      <c r="B4391" s="34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137"/>
        <v>2015</v>
      </c>
      <c r="N4391" s="8">
        <f>MONTH(C4391:C19358)</f>
        <v>5</v>
      </c>
      <c r="O4391" s="37">
        <f t="shared" si="138"/>
        <v>132.29999999999998</v>
      </c>
    </row>
    <row r="4392" spans="2:15" x14ac:dyDescent="0.3">
      <c r="B4392" s="34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137"/>
        <v>2015</v>
      </c>
      <c r="N4392" s="8">
        <f>MONTH(C4392:C19359)</f>
        <v>5</v>
      </c>
      <c r="O4392" s="37">
        <f t="shared" si="138"/>
        <v>159.20000000000002</v>
      </c>
    </row>
    <row r="4393" spans="2:15" x14ac:dyDescent="0.3">
      <c r="B4393" s="34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137"/>
        <v>2015</v>
      </c>
      <c r="N4393" s="8">
        <f>MONTH(C4393:C19360)</f>
        <v>5</v>
      </c>
      <c r="O4393" s="37">
        <f t="shared" si="138"/>
        <v>159</v>
      </c>
    </row>
    <row r="4394" spans="2:15" x14ac:dyDescent="0.3">
      <c r="B4394" s="34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137"/>
        <v>2015</v>
      </c>
      <c r="N4394" s="8">
        <f>MONTH(C4394:C19361)</f>
        <v>5</v>
      </c>
      <c r="O4394" s="37">
        <f t="shared" si="138"/>
        <v>169</v>
      </c>
    </row>
    <row r="4395" spans="2:15" x14ac:dyDescent="0.3">
      <c r="B4395" s="34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137"/>
        <v>2015</v>
      </c>
      <c r="N4395" s="8">
        <f>MONTH(C4395:C19362)</f>
        <v>5</v>
      </c>
      <c r="O4395" s="37">
        <f t="shared" si="138"/>
        <v>170.1</v>
      </c>
    </row>
    <row r="4396" spans="2:15" x14ac:dyDescent="0.3">
      <c r="B4396" s="34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137"/>
        <v>2015</v>
      </c>
      <c r="N4396" s="8">
        <f>MONTH(C4396:C19363)</f>
        <v>5</v>
      </c>
      <c r="O4396" s="37">
        <f t="shared" si="138"/>
        <v>74.5</v>
      </c>
    </row>
    <row r="4397" spans="2:15" x14ac:dyDescent="0.3">
      <c r="B4397" s="34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137"/>
        <v>2015</v>
      </c>
      <c r="N4397" s="8">
        <f>MONTH(C4397:C19364)</f>
        <v>5</v>
      </c>
      <c r="O4397" s="37">
        <f t="shared" si="138"/>
        <v>159</v>
      </c>
    </row>
    <row r="4398" spans="2:15" x14ac:dyDescent="0.3">
      <c r="B4398" s="34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137"/>
        <v>2015</v>
      </c>
      <c r="N4398" s="8">
        <f>MONTH(C4398:C19365)</f>
        <v>5</v>
      </c>
      <c r="O4398" s="37">
        <f t="shared" si="138"/>
        <v>118.3</v>
      </c>
    </row>
    <row r="4399" spans="2:15" x14ac:dyDescent="0.3">
      <c r="B4399" s="34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137"/>
        <v>2015</v>
      </c>
      <c r="N4399" s="8">
        <f>MONTH(C4399:C19366)</f>
        <v>5</v>
      </c>
      <c r="O4399" s="37">
        <f t="shared" si="138"/>
        <v>139</v>
      </c>
    </row>
    <row r="4400" spans="2:15" x14ac:dyDescent="0.3">
      <c r="B4400" s="34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137"/>
        <v>2015</v>
      </c>
      <c r="N4400" s="8">
        <f>MONTH(C4400:C19367)</f>
        <v>5</v>
      </c>
      <c r="O4400" s="37">
        <f t="shared" si="138"/>
        <v>179</v>
      </c>
    </row>
    <row r="4401" spans="2:15" x14ac:dyDescent="0.3">
      <c r="B4401" s="34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137"/>
        <v>2015</v>
      </c>
      <c r="N4401" s="8">
        <f>MONTH(C4401:C19368)</f>
        <v>5</v>
      </c>
      <c r="O4401" s="37">
        <f t="shared" si="138"/>
        <v>159</v>
      </c>
    </row>
    <row r="4402" spans="2:15" x14ac:dyDescent="0.3">
      <c r="B4402" s="34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137"/>
        <v>2015</v>
      </c>
      <c r="N4402" s="8">
        <f>MONTH(C4402:C19369)</f>
        <v>5</v>
      </c>
      <c r="O4402" s="37">
        <f t="shared" si="138"/>
        <v>169</v>
      </c>
    </row>
    <row r="4403" spans="2:15" x14ac:dyDescent="0.3">
      <c r="B4403" s="34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137"/>
        <v>2015</v>
      </c>
      <c r="N4403" s="8">
        <f>MONTH(C4403:C19370)</f>
        <v>5</v>
      </c>
      <c r="O4403" s="37">
        <f t="shared" si="138"/>
        <v>149</v>
      </c>
    </row>
    <row r="4404" spans="2:15" x14ac:dyDescent="0.3">
      <c r="B4404" s="34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137"/>
        <v>2015</v>
      </c>
      <c r="N4404" s="8">
        <f>MONTH(C4404:C19371)</f>
        <v>5</v>
      </c>
      <c r="O4404" s="37">
        <f t="shared" si="138"/>
        <v>199</v>
      </c>
    </row>
    <row r="4405" spans="2:15" x14ac:dyDescent="0.3">
      <c r="B4405" s="34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137"/>
        <v>2015</v>
      </c>
      <c r="N4405" s="8">
        <f>MONTH(C4405:C19372)</f>
        <v>5</v>
      </c>
      <c r="O4405" s="37">
        <f t="shared" si="138"/>
        <v>103.2</v>
      </c>
    </row>
    <row r="4406" spans="2:15" x14ac:dyDescent="0.3">
      <c r="B4406" s="34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137"/>
        <v>2015</v>
      </c>
      <c r="N4406" s="8">
        <f>MONTH(C4406:C19373)</f>
        <v>5</v>
      </c>
      <c r="O4406" s="37">
        <f t="shared" si="138"/>
        <v>143.20000000000002</v>
      </c>
    </row>
    <row r="4407" spans="2:15" x14ac:dyDescent="0.3">
      <c r="B4407" s="34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137"/>
        <v>2015</v>
      </c>
      <c r="N4407" s="8">
        <f>MONTH(C4407:C19374)</f>
        <v>5</v>
      </c>
      <c r="O4407" s="37">
        <f t="shared" si="138"/>
        <v>199</v>
      </c>
    </row>
    <row r="4408" spans="2:15" x14ac:dyDescent="0.3">
      <c r="B4408" s="34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137"/>
        <v>2015</v>
      </c>
      <c r="N4408" s="8">
        <f>MONTH(C4408:C19375)</f>
        <v>5</v>
      </c>
      <c r="O4408" s="37">
        <f t="shared" si="138"/>
        <v>90.3</v>
      </c>
    </row>
    <row r="4409" spans="2:15" x14ac:dyDescent="0.3">
      <c r="B4409" s="34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137"/>
        <v>2015</v>
      </c>
      <c r="N4409" s="8">
        <f>MONTH(C4409:C19376)</f>
        <v>5</v>
      </c>
      <c r="O4409" s="37">
        <f t="shared" si="138"/>
        <v>118.3</v>
      </c>
    </row>
    <row r="4410" spans="2:15" x14ac:dyDescent="0.3">
      <c r="B4410" s="34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137"/>
        <v>2015</v>
      </c>
      <c r="N4410" s="8">
        <f>MONTH(C4410:C19377)</f>
        <v>5</v>
      </c>
      <c r="O4410" s="37">
        <f t="shared" si="138"/>
        <v>169</v>
      </c>
    </row>
    <row r="4411" spans="2:15" x14ac:dyDescent="0.3">
      <c r="B4411" s="34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137"/>
        <v>2015</v>
      </c>
      <c r="N4411" s="8">
        <f>MONTH(C4411:C19378)</f>
        <v>5</v>
      </c>
      <c r="O4411" s="37">
        <f t="shared" si="138"/>
        <v>64.5</v>
      </c>
    </row>
    <row r="4412" spans="2:15" x14ac:dyDescent="0.3">
      <c r="B4412" s="34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137"/>
        <v>2015</v>
      </c>
      <c r="N4412" s="8">
        <f>MONTH(C4412:C19379)</f>
        <v>5</v>
      </c>
      <c r="O4412" s="37">
        <f t="shared" si="138"/>
        <v>111.3</v>
      </c>
    </row>
    <row r="4413" spans="2:15" x14ac:dyDescent="0.3">
      <c r="B4413" s="34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137"/>
        <v>2015</v>
      </c>
      <c r="N4413" s="8">
        <f>MONTH(C4413:C19380)</f>
        <v>5</v>
      </c>
      <c r="O4413" s="37">
        <f t="shared" si="138"/>
        <v>89.5</v>
      </c>
    </row>
    <row r="4414" spans="2:15" x14ac:dyDescent="0.3">
      <c r="B4414" s="34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137"/>
        <v>2015</v>
      </c>
      <c r="N4414" s="8">
        <f>MONTH(C4414:C19381)</f>
        <v>5</v>
      </c>
      <c r="O4414" s="37">
        <f t="shared" si="138"/>
        <v>129</v>
      </c>
    </row>
    <row r="4415" spans="2:15" x14ac:dyDescent="0.3">
      <c r="B4415" s="34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137"/>
        <v>2015</v>
      </c>
      <c r="N4415" s="8">
        <f>MONTH(C4415:C19382)</f>
        <v>5</v>
      </c>
      <c r="O4415" s="37">
        <f t="shared" si="138"/>
        <v>189</v>
      </c>
    </row>
    <row r="4416" spans="2:15" x14ac:dyDescent="0.3">
      <c r="B4416" s="34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137"/>
        <v>2015</v>
      </c>
      <c r="N4416" s="8">
        <f>MONTH(C4416:C19383)</f>
        <v>6</v>
      </c>
      <c r="O4416" s="37">
        <f t="shared" si="138"/>
        <v>159</v>
      </c>
    </row>
    <row r="4417" spans="2:15" x14ac:dyDescent="0.3">
      <c r="B4417" s="34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137"/>
        <v>2015</v>
      </c>
      <c r="N4417" s="8">
        <f>MONTH(C4417:C19384)</f>
        <v>6</v>
      </c>
      <c r="O4417" s="37">
        <f t="shared" si="138"/>
        <v>139</v>
      </c>
    </row>
    <row r="4418" spans="2:15" x14ac:dyDescent="0.3">
      <c r="B4418" s="34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137"/>
        <v>2015</v>
      </c>
      <c r="N4418" s="8">
        <f>MONTH(C4418:C19385)</f>
        <v>6</v>
      </c>
      <c r="O4418" s="37">
        <f t="shared" si="138"/>
        <v>199</v>
      </c>
    </row>
    <row r="4419" spans="2:15" x14ac:dyDescent="0.3">
      <c r="B4419" s="34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137"/>
        <v>2015</v>
      </c>
      <c r="N4419" s="8">
        <f>MONTH(C4419:C19386)</f>
        <v>6</v>
      </c>
      <c r="O4419" s="37">
        <f t="shared" si="138"/>
        <v>179</v>
      </c>
    </row>
    <row r="4420" spans="2:15" x14ac:dyDescent="0.3">
      <c r="B4420" s="34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137"/>
        <v>2015</v>
      </c>
      <c r="N4420" s="8">
        <f>MONTH(C4420:C19387)</f>
        <v>6</v>
      </c>
      <c r="O4420" s="37">
        <f t="shared" si="138"/>
        <v>179</v>
      </c>
    </row>
    <row r="4421" spans="2:15" x14ac:dyDescent="0.3">
      <c r="B4421" s="34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139">YEAR(C4421)</f>
        <v>2015</v>
      </c>
      <c r="N4421" s="8">
        <f>MONTH(C4421:C19388)</f>
        <v>6</v>
      </c>
      <c r="O4421" s="37">
        <f t="shared" si="138"/>
        <v>143.1</v>
      </c>
    </row>
    <row r="4422" spans="2:15" x14ac:dyDescent="0.3">
      <c r="B4422" s="34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139"/>
        <v>2015</v>
      </c>
      <c r="N4422" s="8">
        <f>MONTH(C4422:C19389)</f>
        <v>6</v>
      </c>
      <c r="O4422" s="37">
        <f t="shared" ref="O4422:O4485" si="140">K4422*(1-L4422)</f>
        <v>179</v>
      </c>
    </row>
    <row r="4423" spans="2:15" x14ac:dyDescent="0.3">
      <c r="B4423" s="34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139"/>
        <v>2015</v>
      </c>
      <c r="N4423" s="8">
        <f>MONTH(C4423:C19390)</f>
        <v>6</v>
      </c>
      <c r="O4423" s="37">
        <f t="shared" si="140"/>
        <v>189</v>
      </c>
    </row>
    <row r="4424" spans="2:15" x14ac:dyDescent="0.3">
      <c r="B4424" s="34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139"/>
        <v>2015</v>
      </c>
      <c r="N4424" s="8">
        <f>MONTH(C4424:C19391)</f>
        <v>6</v>
      </c>
      <c r="O4424" s="37">
        <f t="shared" si="140"/>
        <v>89.5</v>
      </c>
    </row>
    <row r="4425" spans="2:15" x14ac:dyDescent="0.3">
      <c r="B4425" s="34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139"/>
        <v>2015</v>
      </c>
      <c r="N4425" s="8">
        <f>MONTH(C4425:C19392)</f>
        <v>6</v>
      </c>
      <c r="O4425" s="37">
        <f t="shared" si="140"/>
        <v>179</v>
      </c>
    </row>
    <row r="4426" spans="2:15" x14ac:dyDescent="0.3">
      <c r="B4426" s="34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139"/>
        <v>2015</v>
      </c>
      <c r="N4426" s="8">
        <f>MONTH(C4426:C19393)</f>
        <v>6</v>
      </c>
      <c r="O4426" s="37">
        <f t="shared" si="140"/>
        <v>103.2</v>
      </c>
    </row>
    <row r="4427" spans="2:15" x14ac:dyDescent="0.3">
      <c r="B4427" s="34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139"/>
        <v>2015</v>
      </c>
      <c r="N4427" s="8">
        <f>MONTH(C4427:C19394)</f>
        <v>6</v>
      </c>
      <c r="O4427" s="37">
        <f t="shared" si="140"/>
        <v>149</v>
      </c>
    </row>
    <row r="4428" spans="2:15" x14ac:dyDescent="0.3">
      <c r="B4428" s="34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139"/>
        <v>2015</v>
      </c>
      <c r="N4428" s="8">
        <f>MONTH(C4428:C19395)</f>
        <v>6</v>
      </c>
      <c r="O4428" s="37">
        <f t="shared" si="140"/>
        <v>189</v>
      </c>
    </row>
    <row r="4429" spans="2:15" x14ac:dyDescent="0.3">
      <c r="B4429" s="34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139"/>
        <v>2015</v>
      </c>
      <c r="N4429" s="8">
        <f>MONTH(C4429:C19396)</f>
        <v>6</v>
      </c>
      <c r="O4429" s="37">
        <f t="shared" si="140"/>
        <v>189</v>
      </c>
    </row>
    <row r="4430" spans="2:15" x14ac:dyDescent="0.3">
      <c r="B4430" s="34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139"/>
        <v>2015</v>
      </c>
      <c r="N4430" s="8">
        <f>MONTH(C4430:C19397)</f>
        <v>6</v>
      </c>
      <c r="O4430" s="37">
        <f t="shared" si="140"/>
        <v>90.3</v>
      </c>
    </row>
    <row r="4431" spans="2:15" x14ac:dyDescent="0.3">
      <c r="B4431" s="34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139"/>
        <v>2015</v>
      </c>
      <c r="N4431" s="8">
        <f>MONTH(C4431:C19398)</f>
        <v>6</v>
      </c>
      <c r="O4431" s="37">
        <f t="shared" si="140"/>
        <v>79.5</v>
      </c>
    </row>
    <row r="4432" spans="2:15" x14ac:dyDescent="0.3">
      <c r="B4432" s="34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139"/>
        <v>2015</v>
      </c>
      <c r="N4432" s="8">
        <f>MONTH(C4432:C19399)</f>
        <v>6</v>
      </c>
      <c r="O4432" s="37">
        <f t="shared" si="140"/>
        <v>169</v>
      </c>
    </row>
    <row r="4433" spans="2:15" x14ac:dyDescent="0.3">
      <c r="B4433" s="34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139"/>
        <v>2015</v>
      </c>
      <c r="N4433" s="8">
        <f>MONTH(C4433:C19400)</f>
        <v>6</v>
      </c>
      <c r="O4433" s="37">
        <f t="shared" si="140"/>
        <v>199</v>
      </c>
    </row>
    <row r="4434" spans="2:15" x14ac:dyDescent="0.3">
      <c r="B4434" s="34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139"/>
        <v>2015</v>
      </c>
      <c r="N4434" s="8">
        <f>MONTH(C4434:C19401)</f>
        <v>6</v>
      </c>
      <c r="O4434" s="37">
        <f t="shared" si="140"/>
        <v>169</v>
      </c>
    </row>
    <row r="4435" spans="2:15" x14ac:dyDescent="0.3">
      <c r="B4435" s="34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139"/>
        <v>2015</v>
      </c>
      <c r="N4435" s="8">
        <f>MONTH(C4435:C19402)</f>
        <v>6</v>
      </c>
      <c r="O4435" s="37">
        <f t="shared" si="140"/>
        <v>116.10000000000001</v>
      </c>
    </row>
    <row r="4436" spans="2:15" x14ac:dyDescent="0.3">
      <c r="B4436" s="34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139"/>
        <v>2015</v>
      </c>
      <c r="N4436" s="8">
        <f>MONTH(C4436:C19403)</f>
        <v>6</v>
      </c>
      <c r="O4436" s="37">
        <f t="shared" si="140"/>
        <v>189</v>
      </c>
    </row>
    <row r="4437" spans="2:15" x14ac:dyDescent="0.3">
      <c r="B4437" s="34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139"/>
        <v>2015</v>
      </c>
      <c r="N4437" s="8">
        <f>MONTH(C4437:C19404)</f>
        <v>6</v>
      </c>
      <c r="O4437" s="37">
        <f t="shared" si="140"/>
        <v>199</v>
      </c>
    </row>
    <row r="4438" spans="2:15" x14ac:dyDescent="0.3">
      <c r="B4438" s="34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139"/>
        <v>2015</v>
      </c>
      <c r="N4438" s="8">
        <f>MONTH(C4438:C19405)</f>
        <v>6</v>
      </c>
      <c r="O4438" s="37">
        <f t="shared" si="140"/>
        <v>159</v>
      </c>
    </row>
    <row r="4439" spans="2:15" x14ac:dyDescent="0.3">
      <c r="B4439" s="34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139"/>
        <v>2015</v>
      </c>
      <c r="N4439" s="8">
        <f>MONTH(C4439:C19406)</f>
        <v>6</v>
      </c>
      <c r="O4439" s="37">
        <f t="shared" si="140"/>
        <v>118.3</v>
      </c>
    </row>
    <row r="4440" spans="2:15" x14ac:dyDescent="0.3">
      <c r="B4440" s="34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139"/>
        <v>2015</v>
      </c>
      <c r="N4440" s="8">
        <f>MONTH(C4440:C19407)</f>
        <v>6</v>
      </c>
      <c r="O4440" s="37">
        <f t="shared" si="140"/>
        <v>179.1</v>
      </c>
    </row>
    <row r="4441" spans="2:15" x14ac:dyDescent="0.3">
      <c r="B4441" s="34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139"/>
        <v>2015</v>
      </c>
      <c r="N4441" s="8">
        <f>MONTH(C4441:C19408)</f>
        <v>6</v>
      </c>
      <c r="O4441" s="37">
        <f t="shared" si="140"/>
        <v>118.3</v>
      </c>
    </row>
    <row r="4442" spans="2:15" x14ac:dyDescent="0.3">
      <c r="B4442" s="34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139"/>
        <v>2015</v>
      </c>
      <c r="N4442" s="8">
        <f>MONTH(C4442:C19409)</f>
        <v>6</v>
      </c>
      <c r="O4442" s="37">
        <f t="shared" si="140"/>
        <v>189</v>
      </c>
    </row>
    <row r="4443" spans="2:15" x14ac:dyDescent="0.3">
      <c r="B4443" s="34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139"/>
        <v>2015</v>
      </c>
      <c r="N4443" s="8">
        <f>MONTH(C4443:C19410)</f>
        <v>6</v>
      </c>
      <c r="O4443" s="37">
        <f t="shared" si="140"/>
        <v>189</v>
      </c>
    </row>
    <row r="4444" spans="2:15" x14ac:dyDescent="0.3">
      <c r="B4444" s="34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139"/>
        <v>2015</v>
      </c>
      <c r="N4444" s="8">
        <f>MONTH(C4444:C19411)</f>
        <v>6</v>
      </c>
      <c r="O4444" s="37">
        <f t="shared" si="140"/>
        <v>119.2</v>
      </c>
    </row>
    <row r="4445" spans="2:15" x14ac:dyDescent="0.3">
      <c r="B4445" s="34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139"/>
        <v>2015</v>
      </c>
      <c r="N4445" s="8">
        <f>MONTH(C4445:C19412)</f>
        <v>6</v>
      </c>
      <c r="O4445" s="37">
        <f t="shared" si="140"/>
        <v>132.29999999999998</v>
      </c>
    </row>
    <row r="4446" spans="2:15" x14ac:dyDescent="0.3">
      <c r="B4446" s="34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139"/>
        <v>2015</v>
      </c>
      <c r="N4446" s="8">
        <f>MONTH(C4446:C19413)</f>
        <v>6</v>
      </c>
      <c r="O4446" s="37">
        <f t="shared" si="140"/>
        <v>149</v>
      </c>
    </row>
    <row r="4447" spans="2:15" x14ac:dyDescent="0.3">
      <c r="B4447" s="34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139"/>
        <v>2015</v>
      </c>
      <c r="N4447" s="8">
        <f>MONTH(C4447:C19414)</f>
        <v>6</v>
      </c>
      <c r="O4447" s="37">
        <f t="shared" si="140"/>
        <v>149</v>
      </c>
    </row>
    <row r="4448" spans="2:15" x14ac:dyDescent="0.3">
      <c r="B4448" s="34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139"/>
        <v>2015</v>
      </c>
      <c r="N4448" s="8">
        <f>MONTH(C4448:C19415)</f>
        <v>6</v>
      </c>
      <c r="O4448" s="37">
        <f t="shared" si="140"/>
        <v>151.20000000000002</v>
      </c>
    </row>
    <row r="4449" spans="2:15" x14ac:dyDescent="0.3">
      <c r="B4449" s="34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139"/>
        <v>2015</v>
      </c>
      <c r="N4449" s="8">
        <f>MONTH(C4449:C19416)</f>
        <v>6</v>
      </c>
      <c r="O4449" s="37">
        <f t="shared" si="140"/>
        <v>111.2</v>
      </c>
    </row>
    <row r="4450" spans="2:15" x14ac:dyDescent="0.3">
      <c r="B4450" s="34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139"/>
        <v>2015</v>
      </c>
      <c r="N4450" s="8">
        <f>MONTH(C4450:C19417)</f>
        <v>6</v>
      </c>
      <c r="O4450" s="37">
        <f t="shared" si="140"/>
        <v>169</v>
      </c>
    </row>
    <row r="4451" spans="2:15" x14ac:dyDescent="0.3">
      <c r="B4451" s="34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139"/>
        <v>2015</v>
      </c>
      <c r="N4451" s="8">
        <f>MONTH(C4451:C19418)</f>
        <v>6</v>
      </c>
      <c r="O4451" s="37">
        <f t="shared" si="140"/>
        <v>189</v>
      </c>
    </row>
    <row r="4452" spans="2:15" x14ac:dyDescent="0.3">
      <c r="B4452" s="34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139"/>
        <v>2015</v>
      </c>
      <c r="N4452" s="8">
        <f>MONTH(C4452:C19419)</f>
        <v>6</v>
      </c>
      <c r="O4452" s="37">
        <f t="shared" si="140"/>
        <v>129</v>
      </c>
    </row>
    <row r="4453" spans="2:15" x14ac:dyDescent="0.3">
      <c r="B4453" s="34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139"/>
        <v>2015</v>
      </c>
      <c r="N4453" s="8">
        <f>MONTH(C4453:C19420)</f>
        <v>6</v>
      </c>
      <c r="O4453" s="37">
        <f t="shared" si="140"/>
        <v>159</v>
      </c>
    </row>
    <row r="4454" spans="2:15" x14ac:dyDescent="0.3">
      <c r="B4454" s="34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139"/>
        <v>2015</v>
      </c>
      <c r="N4454" s="8">
        <f>MONTH(C4454:C19421)</f>
        <v>6</v>
      </c>
      <c r="O4454" s="37">
        <f t="shared" si="140"/>
        <v>199</v>
      </c>
    </row>
    <row r="4455" spans="2:15" x14ac:dyDescent="0.3">
      <c r="B4455" s="34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139"/>
        <v>2015</v>
      </c>
      <c r="N4455" s="8">
        <f>MONTH(C4455:C19422)</f>
        <v>6</v>
      </c>
      <c r="O4455" s="37">
        <f t="shared" si="140"/>
        <v>64.5</v>
      </c>
    </row>
    <row r="4456" spans="2:15" x14ac:dyDescent="0.3">
      <c r="B4456" s="34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139"/>
        <v>2015</v>
      </c>
      <c r="N4456" s="8">
        <f>MONTH(C4456:C19423)</f>
        <v>6</v>
      </c>
      <c r="O4456" s="37">
        <f t="shared" si="140"/>
        <v>143.20000000000002</v>
      </c>
    </row>
    <row r="4457" spans="2:15" x14ac:dyDescent="0.3">
      <c r="B4457" s="34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139"/>
        <v>2015</v>
      </c>
      <c r="N4457" s="8">
        <f>MONTH(C4457:C19424)</f>
        <v>6</v>
      </c>
      <c r="O4457" s="37">
        <f t="shared" si="140"/>
        <v>64.5</v>
      </c>
    </row>
    <row r="4458" spans="2:15" x14ac:dyDescent="0.3">
      <c r="B4458" s="34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139"/>
        <v>2015</v>
      </c>
      <c r="N4458" s="8">
        <f>MONTH(C4458:C19425)</f>
        <v>6</v>
      </c>
      <c r="O4458" s="37">
        <f t="shared" si="140"/>
        <v>199</v>
      </c>
    </row>
    <row r="4459" spans="2:15" x14ac:dyDescent="0.3">
      <c r="B4459" s="34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139"/>
        <v>2015</v>
      </c>
      <c r="N4459" s="8">
        <f>MONTH(C4459:C19426)</f>
        <v>6</v>
      </c>
      <c r="O4459" s="37">
        <f t="shared" si="140"/>
        <v>179</v>
      </c>
    </row>
    <row r="4460" spans="2:15" x14ac:dyDescent="0.3">
      <c r="B4460" s="34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139"/>
        <v>2015</v>
      </c>
      <c r="N4460" s="8">
        <f>MONTH(C4460:C19427)</f>
        <v>6</v>
      </c>
      <c r="O4460" s="37">
        <f t="shared" si="140"/>
        <v>169</v>
      </c>
    </row>
    <row r="4461" spans="2:15" x14ac:dyDescent="0.3">
      <c r="B4461" s="34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139"/>
        <v>2015</v>
      </c>
      <c r="N4461" s="8">
        <f>MONTH(C4461:C19428)</f>
        <v>6</v>
      </c>
      <c r="O4461" s="37">
        <f t="shared" si="140"/>
        <v>118.3</v>
      </c>
    </row>
    <row r="4462" spans="2:15" x14ac:dyDescent="0.3">
      <c r="B4462" s="34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139"/>
        <v>2015</v>
      </c>
      <c r="N4462" s="8">
        <f>MONTH(C4462:C19429)</f>
        <v>6</v>
      </c>
      <c r="O4462" s="37">
        <f t="shared" si="140"/>
        <v>149</v>
      </c>
    </row>
    <row r="4463" spans="2:15" x14ac:dyDescent="0.3">
      <c r="B4463" s="34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139"/>
        <v>2015</v>
      </c>
      <c r="N4463" s="8">
        <f>MONTH(C4463:C19430)</f>
        <v>6</v>
      </c>
      <c r="O4463" s="37">
        <f t="shared" si="140"/>
        <v>179</v>
      </c>
    </row>
    <row r="4464" spans="2:15" x14ac:dyDescent="0.3">
      <c r="B4464" s="34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139"/>
        <v>2015</v>
      </c>
      <c r="N4464" s="8">
        <f>MONTH(C4464:C19431)</f>
        <v>6</v>
      </c>
      <c r="O4464" s="37">
        <f t="shared" si="140"/>
        <v>116.10000000000001</v>
      </c>
    </row>
    <row r="4465" spans="2:15" x14ac:dyDescent="0.3">
      <c r="B4465" s="34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139"/>
        <v>2015</v>
      </c>
      <c r="N4465" s="8">
        <f>MONTH(C4465:C19432)</f>
        <v>6</v>
      </c>
      <c r="O4465" s="37">
        <f t="shared" si="140"/>
        <v>189</v>
      </c>
    </row>
    <row r="4466" spans="2:15" x14ac:dyDescent="0.3">
      <c r="B4466" s="34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139"/>
        <v>2015</v>
      </c>
      <c r="N4466" s="8">
        <f>MONTH(C4466:C19433)</f>
        <v>6</v>
      </c>
      <c r="O4466" s="37">
        <f t="shared" si="140"/>
        <v>149</v>
      </c>
    </row>
    <row r="4467" spans="2:15" x14ac:dyDescent="0.3">
      <c r="B4467" s="34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139"/>
        <v>2015</v>
      </c>
      <c r="N4467" s="8">
        <f>MONTH(C4467:C19434)</f>
        <v>6</v>
      </c>
      <c r="O4467" s="37">
        <f t="shared" si="140"/>
        <v>116.10000000000001</v>
      </c>
    </row>
    <row r="4468" spans="2:15" x14ac:dyDescent="0.3">
      <c r="B4468" s="34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139"/>
        <v>2015</v>
      </c>
      <c r="N4468" s="8">
        <f>MONTH(C4468:C19435)</f>
        <v>6</v>
      </c>
      <c r="O4468" s="37">
        <f t="shared" si="140"/>
        <v>134.1</v>
      </c>
    </row>
    <row r="4469" spans="2:15" x14ac:dyDescent="0.3">
      <c r="B4469" s="34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139"/>
        <v>2015</v>
      </c>
      <c r="N4469" s="8">
        <f>MONTH(C4469:C19436)</f>
        <v>6</v>
      </c>
      <c r="O4469" s="37">
        <f t="shared" si="140"/>
        <v>103.2</v>
      </c>
    </row>
    <row r="4470" spans="2:15" x14ac:dyDescent="0.3">
      <c r="B4470" s="34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139"/>
        <v>2015</v>
      </c>
      <c r="N4470" s="8">
        <f>MONTH(C4470:C19437)</f>
        <v>6</v>
      </c>
      <c r="O4470" s="37">
        <f t="shared" si="140"/>
        <v>111.2</v>
      </c>
    </row>
    <row r="4471" spans="2:15" x14ac:dyDescent="0.3">
      <c r="B4471" s="34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139"/>
        <v>2015</v>
      </c>
      <c r="N4471" s="8">
        <f>MONTH(C4471:C19438)</f>
        <v>6</v>
      </c>
      <c r="O4471" s="37">
        <f t="shared" si="140"/>
        <v>169</v>
      </c>
    </row>
    <row r="4472" spans="2:15" x14ac:dyDescent="0.3">
      <c r="B4472" s="34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139"/>
        <v>2015</v>
      </c>
      <c r="N4472" s="8">
        <f>MONTH(C4472:C19439)</f>
        <v>6</v>
      </c>
      <c r="O4472" s="37">
        <f t="shared" si="140"/>
        <v>129</v>
      </c>
    </row>
    <row r="4473" spans="2:15" x14ac:dyDescent="0.3">
      <c r="B4473" s="34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139"/>
        <v>2015</v>
      </c>
      <c r="N4473" s="8">
        <f>MONTH(C4473:C19440)</f>
        <v>6</v>
      </c>
      <c r="O4473" s="37">
        <f t="shared" si="140"/>
        <v>139.29999999999998</v>
      </c>
    </row>
    <row r="4474" spans="2:15" x14ac:dyDescent="0.3">
      <c r="B4474" s="34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139"/>
        <v>2015</v>
      </c>
      <c r="N4474" s="8">
        <f>MONTH(C4474:C19441)</f>
        <v>6</v>
      </c>
      <c r="O4474" s="37">
        <f t="shared" si="140"/>
        <v>132.29999999999998</v>
      </c>
    </row>
    <row r="4475" spans="2:15" x14ac:dyDescent="0.3">
      <c r="B4475" s="34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139"/>
        <v>2015</v>
      </c>
      <c r="N4475" s="8">
        <f>MONTH(C4475:C19442)</f>
        <v>6</v>
      </c>
      <c r="O4475" s="37">
        <f t="shared" si="140"/>
        <v>189</v>
      </c>
    </row>
    <row r="4476" spans="2:15" x14ac:dyDescent="0.3">
      <c r="B4476" s="34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139"/>
        <v>2015</v>
      </c>
      <c r="N4476" s="8">
        <f>MONTH(C4476:C19443)</f>
        <v>6</v>
      </c>
      <c r="O4476" s="37">
        <f t="shared" si="140"/>
        <v>189</v>
      </c>
    </row>
    <row r="4477" spans="2:15" x14ac:dyDescent="0.3">
      <c r="B4477" s="34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139"/>
        <v>2015</v>
      </c>
      <c r="N4477" s="8">
        <f>MONTH(C4477:C19444)</f>
        <v>6</v>
      </c>
      <c r="O4477" s="37">
        <f t="shared" si="140"/>
        <v>149</v>
      </c>
    </row>
    <row r="4478" spans="2:15" x14ac:dyDescent="0.3">
      <c r="B4478" s="34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139"/>
        <v>2015</v>
      </c>
      <c r="N4478" s="8">
        <f>MONTH(C4478:C19445)</f>
        <v>6</v>
      </c>
      <c r="O4478" s="37">
        <f t="shared" si="140"/>
        <v>64.5</v>
      </c>
    </row>
    <row r="4479" spans="2:15" x14ac:dyDescent="0.3">
      <c r="B4479" s="34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139"/>
        <v>2015</v>
      </c>
      <c r="N4479" s="8">
        <f>MONTH(C4479:C19446)</f>
        <v>6</v>
      </c>
      <c r="O4479" s="37">
        <f t="shared" si="140"/>
        <v>103.2</v>
      </c>
    </row>
    <row r="4480" spans="2:15" x14ac:dyDescent="0.3">
      <c r="B4480" s="34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139"/>
        <v>2015</v>
      </c>
      <c r="N4480" s="8">
        <f>MONTH(C4480:C19447)</f>
        <v>6</v>
      </c>
      <c r="O4480" s="37">
        <f t="shared" si="140"/>
        <v>189</v>
      </c>
    </row>
    <row r="4481" spans="2:15" x14ac:dyDescent="0.3">
      <c r="B4481" s="34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139"/>
        <v>2015</v>
      </c>
      <c r="N4481" s="8">
        <f>MONTH(C4481:C19448)</f>
        <v>6</v>
      </c>
      <c r="O4481" s="37">
        <f t="shared" si="140"/>
        <v>104.3</v>
      </c>
    </row>
    <row r="4482" spans="2:15" x14ac:dyDescent="0.3">
      <c r="B4482" s="34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139"/>
        <v>2015</v>
      </c>
      <c r="N4482" s="8">
        <f>MONTH(C4482:C19449)</f>
        <v>6</v>
      </c>
      <c r="O4482" s="37">
        <f t="shared" si="140"/>
        <v>64.5</v>
      </c>
    </row>
    <row r="4483" spans="2:15" x14ac:dyDescent="0.3">
      <c r="B4483" s="34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139"/>
        <v>2015</v>
      </c>
      <c r="N4483" s="8">
        <f>MONTH(C4483:C19450)</f>
        <v>6</v>
      </c>
      <c r="O4483" s="37">
        <f t="shared" si="140"/>
        <v>129</v>
      </c>
    </row>
    <row r="4484" spans="2:15" x14ac:dyDescent="0.3">
      <c r="B4484" s="34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139"/>
        <v>2015</v>
      </c>
      <c r="N4484" s="8">
        <f>MONTH(C4484:C19451)</f>
        <v>6</v>
      </c>
      <c r="O4484" s="37">
        <f t="shared" si="140"/>
        <v>179</v>
      </c>
    </row>
    <row r="4485" spans="2:15" x14ac:dyDescent="0.3">
      <c r="B4485" s="34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141">YEAR(C4485)</f>
        <v>2015</v>
      </c>
      <c r="N4485" s="8">
        <f>MONTH(C4485:C19452)</f>
        <v>6</v>
      </c>
      <c r="O4485" s="37">
        <f t="shared" si="140"/>
        <v>199</v>
      </c>
    </row>
    <row r="4486" spans="2:15" x14ac:dyDescent="0.3">
      <c r="B4486" s="34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141"/>
        <v>2015</v>
      </c>
      <c r="N4486" s="8">
        <f>MONTH(C4486:C19453)</f>
        <v>6</v>
      </c>
      <c r="O4486" s="37">
        <f t="shared" ref="O4486:O4549" si="142">K4486*(1-L4486)</f>
        <v>103.2</v>
      </c>
    </row>
    <row r="4487" spans="2:15" x14ac:dyDescent="0.3">
      <c r="B4487" s="34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141"/>
        <v>2015</v>
      </c>
      <c r="N4487" s="8">
        <f>MONTH(C4487:C19454)</f>
        <v>6</v>
      </c>
      <c r="O4487" s="37">
        <f t="shared" si="142"/>
        <v>189</v>
      </c>
    </row>
    <row r="4488" spans="2:15" x14ac:dyDescent="0.3">
      <c r="B4488" s="34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141"/>
        <v>2015</v>
      </c>
      <c r="N4488" s="8">
        <f>MONTH(C4488:C19455)</f>
        <v>6</v>
      </c>
      <c r="O4488" s="37">
        <f t="shared" si="142"/>
        <v>159</v>
      </c>
    </row>
    <row r="4489" spans="2:15" x14ac:dyDescent="0.3">
      <c r="B4489" s="34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141"/>
        <v>2015</v>
      </c>
      <c r="N4489" s="8">
        <f>MONTH(C4489:C19456)</f>
        <v>6</v>
      </c>
      <c r="O4489" s="37">
        <f t="shared" si="142"/>
        <v>189</v>
      </c>
    </row>
    <row r="4490" spans="2:15" x14ac:dyDescent="0.3">
      <c r="B4490" s="34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141"/>
        <v>2015</v>
      </c>
      <c r="N4490" s="8">
        <f>MONTH(C4490:C19457)</f>
        <v>6</v>
      </c>
      <c r="O4490" s="37">
        <f t="shared" si="142"/>
        <v>149</v>
      </c>
    </row>
    <row r="4491" spans="2:15" x14ac:dyDescent="0.3">
      <c r="B4491" s="34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141"/>
        <v>2015</v>
      </c>
      <c r="N4491" s="8">
        <f>MONTH(C4491:C19458)</f>
        <v>6</v>
      </c>
      <c r="O4491" s="37">
        <f t="shared" si="142"/>
        <v>119.2</v>
      </c>
    </row>
    <row r="4492" spans="2:15" x14ac:dyDescent="0.3">
      <c r="B4492" s="34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141"/>
        <v>2015</v>
      </c>
      <c r="N4492" s="8">
        <f>MONTH(C4492:C19459)</f>
        <v>6</v>
      </c>
      <c r="O4492" s="37">
        <f t="shared" si="142"/>
        <v>139.29999999999998</v>
      </c>
    </row>
    <row r="4493" spans="2:15" x14ac:dyDescent="0.3">
      <c r="B4493" s="34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141"/>
        <v>2015</v>
      </c>
      <c r="N4493" s="8">
        <f>MONTH(C4493:C19460)</f>
        <v>6</v>
      </c>
      <c r="O4493" s="37">
        <f t="shared" si="142"/>
        <v>94.5</v>
      </c>
    </row>
    <row r="4494" spans="2:15" x14ac:dyDescent="0.3">
      <c r="B4494" s="34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141"/>
        <v>2015</v>
      </c>
      <c r="N4494" s="8">
        <f>MONTH(C4494:C19461)</f>
        <v>6</v>
      </c>
      <c r="O4494" s="37">
        <f t="shared" si="142"/>
        <v>151.20000000000002</v>
      </c>
    </row>
    <row r="4495" spans="2:15" x14ac:dyDescent="0.3">
      <c r="B4495" s="34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141"/>
        <v>2015</v>
      </c>
      <c r="N4495" s="8">
        <f>MONTH(C4495:C19462)</f>
        <v>6</v>
      </c>
      <c r="O4495" s="37">
        <f t="shared" si="142"/>
        <v>189</v>
      </c>
    </row>
    <row r="4496" spans="2:15" x14ac:dyDescent="0.3">
      <c r="B4496" s="34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141"/>
        <v>2015</v>
      </c>
      <c r="N4496" s="8">
        <f>MONTH(C4496:C19463)</f>
        <v>6</v>
      </c>
      <c r="O4496" s="37">
        <f t="shared" si="142"/>
        <v>179</v>
      </c>
    </row>
    <row r="4497" spans="2:15" x14ac:dyDescent="0.3">
      <c r="B4497" s="34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141"/>
        <v>2015</v>
      </c>
      <c r="N4497" s="8">
        <f>MONTH(C4497:C19464)</f>
        <v>6</v>
      </c>
      <c r="O4497" s="37">
        <f t="shared" si="142"/>
        <v>64.5</v>
      </c>
    </row>
    <row r="4498" spans="2:15" x14ac:dyDescent="0.3">
      <c r="B4498" s="34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141"/>
        <v>2015</v>
      </c>
      <c r="N4498" s="8">
        <f>MONTH(C4498:C19465)</f>
        <v>6</v>
      </c>
      <c r="O4498" s="37">
        <f t="shared" si="142"/>
        <v>169</v>
      </c>
    </row>
    <row r="4499" spans="2:15" x14ac:dyDescent="0.3">
      <c r="B4499" s="34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141"/>
        <v>2015</v>
      </c>
      <c r="N4499" s="8">
        <f>MONTH(C4499:C19466)</f>
        <v>6</v>
      </c>
      <c r="O4499" s="37">
        <f t="shared" si="142"/>
        <v>129</v>
      </c>
    </row>
    <row r="4500" spans="2:15" x14ac:dyDescent="0.3">
      <c r="B4500" s="34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141"/>
        <v>2015</v>
      </c>
      <c r="N4500" s="8">
        <f>MONTH(C4500:C19467)</f>
        <v>6</v>
      </c>
      <c r="O4500" s="37">
        <f t="shared" si="142"/>
        <v>129</v>
      </c>
    </row>
    <row r="4501" spans="2:15" x14ac:dyDescent="0.3">
      <c r="B4501" s="34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141"/>
        <v>2015</v>
      </c>
      <c r="N4501" s="8">
        <f>MONTH(C4501:C19468)</f>
        <v>6</v>
      </c>
      <c r="O4501" s="37">
        <f t="shared" si="142"/>
        <v>199</v>
      </c>
    </row>
    <row r="4502" spans="2:15" x14ac:dyDescent="0.3">
      <c r="B4502" s="34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141"/>
        <v>2015</v>
      </c>
      <c r="N4502" s="8">
        <f>MONTH(C4502:C19469)</f>
        <v>6</v>
      </c>
      <c r="O4502" s="37">
        <f t="shared" si="142"/>
        <v>179</v>
      </c>
    </row>
    <row r="4503" spans="2:15" x14ac:dyDescent="0.3">
      <c r="B4503" s="34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141"/>
        <v>2015</v>
      </c>
      <c r="N4503" s="8">
        <f>MONTH(C4503:C19470)</f>
        <v>6</v>
      </c>
      <c r="O4503" s="37">
        <f t="shared" si="142"/>
        <v>199</v>
      </c>
    </row>
    <row r="4504" spans="2:15" x14ac:dyDescent="0.3">
      <c r="B4504" s="34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141"/>
        <v>2015</v>
      </c>
      <c r="N4504" s="8">
        <f>MONTH(C4504:C19471)</f>
        <v>6</v>
      </c>
      <c r="O4504" s="37">
        <f t="shared" si="142"/>
        <v>189</v>
      </c>
    </row>
    <row r="4505" spans="2:15" x14ac:dyDescent="0.3">
      <c r="B4505" s="34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141"/>
        <v>2015</v>
      </c>
      <c r="N4505" s="8">
        <f>MONTH(C4505:C19472)</f>
        <v>6</v>
      </c>
      <c r="O4505" s="37">
        <f t="shared" si="142"/>
        <v>149</v>
      </c>
    </row>
    <row r="4506" spans="2:15" x14ac:dyDescent="0.3">
      <c r="B4506" s="34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141"/>
        <v>2015</v>
      </c>
      <c r="N4506" s="8">
        <f>MONTH(C4506:C19473)</f>
        <v>6</v>
      </c>
      <c r="O4506" s="37">
        <f t="shared" si="142"/>
        <v>179</v>
      </c>
    </row>
    <row r="4507" spans="2:15" x14ac:dyDescent="0.3">
      <c r="B4507" s="34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141"/>
        <v>2015</v>
      </c>
      <c r="N4507" s="8">
        <f>MONTH(C4507:C19474)</f>
        <v>6</v>
      </c>
      <c r="O4507" s="37">
        <f t="shared" si="142"/>
        <v>139</v>
      </c>
    </row>
    <row r="4508" spans="2:15" x14ac:dyDescent="0.3">
      <c r="B4508" s="34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141"/>
        <v>2015</v>
      </c>
      <c r="N4508" s="8">
        <f>MONTH(C4508:C19475)</f>
        <v>6</v>
      </c>
      <c r="O4508" s="37">
        <f t="shared" si="142"/>
        <v>118.3</v>
      </c>
    </row>
    <row r="4509" spans="2:15" x14ac:dyDescent="0.3">
      <c r="B4509" s="34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141"/>
        <v>2015</v>
      </c>
      <c r="N4509" s="8">
        <f>MONTH(C4509:C19476)</f>
        <v>6</v>
      </c>
      <c r="O4509" s="37">
        <f t="shared" si="142"/>
        <v>189</v>
      </c>
    </row>
    <row r="4510" spans="2:15" x14ac:dyDescent="0.3">
      <c r="B4510" s="34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141"/>
        <v>2015</v>
      </c>
      <c r="N4510" s="8">
        <f>MONTH(C4510:C19477)</f>
        <v>6</v>
      </c>
      <c r="O4510" s="37">
        <f t="shared" si="142"/>
        <v>199</v>
      </c>
    </row>
    <row r="4511" spans="2:15" x14ac:dyDescent="0.3">
      <c r="B4511" s="34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141"/>
        <v>2015</v>
      </c>
      <c r="N4511" s="8">
        <f>MONTH(C4511:C19478)</f>
        <v>6</v>
      </c>
      <c r="O4511" s="37">
        <f t="shared" si="142"/>
        <v>135.20000000000002</v>
      </c>
    </row>
    <row r="4512" spans="2:15" x14ac:dyDescent="0.3">
      <c r="B4512" s="34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141"/>
        <v>2015</v>
      </c>
      <c r="N4512" s="8">
        <f>MONTH(C4512:C19479)</f>
        <v>6</v>
      </c>
      <c r="O4512" s="37">
        <f t="shared" si="142"/>
        <v>143.1</v>
      </c>
    </row>
    <row r="4513" spans="2:15" x14ac:dyDescent="0.3">
      <c r="B4513" s="34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141"/>
        <v>2015</v>
      </c>
      <c r="N4513" s="8">
        <f>MONTH(C4513:C19480)</f>
        <v>6</v>
      </c>
      <c r="O4513" s="37">
        <f t="shared" si="142"/>
        <v>159</v>
      </c>
    </row>
    <row r="4514" spans="2:15" x14ac:dyDescent="0.3">
      <c r="B4514" s="34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141"/>
        <v>2015</v>
      </c>
      <c r="N4514" s="8">
        <f>MONTH(C4514:C19481)</f>
        <v>6</v>
      </c>
      <c r="O4514" s="37">
        <f t="shared" si="142"/>
        <v>139</v>
      </c>
    </row>
    <row r="4515" spans="2:15" x14ac:dyDescent="0.3">
      <c r="B4515" s="34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141"/>
        <v>2015</v>
      </c>
      <c r="N4515" s="8">
        <f>MONTH(C4515:C19482)</f>
        <v>6</v>
      </c>
      <c r="O4515" s="37">
        <f t="shared" si="142"/>
        <v>135.20000000000002</v>
      </c>
    </row>
    <row r="4516" spans="2:15" x14ac:dyDescent="0.3">
      <c r="B4516" s="34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141"/>
        <v>2015</v>
      </c>
      <c r="N4516" s="8">
        <f>MONTH(C4516:C19483)</f>
        <v>6</v>
      </c>
      <c r="O4516" s="37">
        <f t="shared" si="142"/>
        <v>159</v>
      </c>
    </row>
    <row r="4517" spans="2:15" x14ac:dyDescent="0.3">
      <c r="B4517" s="34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141"/>
        <v>2015</v>
      </c>
      <c r="N4517" s="8">
        <f>MONTH(C4517:C19484)</f>
        <v>6</v>
      </c>
      <c r="O4517" s="37">
        <f t="shared" si="142"/>
        <v>169</v>
      </c>
    </row>
    <row r="4518" spans="2:15" x14ac:dyDescent="0.3">
      <c r="B4518" s="34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141"/>
        <v>2015</v>
      </c>
      <c r="N4518" s="8">
        <f>MONTH(C4518:C19485)</f>
        <v>6</v>
      </c>
      <c r="O4518" s="37">
        <f t="shared" si="142"/>
        <v>103.2</v>
      </c>
    </row>
    <row r="4519" spans="2:15" x14ac:dyDescent="0.3">
      <c r="B4519" s="34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141"/>
        <v>2015</v>
      </c>
      <c r="N4519" s="8">
        <f>MONTH(C4519:C19486)</f>
        <v>6</v>
      </c>
      <c r="O4519" s="37">
        <f t="shared" si="142"/>
        <v>179</v>
      </c>
    </row>
    <row r="4520" spans="2:15" x14ac:dyDescent="0.3">
      <c r="B4520" s="34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141"/>
        <v>2015</v>
      </c>
      <c r="N4520" s="8">
        <f>MONTH(C4520:C19487)</f>
        <v>6</v>
      </c>
      <c r="O4520" s="37">
        <f t="shared" si="142"/>
        <v>159</v>
      </c>
    </row>
    <row r="4521" spans="2:15" x14ac:dyDescent="0.3">
      <c r="B4521" s="34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141"/>
        <v>2015</v>
      </c>
      <c r="N4521" s="8">
        <f>MONTH(C4521:C19488)</f>
        <v>6</v>
      </c>
      <c r="O4521" s="37">
        <f t="shared" si="142"/>
        <v>79.5</v>
      </c>
    </row>
    <row r="4522" spans="2:15" x14ac:dyDescent="0.3">
      <c r="B4522" s="34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141"/>
        <v>2015</v>
      </c>
      <c r="N4522" s="8">
        <f>MONTH(C4522:C19489)</f>
        <v>6</v>
      </c>
      <c r="O4522" s="37">
        <f t="shared" si="142"/>
        <v>169</v>
      </c>
    </row>
    <row r="4523" spans="2:15" x14ac:dyDescent="0.3">
      <c r="B4523" s="34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141"/>
        <v>2015</v>
      </c>
      <c r="N4523" s="8">
        <f>MONTH(C4523:C19490)</f>
        <v>6</v>
      </c>
      <c r="O4523" s="37">
        <f t="shared" si="142"/>
        <v>179.1</v>
      </c>
    </row>
    <row r="4524" spans="2:15" x14ac:dyDescent="0.3">
      <c r="B4524" s="34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141"/>
        <v>2015</v>
      </c>
      <c r="N4524" s="8">
        <f>MONTH(C4524:C19491)</f>
        <v>6</v>
      </c>
      <c r="O4524" s="37">
        <f t="shared" si="142"/>
        <v>189</v>
      </c>
    </row>
    <row r="4525" spans="2:15" x14ac:dyDescent="0.3">
      <c r="B4525" s="34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141"/>
        <v>2015</v>
      </c>
      <c r="N4525" s="8">
        <f>MONTH(C4525:C19492)</f>
        <v>6</v>
      </c>
      <c r="O4525" s="37">
        <f t="shared" si="142"/>
        <v>139</v>
      </c>
    </row>
    <row r="4526" spans="2:15" x14ac:dyDescent="0.3">
      <c r="B4526" s="34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141"/>
        <v>2015</v>
      </c>
      <c r="N4526" s="8">
        <f>MONTH(C4526:C19493)</f>
        <v>6</v>
      </c>
      <c r="O4526" s="37">
        <f t="shared" si="142"/>
        <v>159.20000000000002</v>
      </c>
    </row>
    <row r="4527" spans="2:15" x14ac:dyDescent="0.3">
      <c r="B4527" s="34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141"/>
        <v>2015</v>
      </c>
      <c r="N4527" s="8">
        <f>MONTH(C4527:C19494)</f>
        <v>6</v>
      </c>
      <c r="O4527" s="37">
        <f t="shared" si="142"/>
        <v>199</v>
      </c>
    </row>
    <row r="4528" spans="2:15" x14ac:dyDescent="0.3">
      <c r="B4528" s="34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141"/>
        <v>2015</v>
      </c>
      <c r="N4528" s="8">
        <f>MONTH(C4528:C19495)</f>
        <v>6</v>
      </c>
      <c r="O4528" s="37">
        <f t="shared" si="142"/>
        <v>139</v>
      </c>
    </row>
    <row r="4529" spans="2:15" x14ac:dyDescent="0.3">
      <c r="B4529" s="34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141"/>
        <v>2015</v>
      </c>
      <c r="N4529" s="8">
        <f>MONTH(C4529:C19496)</f>
        <v>6</v>
      </c>
      <c r="O4529" s="37">
        <f t="shared" si="142"/>
        <v>169</v>
      </c>
    </row>
    <row r="4530" spans="2:15" x14ac:dyDescent="0.3">
      <c r="B4530" s="34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141"/>
        <v>2015</v>
      </c>
      <c r="N4530" s="8">
        <f>MONTH(C4530:C19497)</f>
        <v>6</v>
      </c>
      <c r="O4530" s="37">
        <f t="shared" si="142"/>
        <v>149</v>
      </c>
    </row>
    <row r="4531" spans="2:15" x14ac:dyDescent="0.3">
      <c r="B4531" s="34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141"/>
        <v>2015</v>
      </c>
      <c r="N4531" s="8">
        <f>MONTH(C4531:C19498)</f>
        <v>6</v>
      </c>
      <c r="O4531" s="37">
        <f t="shared" si="142"/>
        <v>169</v>
      </c>
    </row>
    <row r="4532" spans="2:15" x14ac:dyDescent="0.3">
      <c r="B4532" s="34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141"/>
        <v>2015</v>
      </c>
      <c r="N4532" s="8">
        <f>MONTH(C4532:C19499)</f>
        <v>6</v>
      </c>
      <c r="O4532" s="37">
        <f t="shared" si="142"/>
        <v>64.5</v>
      </c>
    </row>
    <row r="4533" spans="2:15" x14ac:dyDescent="0.3">
      <c r="B4533" s="34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141"/>
        <v>2015</v>
      </c>
      <c r="N4533" s="8">
        <f>MONTH(C4533:C19500)</f>
        <v>6</v>
      </c>
      <c r="O4533" s="37">
        <f t="shared" si="142"/>
        <v>143.20000000000002</v>
      </c>
    </row>
    <row r="4534" spans="2:15" x14ac:dyDescent="0.3">
      <c r="B4534" s="34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141"/>
        <v>2015</v>
      </c>
      <c r="N4534" s="8">
        <f>MONTH(C4534:C19501)</f>
        <v>6</v>
      </c>
      <c r="O4534" s="37">
        <f t="shared" si="142"/>
        <v>199</v>
      </c>
    </row>
    <row r="4535" spans="2:15" x14ac:dyDescent="0.3">
      <c r="B4535" s="34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141"/>
        <v>2015</v>
      </c>
      <c r="N4535" s="8">
        <f>MONTH(C4535:C19502)</f>
        <v>6</v>
      </c>
      <c r="O4535" s="37">
        <f t="shared" si="142"/>
        <v>149</v>
      </c>
    </row>
    <row r="4536" spans="2:15" x14ac:dyDescent="0.3">
      <c r="B4536" s="34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141"/>
        <v>2015</v>
      </c>
      <c r="N4536" s="8">
        <f>MONTH(C4536:C19503)</f>
        <v>6</v>
      </c>
      <c r="O4536" s="37">
        <f t="shared" si="142"/>
        <v>169</v>
      </c>
    </row>
    <row r="4537" spans="2:15" x14ac:dyDescent="0.3">
      <c r="B4537" s="34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141"/>
        <v>2015</v>
      </c>
      <c r="N4537" s="8">
        <f>MONTH(C4537:C19504)</f>
        <v>6</v>
      </c>
      <c r="O4537" s="37">
        <f t="shared" si="142"/>
        <v>149</v>
      </c>
    </row>
    <row r="4538" spans="2:15" x14ac:dyDescent="0.3">
      <c r="B4538" s="34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141"/>
        <v>2015</v>
      </c>
      <c r="N4538" s="8">
        <f>MONTH(C4538:C19505)</f>
        <v>6</v>
      </c>
      <c r="O4538" s="37">
        <f t="shared" si="142"/>
        <v>119.2</v>
      </c>
    </row>
    <row r="4539" spans="2:15" x14ac:dyDescent="0.3">
      <c r="B4539" s="34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141"/>
        <v>2015</v>
      </c>
      <c r="N4539" s="8">
        <f>MONTH(C4539:C19506)</f>
        <v>6</v>
      </c>
      <c r="O4539" s="37">
        <f t="shared" si="142"/>
        <v>104.3</v>
      </c>
    </row>
    <row r="4540" spans="2:15" x14ac:dyDescent="0.3">
      <c r="B4540" s="34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141"/>
        <v>2015</v>
      </c>
      <c r="N4540" s="8">
        <f>MONTH(C4540:C19507)</f>
        <v>6</v>
      </c>
      <c r="O4540" s="37">
        <f t="shared" si="142"/>
        <v>129</v>
      </c>
    </row>
    <row r="4541" spans="2:15" x14ac:dyDescent="0.3">
      <c r="B4541" s="34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141"/>
        <v>2015</v>
      </c>
      <c r="N4541" s="8">
        <f>MONTH(C4541:C19508)</f>
        <v>6</v>
      </c>
      <c r="O4541" s="37">
        <f t="shared" si="142"/>
        <v>64.5</v>
      </c>
    </row>
    <row r="4542" spans="2:15" x14ac:dyDescent="0.3">
      <c r="B4542" s="34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141"/>
        <v>2015</v>
      </c>
      <c r="N4542" s="8">
        <f>MONTH(C4542:C19509)</f>
        <v>6</v>
      </c>
      <c r="O4542" s="37">
        <f t="shared" si="142"/>
        <v>189</v>
      </c>
    </row>
    <row r="4543" spans="2:15" x14ac:dyDescent="0.3">
      <c r="B4543" s="34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141"/>
        <v>2015</v>
      </c>
      <c r="N4543" s="8">
        <f>MONTH(C4543:C19510)</f>
        <v>6</v>
      </c>
      <c r="O4543" s="37">
        <f t="shared" si="142"/>
        <v>149</v>
      </c>
    </row>
    <row r="4544" spans="2:15" x14ac:dyDescent="0.3">
      <c r="B4544" s="34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141"/>
        <v>2015</v>
      </c>
      <c r="N4544" s="8">
        <f>MONTH(C4544:C19511)</f>
        <v>6</v>
      </c>
      <c r="O4544" s="37">
        <f t="shared" si="142"/>
        <v>97.3</v>
      </c>
    </row>
    <row r="4545" spans="2:15" x14ac:dyDescent="0.3">
      <c r="B4545" s="34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141"/>
        <v>2015</v>
      </c>
      <c r="N4545" s="8">
        <f>MONTH(C4545:C19512)</f>
        <v>6</v>
      </c>
      <c r="O4545" s="37">
        <f t="shared" si="142"/>
        <v>159</v>
      </c>
    </row>
    <row r="4546" spans="2:15" x14ac:dyDescent="0.3">
      <c r="B4546" s="34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141"/>
        <v>2015</v>
      </c>
      <c r="N4546" s="8">
        <f>MONTH(C4546:C19513)</f>
        <v>6</v>
      </c>
      <c r="O4546" s="37">
        <f t="shared" si="142"/>
        <v>103.2</v>
      </c>
    </row>
    <row r="4547" spans="2:15" x14ac:dyDescent="0.3">
      <c r="B4547" s="34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141"/>
        <v>2015</v>
      </c>
      <c r="N4547" s="8">
        <f>MONTH(C4547:C19514)</f>
        <v>6</v>
      </c>
      <c r="O4547" s="37">
        <f t="shared" si="142"/>
        <v>179.1</v>
      </c>
    </row>
    <row r="4548" spans="2:15" x14ac:dyDescent="0.3">
      <c r="B4548" s="34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141"/>
        <v>2015</v>
      </c>
      <c r="N4548" s="8">
        <f>MONTH(C4548:C19515)</f>
        <v>6</v>
      </c>
      <c r="O4548" s="37">
        <f t="shared" si="142"/>
        <v>199</v>
      </c>
    </row>
    <row r="4549" spans="2:15" x14ac:dyDescent="0.3">
      <c r="B4549" s="34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143">YEAR(C4549)</f>
        <v>2015</v>
      </c>
      <c r="N4549" s="8">
        <f>MONTH(C4549:C19516)</f>
        <v>6</v>
      </c>
      <c r="O4549" s="37">
        <f t="shared" si="142"/>
        <v>169</v>
      </c>
    </row>
    <row r="4550" spans="2:15" x14ac:dyDescent="0.3">
      <c r="B4550" s="34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143"/>
        <v>2015</v>
      </c>
      <c r="N4550" s="8">
        <f>MONTH(C4550:C19517)</f>
        <v>6</v>
      </c>
      <c r="O4550" s="37">
        <f t="shared" ref="O4550:O4613" si="144">K4550*(1-L4550)</f>
        <v>179</v>
      </c>
    </row>
    <row r="4551" spans="2:15" x14ac:dyDescent="0.3">
      <c r="B4551" s="34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143"/>
        <v>2015</v>
      </c>
      <c r="N4551" s="8">
        <f>MONTH(C4551:C19518)</f>
        <v>6</v>
      </c>
      <c r="O4551" s="37">
        <f t="shared" si="144"/>
        <v>69.5</v>
      </c>
    </row>
    <row r="4552" spans="2:15" x14ac:dyDescent="0.3">
      <c r="B4552" s="34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143"/>
        <v>2015</v>
      </c>
      <c r="N4552" s="8">
        <f>MONTH(C4552:C19519)</f>
        <v>6</v>
      </c>
      <c r="O4552" s="37">
        <f t="shared" si="144"/>
        <v>143.1</v>
      </c>
    </row>
    <row r="4553" spans="2:15" x14ac:dyDescent="0.3">
      <c r="B4553" s="34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143"/>
        <v>2015</v>
      </c>
      <c r="N4553" s="8">
        <f>MONTH(C4553:C19520)</f>
        <v>6</v>
      </c>
      <c r="O4553" s="37">
        <f t="shared" si="144"/>
        <v>161.1</v>
      </c>
    </row>
    <row r="4554" spans="2:15" x14ac:dyDescent="0.3">
      <c r="B4554" s="34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143"/>
        <v>2015</v>
      </c>
      <c r="N4554" s="8">
        <f>MONTH(C4554:C19521)</f>
        <v>6</v>
      </c>
      <c r="O4554" s="37">
        <f t="shared" si="144"/>
        <v>149</v>
      </c>
    </row>
    <row r="4555" spans="2:15" x14ac:dyDescent="0.3">
      <c r="B4555" s="34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143"/>
        <v>2015</v>
      </c>
      <c r="N4555" s="8">
        <f>MONTH(C4555:C19522)</f>
        <v>6</v>
      </c>
      <c r="O4555" s="37">
        <f t="shared" si="144"/>
        <v>129</v>
      </c>
    </row>
    <row r="4556" spans="2:15" x14ac:dyDescent="0.3">
      <c r="B4556" s="34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143"/>
        <v>2015</v>
      </c>
      <c r="N4556" s="8">
        <f>MONTH(C4556:C19523)</f>
        <v>6</v>
      </c>
      <c r="O4556" s="37">
        <f t="shared" si="144"/>
        <v>199</v>
      </c>
    </row>
    <row r="4557" spans="2:15" x14ac:dyDescent="0.3">
      <c r="B4557" s="34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143"/>
        <v>2015</v>
      </c>
      <c r="N4557" s="8">
        <f>MONTH(C4557:C19524)</f>
        <v>6</v>
      </c>
      <c r="O4557" s="37">
        <f t="shared" si="144"/>
        <v>139</v>
      </c>
    </row>
    <row r="4558" spans="2:15" x14ac:dyDescent="0.3">
      <c r="B4558" s="34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143"/>
        <v>2015</v>
      </c>
      <c r="N4558" s="8">
        <f>MONTH(C4558:C19525)</f>
        <v>6</v>
      </c>
      <c r="O4558" s="37">
        <f t="shared" si="144"/>
        <v>179</v>
      </c>
    </row>
    <row r="4559" spans="2:15" x14ac:dyDescent="0.3">
      <c r="B4559" s="34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143"/>
        <v>2015</v>
      </c>
      <c r="N4559" s="8">
        <f>MONTH(C4559:C19526)</f>
        <v>6</v>
      </c>
      <c r="O4559" s="37">
        <f t="shared" si="144"/>
        <v>129</v>
      </c>
    </row>
    <row r="4560" spans="2:15" x14ac:dyDescent="0.3">
      <c r="B4560" s="34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143"/>
        <v>2015</v>
      </c>
      <c r="N4560" s="8">
        <f>MONTH(C4560:C19527)</f>
        <v>6</v>
      </c>
      <c r="O4560" s="37">
        <f t="shared" si="144"/>
        <v>199</v>
      </c>
    </row>
    <row r="4561" spans="2:15" x14ac:dyDescent="0.3">
      <c r="B4561" s="34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143"/>
        <v>2015</v>
      </c>
      <c r="N4561" s="8">
        <f>MONTH(C4561:C19528)</f>
        <v>6</v>
      </c>
      <c r="O4561" s="37">
        <f t="shared" si="144"/>
        <v>159</v>
      </c>
    </row>
    <row r="4562" spans="2:15" x14ac:dyDescent="0.3">
      <c r="B4562" s="34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143"/>
        <v>2015</v>
      </c>
      <c r="N4562" s="8">
        <f>MONTH(C4562:C19529)</f>
        <v>6</v>
      </c>
      <c r="O4562" s="37">
        <f t="shared" si="144"/>
        <v>149</v>
      </c>
    </row>
    <row r="4563" spans="2:15" x14ac:dyDescent="0.3">
      <c r="B4563" s="34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143"/>
        <v>2015</v>
      </c>
      <c r="N4563" s="8">
        <f>MONTH(C4563:C19530)</f>
        <v>6</v>
      </c>
      <c r="O4563" s="37">
        <f t="shared" si="144"/>
        <v>199</v>
      </c>
    </row>
    <row r="4564" spans="2:15" x14ac:dyDescent="0.3">
      <c r="B4564" s="34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143"/>
        <v>2015</v>
      </c>
      <c r="N4564" s="8">
        <f>MONTH(C4564:C19531)</f>
        <v>6</v>
      </c>
      <c r="O4564" s="37">
        <f t="shared" si="144"/>
        <v>199</v>
      </c>
    </row>
    <row r="4565" spans="2:15" x14ac:dyDescent="0.3">
      <c r="B4565" s="34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143"/>
        <v>2015</v>
      </c>
      <c r="N4565" s="8">
        <f>MONTH(C4565:C19532)</f>
        <v>6</v>
      </c>
      <c r="O4565" s="37">
        <f t="shared" si="144"/>
        <v>116.10000000000001</v>
      </c>
    </row>
    <row r="4566" spans="2:15" x14ac:dyDescent="0.3">
      <c r="B4566" s="34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143"/>
        <v>2015</v>
      </c>
      <c r="N4566" s="8">
        <f>MONTH(C4566:C19533)</f>
        <v>6</v>
      </c>
      <c r="O4566" s="37">
        <f t="shared" si="144"/>
        <v>132.29999999999998</v>
      </c>
    </row>
    <row r="4567" spans="2:15" x14ac:dyDescent="0.3">
      <c r="B4567" s="34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143"/>
        <v>2015</v>
      </c>
      <c r="N4567" s="8">
        <f>MONTH(C4567:C19534)</f>
        <v>6</v>
      </c>
      <c r="O4567" s="37">
        <f t="shared" si="144"/>
        <v>79.5</v>
      </c>
    </row>
    <row r="4568" spans="2:15" x14ac:dyDescent="0.3">
      <c r="B4568" s="34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143"/>
        <v>2015</v>
      </c>
      <c r="N4568" s="8">
        <f>MONTH(C4568:C19535)</f>
        <v>6</v>
      </c>
      <c r="O4568" s="37">
        <f t="shared" si="144"/>
        <v>159</v>
      </c>
    </row>
    <row r="4569" spans="2:15" x14ac:dyDescent="0.3">
      <c r="B4569" s="34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143"/>
        <v>2015</v>
      </c>
      <c r="N4569" s="8">
        <f>MONTH(C4569:C19536)</f>
        <v>6</v>
      </c>
      <c r="O4569" s="37">
        <f t="shared" si="144"/>
        <v>94.5</v>
      </c>
    </row>
    <row r="4570" spans="2:15" x14ac:dyDescent="0.3">
      <c r="B4570" s="34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143"/>
        <v>2015</v>
      </c>
      <c r="N4570" s="8">
        <f>MONTH(C4570:C19537)</f>
        <v>6</v>
      </c>
      <c r="O4570" s="37">
        <f t="shared" si="144"/>
        <v>179</v>
      </c>
    </row>
    <row r="4571" spans="2:15" x14ac:dyDescent="0.3">
      <c r="B4571" s="34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143"/>
        <v>2015</v>
      </c>
      <c r="N4571" s="8">
        <f>MONTH(C4571:C19538)</f>
        <v>6</v>
      </c>
      <c r="O4571" s="37">
        <f t="shared" si="144"/>
        <v>69.5</v>
      </c>
    </row>
    <row r="4572" spans="2:15" x14ac:dyDescent="0.3">
      <c r="B4572" s="34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143"/>
        <v>2015</v>
      </c>
      <c r="N4572" s="8">
        <f>MONTH(C4572:C19539)</f>
        <v>6</v>
      </c>
      <c r="O4572" s="37">
        <f t="shared" si="144"/>
        <v>90.3</v>
      </c>
    </row>
    <row r="4573" spans="2:15" x14ac:dyDescent="0.3">
      <c r="B4573" s="34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143"/>
        <v>2015</v>
      </c>
      <c r="N4573" s="8">
        <f>MONTH(C4573:C19540)</f>
        <v>6</v>
      </c>
      <c r="O4573" s="37">
        <f t="shared" si="144"/>
        <v>159</v>
      </c>
    </row>
    <row r="4574" spans="2:15" x14ac:dyDescent="0.3">
      <c r="B4574" s="34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143"/>
        <v>2015</v>
      </c>
      <c r="N4574" s="8">
        <f>MONTH(C4574:C19541)</f>
        <v>6</v>
      </c>
      <c r="O4574" s="37">
        <f t="shared" si="144"/>
        <v>139</v>
      </c>
    </row>
    <row r="4575" spans="2:15" x14ac:dyDescent="0.3">
      <c r="B4575" s="34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143"/>
        <v>2015</v>
      </c>
      <c r="N4575" s="8">
        <f>MONTH(C4575:C19542)</f>
        <v>6</v>
      </c>
      <c r="O4575" s="37">
        <f t="shared" si="144"/>
        <v>179</v>
      </c>
    </row>
    <row r="4576" spans="2:15" x14ac:dyDescent="0.3">
      <c r="B4576" s="34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143"/>
        <v>2015</v>
      </c>
      <c r="N4576" s="8">
        <f>MONTH(C4576:C19543)</f>
        <v>6</v>
      </c>
      <c r="O4576" s="37">
        <f t="shared" si="144"/>
        <v>139</v>
      </c>
    </row>
    <row r="4577" spans="2:15" x14ac:dyDescent="0.3">
      <c r="B4577" s="34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143"/>
        <v>2015</v>
      </c>
      <c r="N4577" s="8">
        <f>MONTH(C4577:C19544)</f>
        <v>6</v>
      </c>
      <c r="O4577" s="37">
        <f t="shared" si="144"/>
        <v>111.3</v>
      </c>
    </row>
    <row r="4578" spans="2:15" x14ac:dyDescent="0.3">
      <c r="B4578" s="34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143"/>
        <v>2015</v>
      </c>
      <c r="N4578" s="8">
        <f>MONTH(C4578:C19545)</f>
        <v>6</v>
      </c>
      <c r="O4578" s="37">
        <f t="shared" si="144"/>
        <v>169</v>
      </c>
    </row>
    <row r="4579" spans="2:15" x14ac:dyDescent="0.3">
      <c r="B4579" s="34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143"/>
        <v>2015</v>
      </c>
      <c r="N4579" s="8">
        <f>MONTH(C4579:C19546)</f>
        <v>6</v>
      </c>
      <c r="O4579" s="37">
        <f t="shared" si="144"/>
        <v>179</v>
      </c>
    </row>
    <row r="4580" spans="2:15" x14ac:dyDescent="0.3">
      <c r="B4580" s="34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143"/>
        <v>2015</v>
      </c>
      <c r="N4580" s="8">
        <f>MONTH(C4580:C19547)</f>
        <v>6</v>
      </c>
      <c r="O4580" s="37">
        <f t="shared" si="144"/>
        <v>79.5</v>
      </c>
    </row>
    <row r="4581" spans="2:15" x14ac:dyDescent="0.3">
      <c r="B4581" s="34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143"/>
        <v>2015</v>
      </c>
      <c r="N4581" s="8">
        <f>MONTH(C4581:C19548)</f>
        <v>6</v>
      </c>
      <c r="O4581" s="37">
        <f t="shared" si="144"/>
        <v>129</v>
      </c>
    </row>
    <row r="4582" spans="2:15" x14ac:dyDescent="0.3">
      <c r="B4582" s="34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143"/>
        <v>2015</v>
      </c>
      <c r="N4582" s="8">
        <f>MONTH(C4582:C19549)</f>
        <v>6</v>
      </c>
      <c r="O4582" s="37">
        <f t="shared" si="144"/>
        <v>139</v>
      </c>
    </row>
    <row r="4583" spans="2:15" x14ac:dyDescent="0.3">
      <c r="B4583" s="34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143"/>
        <v>2015</v>
      </c>
      <c r="N4583" s="8">
        <f>MONTH(C4583:C19550)</f>
        <v>6</v>
      </c>
      <c r="O4583" s="37">
        <f t="shared" si="144"/>
        <v>152.1</v>
      </c>
    </row>
    <row r="4584" spans="2:15" x14ac:dyDescent="0.3">
      <c r="B4584" s="34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143"/>
        <v>2015</v>
      </c>
      <c r="N4584" s="8">
        <f>MONTH(C4584:C19551)</f>
        <v>6</v>
      </c>
      <c r="O4584" s="37">
        <f t="shared" si="144"/>
        <v>179</v>
      </c>
    </row>
    <row r="4585" spans="2:15" x14ac:dyDescent="0.3">
      <c r="B4585" s="34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143"/>
        <v>2015</v>
      </c>
      <c r="N4585" s="8">
        <f>MONTH(C4585:C19552)</f>
        <v>6</v>
      </c>
      <c r="O4585" s="37">
        <f t="shared" si="144"/>
        <v>159</v>
      </c>
    </row>
    <row r="4586" spans="2:15" x14ac:dyDescent="0.3">
      <c r="B4586" s="34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143"/>
        <v>2015</v>
      </c>
      <c r="N4586" s="8">
        <f>MONTH(C4586:C19553)</f>
        <v>6</v>
      </c>
      <c r="O4586" s="37">
        <f t="shared" si="144"/>
        <v>111.2</v>
      </c>
    </row>
    <row r="4587" spans="2:15" x14ac:dyDescent="0.3">
      <c r="B4587" s="34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143"/>
        <v>2015</v>
      </c>
      <c r="N4587" s="8">
        <f>MONTH(C4587:C19554)</f>
        <v>6</v>
      </c>
      <c r="O4587" s="37">
        <f t="shared" si="144"/>
        <v>111.2</v>
      </c>
    </row>
    <row r="4588" spans="2:15" x14ac:dyDescent="0.3">
      <c r="B4588" s="34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143"/>
        <v>2015</v>
      </c>
      <c r="N4588" s="8">
        <f>MONTH(C4588:C19555)</f>
        <v>6</v>
      </c>
      <c r="O4588" s="37">
        <f t="shared" si="144"/>
        <v>84.5</v>
      </c>
    </row>
    <row r="4589" spans="2:15" x14ac:dyDescent="0.3">
      <c r="B4589" s="34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143"/>
        <v>2015</v>
      </c>
      <c r="N4589" s="8">
        <f>MONTH(C4589:C19556)</f>
        <v>6</v>
      </c>
      <c r="O4589" s="37">
        <f t="shared" si="144"/>
        <v>143.1</v>
      </c>
    </row>
    <row r="4590" spans="2:15" x14ac:dyDescent="0.3">
      <c r="B4590" s="34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143"/>
        <v>2015</v>
      </c>
      <c r="N4590" s="8">
        <f>MONTH(C4590:C19557)</f>
        <v>6</v>
      </c>
      <c r="O4590" s="37">
        <f t="shared" si="144"/>
        <v>159</v>
      </c>
    </row>
    <row r="4591" spans="2:15" x14ac:dyDescent="0.3">
      <c r="B4591" s="34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143"/>
        <v>2015</v>
      </c>
      <c r="N4591" s="8">
        <f>MONTH(C4591:C19558)</f>
        <v>6</v>
      </c>
      <c r="O4591" s="37">
        <f t="shared" si="144"/>
        <v>103.2</v>
      </c>
    </row>
    <row r="4592" spans="2:15" x14ac:dyDescent="0.3">
      <c r="B4592" s="34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143"/>
        <v>2015</v>
      </c>
      <c r="N4592" s="8">
        <f>MONTH(C4592:C19559)</f>
        <v>6</v>
      </c>
      <c r="O4592" s="37">
        <f t="shared" si="144"/>
        <v>125.10000000000001</v>
      </c>
    </row>
    <row r="4593" spans="2:15" x14ac:dyDescent="0.3">
      <c r="B4593" s="34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143"/>
        <v>2015</v>
      </c>
      <c r="N4593" s="8">
        <f>MONTH(C4593:C19560)</f>
        <v>6</v>
      </c>
      <c r="O4593" s="37">
        <f t="shared" si="144"/>
        <v>161.1</v>
      </c>
    </row>
    <row r="4594" spans="2:15" x14ac:dyDescent="0.3">
      <c r="B4594" s="34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143"/>
        <v>2015</v>
      </c>
      <c r="N4594" s="8">
        <f>MONTH(C4594:C19561)</f>
        <v>6</v>
      </c>
      <c r="O4594" s="37">
        <f t="shared" si="144"/>
        <v>103.2</v>
      </c>
    </row>
    <row r="4595" spans="2:15" x14ac:dyDescent="0.3">
      <c r="B4595" s="34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143"/>
        <v>2015</v>
      </c>
      <c r="N4595" s="8">
        <f>MONTH(C4595:C19562)</f>
        <v>6</v>
      </c>
      <c r="O4595" s="37">
        <f t="shared" si="144"/>
        <v>139</v>
      </c>
    </row>
    <row r="4596" spans="2:15" x14ac:dyDescent="0.3">
      <c r="B4596" s="34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143"/>
        <v>2015</v>
      </c>
      <c r="N4596" s="8">
        <f>MONTH(C4596:C19563)</f>
        <v>6</v>
      </c>
      <c r="O4596" s="37">
        <f t="shared" si="144"/>
        <v>159</v>
      </c>
    </row>
    <row r="4597" spans="2:15" x14ac:dyDescent="0.3">
      <c r="B4597" s="34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143"/>
        <v>2015</v>
      </c>
      <c r="N4597" s="8">
        <f>MONTH(C4597:C19564)</f>
        <v>6</v>
      </c>
      <c r="O4597" s="37">
        <f t="shared" si="144"/>
        <v>159.20000000000002</v>
      </c>
    </row>
    <row r="4598" spans="2:15" x14ac:dyDescent="0.3">
      <c r="B4598" s="34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143"/>
        <v>2015</v>
      </c>
      <c r="N4598" s="8">
        <f>MONTH(C4598:C19565)</f>
        <v>6</v>
      </c>
      <c r="O4598" s="37">
        <f t="shared" si="144"/>
        <v>135.20000000000002</v>
      </c>
    </row>
    <row r="4599" spans="2:15" x14ac:dyDescent="0.3">
      <c r="B4599" s="34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143"/>
        <v>2015</v>
      </c>
      <c r="N4599" s="8">
        <f>MONTH(C4599:C19566)</f>
        <v>6</v>
      </c>
      <c r="O4599" s="37">
        <f t="shared" si="144"/>
        <v>189</v>
      </c>
    </row>
    <row r="4600" spans="2:15" x14ac:dyDescent="0.3">
      <c r="B4600" s="34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143"/>
        <v>2015</v>
      </c>
      <c r="N4600" s="8">
        <f>MONTH(C4600:C19567)</f>
        <v>6</v>
      </c>
      <c r="O4600" s="37">
        <f t="shared" si="144"/>
        <v>159.20000000000002</v>
      </c>
    </row>
    <row r="4601" spans="2:15" x14ac:dyDescent="0.3">
      <c r="B4601" s="34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143"/>
        <v>2015</v>
      </c>
      <c r="N4601" s="8">
        <f>MONTH(C4601:C19568)</f>
        <v>6</v>
      </c>
      <c r="O4601" s="37">
        <f t="shared" si="144"/>
        <v>189</v>
      </c>
    </row>
    <row r="4602" spans="2:15" x14ac:dyDescent="0.3">
      <c r="B4602" s="34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143"/>
        <v>2015</v>
      </c>
      <c r="N4602" s="8">
        <f>MONTH(C4602:C19569)</f>
        <v>6</v>
      </c>
      <c r="O4602" s="37">
        <f t="shared" si="144"/>
        <v>118.3</v>
      </c>
    </row>
    <row r="4603" spans="2:15" x14ac:dyDescent="0.3">
      <c r="B4603" s="34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143"/>
        <v>2015</v>
      </c>
      <c r="N4603" s="8">
        <f>MONTH(C4603:C19570)</f>
        <v>6</v>
      </c>
      <c r="O4603" s="37">
        <f t="shared" si="144"/>
        <v>149</v>
      </c>
    </row>
    <row r="4604" spans="2:15" x14ac:dyDescent="0.3">
      <c r="B4604" s="34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143"/>
        <v>2015</v>
      </c>
      <c r="N4604" s="8">
        <f>MONTH(C4604:C19571)</f>
        <v>6</v>
      </c>
      <c r="O4604" s="37">
        <f t="shared" si="144"/>
        <v>159</v>
      </c>
    </row>
    <row r="4605" spans="2:15" x14ac:dyDescent="0.3">
      <c r="B4605" s="34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143"/>
        <v>2015</v>
      </c>
      <c r="N4605" s="8">
        <f>MONTH(C4605:C19572)</f>
        <v>6</v>
      </c>
      <c r="O4605" s="37">
        <f t="shared" si="144"/>
        <v>149</v>
      </c>
    </row>
    <row r="4606" spans="2:15" x14ac:dyDescent="0.3">
      <c r="B4606" s="34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143"/>
        <v>2015</v>
      </c>
      <c r="N4606" s="8">
        <f>MONTH(C4606:C19573)</f>
        <v>6</v>
      </c>
      <c r="O4606" s="37">
        <f t="shared" si="144"/>
        <v>169</v>
      </c>
    </row>
    <row r="4607" spans="2:15" x14ac:dyDescent="0.3">
      <c r="B4607" s="34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143"/>
        <v>2015</v>
      </c>
      <c r="N4607" s="8">
        <f>MONTH(C4607:C19574)</f>
        <v>6</v>
      </c>
      <c r="O4607" s="37">
        <f t="shared" si="144"/>
        <v>161.1</v>
      </c>
    </row>
    <row r="4608" spans="2:15" x14ac:dyDescent="0.3">
      <c r="B4608" s="34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143"/>
        <v>2015</v>
      </c>
      <c r="N4608" s="8">
        <f>MONTH(C4608:C19575)</f>
        <v>6</v>
      </c>
      <c r="O4608" s="37">
        <f t="shared" si="144"/>
        <v>149</v>
      </c>
    </row>
    <row r="4609" spans="2:15" x14ac:dyDescent="0.3">
      <c r="B4609" s="34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143"/>
        <v>2015</v>
      </c>
      <c r="N4609" s="8">
        <f>MONTH(C4609:C19576)</f>
        <v>6</v>
      </c>
      <c r="O4609" s="37">
        <f t="shared" si="144"/>
        <v>132.29999999999998</v>
      </c>
    </row>
    <row r="4610" spans="2:15" x14ac:dyDescent="0.3">
      <c r="B4610" s="34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143"/>
        <v>2015</v>
      </c>
      <c r="N4610" s="8">
        <f>MONTH(C4610:C19577)</f>
        <v>6</v>
      </c>
      <c r="O4610" s="37">
        <f t="shared" si="144"/>
        <v>179</v>
      </c>
    </row>
    <row r="4611" spans="2:15" x14ac:dyDescent="0.3">
      <c r="B4611" s="34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143"/>
        <v>2015</v>
      </c>
      <c r="N4611" s="8">
        <f>MONTH(C4611:C19578)</f>
        <v>6</v>
      </c>
      <c r="O4611" s="37">
        <f t="shared" si="144"/>
        <v>161.1</v>
      </c>
    </row>
    <row r="4612" spans="2:15" x14ac:dyDescent="0.3">
      <c r="B4612" s="34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143"/>
        <v>2015</v>
      </c>
      <c r="N4612" s="8">
        <f>MONTH(C4612:C19579)</f>
        <v>6</v>
      </c>
      <c r="O4612" s="37">
        <f t="shared" si="144"/>
        <v>132.29999999999998</v>
      </c>
    </row>
    <row r="4613" spans="2:15" x14ac:dyDescent="0.3">
      <c r="B4613" s="34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145">YEAR(C4613)</f>
        <v>2015</v>
      </c>
      <c r="N4613" s="8">
        <f>MONTH(C4613:C19580)</f>
        <v>6</v>
      </c>
      <c r="O4613" s="37">
        <f t="shared" si="144"/>
        <v>129</v>
      </c>
    </row>
    <row r="4614" spans="2:15" x14ac:dyDescent="0.3">
      <c r="B4614" s="34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145"/>
        <v>2015</v>
      </c>
      <c r="N4614" s="8">
        <f>MONTH(C4614:C19581)</f>
        <v>6</v>
      </c>
      <c r="O4614" s="37">
        <f t="shared" ref="O4614:O4677" si="146">K4614*(1-L4614)</f>
        <v>169</v>
      </c>
    </row>
    <row r="4615" spans="2:15" x14ac:dyDescent="0.3">
      <c r="B4615" s="34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145"/>
        <v>2015</v>
      </c>
      <c r="N4615" s="8">
        <f>MONTH(C4615:C19582)</f>
        <v>6</v>
      </c>
      <c r="O4615" s="37">
        <f t="shared" si="146"/>
        <v>129</v>
      </c>
    </row>
    <row r="4616" spans="2:15" x14ac:dyDescent="0.3">
      <c r="B4616" s="34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145"/>
        <v>2015</v>
      </c>
      <c r="N4616" s="8">
        <f>MONTH(C4616:C19583)</f>
        <v>6</v>
      </c>
      <c r="O4616" s="37">
        <f t="shared" si="146"/>
        <v>132.29999999999998</v>
      </c>
    </row>
    <row r="4617" spans="2:15" x14ac:dyDescent="0.3">
      <c r="B4617" s="34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145"/>
        <v>2015</v>
      </c>
      <c r="N4617" s="8">
        <f>MONTH(C4617:C19584)</f>
        <v>6</v>
      </c>
      <c r="O4617" s="37">
        <f t="shared" si="146"/>
        <v>179.1</v>
      </c>
    </row>
    <row r="4618" spans="2:15" x14ac:dyDescent="0.3">
      <c r="B4618" s="34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145"/>
        <v>2015</v>
      </c>
      <c r="N4618" s="8">
        <f>MONTH(C4618:C19585)</f>
        <v>6</v>
      </c>
      <c r="O4618" s="37">
        <f t="shared" si="146"/>
        <v>199</v>
      </c>
    </row>
    <row r="4619" spans="2:15" x14ac:dyDescent="0.3">
      <c r="B4619" s="34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145"/>
        <v>2015</v>
      </c>
      <c r="N4619" s="8">
        <f>MONTH(C4619:C19586)</f>
        <v>6</v>
      </c>
      <c r="O4619" s="37">
        <f t="shared" si="146"/>
        <v>143.1</v>
      </c>
    </row>
    <row r="4620" spans="2:15" x14ac:dyDescent="0.3">
      <c r="B4620" s="34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145"/>
        <v>2015</v>
      </c>
      <c r="N4620" s="8">
        <f>MONTH(C4620:C19587)</f>
        <v>6</v>
      </c>
      <c r="O4620" s="37">
        <f t="shared" si="146"/>
        <v>159</v>
      </c>
    </row>
    <row r="4621" spans="2:15" x14ac:dyDescent="0.3">
      <c r="B4621" s="34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145"/>
        <v>2015</v>
      </c>
      <c r="N4621" s="8">
        <f>MONTH(C4621:C19588)</f>
        <v>6</v>
      </c>
      <c r="O4621" s="37">
        <f t="shared" si="146"/>
        <v>69.5</v>
      </c>
    </row>
    <row r="4622" spans="2:15" x14ac:dyDescent="0.3">
      <c r="B4622" s="34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145"/>
        <v>2015</v>
      </c>
      <c r="N4622" s="8">
        <f>MONTH(C4622:C19589)</f>
        <v>6</v>
      </c>
      <c r="O4622" s="37">
        <f t="shared" si="146"/>
        <v>189</v>
      </c>
    </row>
    <row r="4623" spans="2:15" x14ac:dyDescent="0.3">
      <c r="B4623" s="34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145"/>
        <v>2015</v>
      </c>
      <c r="N4623" s="8">
        <f>MONTH(C4623:C19590)</f>
        <v>6</v>
      </c>
      <c r="O4623" s="37">
        <f t="shared" si="146"/>
        <v>169</v>
      </c>
    </row>
    <row r="4624" spans="2:15" x14ac:dyDescent="0.3">
      <c r="B4624" s="34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145"/>
        <v>2015</v>
      </c>
      <c r="N4624" s="8">
        <f>MONTH(C4624:C19591)</f>
        <v>6</v>
      </c>
      <c r="O4624" s="37">
        <f t="shared" si="146"/>
        <v>129</v>
      </c>
    </row>
    <row r="4625" spans="2:15" x14ac:dyDescent="0.3">
      <c r="B4625" s="34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145"/>
        <v>2015</v>
      </c>
      <c r="N4625" s="8">
        <f>MONTH(C4625:C19592)</f>
        <v>6</v>
      </c>
      <c r="O4625" s="37">
        <f t="shared" si="146"/>
        <v>139</v>
      </c>
    </row>
    <row r="4626" spans="2:15" x14ac:dyDescent="0.3">
      <c r="B4626" s="34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145"/>
        <v>2015</v>
      </c>
      <c r="N4626" s="8">
        <f>MONTH(C4626:C19593)</f>
        <v>6</v>
      </c>
      <c r="O4626" s="37">
        <f t="shared" si="146"/>
        <v>129</v>
      </c>
    </row>
    <row r="4627" spans="2:15" x14ac:dyDescent="0.3">
      <c r="B4627" s="34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145"/>
        <v>2015</v>
      </c>
      <c r="N4627" s="8">
        <f>MONTH(C4627:C19594)</f>
        <v>6</v>
      </c>
      <c r="O4627" s="37">
        <f t="shared" si="146"/>
        <v>199</v>
      </c>
    </row>
    <row r="4628" spans="2:15" x14ac:dyDescent="0.3">
      <c r="B4628" s="34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145"/>
        <v>2015</v>
      </c>
      <c r="N4628" s="8">
        <f>MONTH(C4628:C19595)</f>
        <v>6</v>
      </c>
      <c r="O4628" s="37">
        <f t="shared" si="146"/>
        <v>143.1</v>
      </c>
    </row>
    <row r="4629" spans="2:15" x14ac:dyDescent="0.3">
      <c r="B4629" s="34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145"/>
        <v>2015</v>
      </c>
      <c r="N4629" s="8">
        <f>MONTH(C4629:C19596)</f>
        <v>6</v>
      </c>
      <c r="O4629" s="37">
        <f t="shared" si="146"/>
        <v>139</v>
      </c>
    </row>
    <row r="4630" spans="2:15" x14ac:dyDescent="0.3">
      <c r="B4630" s="34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145"/>
        <v>2015</v>
      </c>
      <c r="N4630" s="8">
        <f>MONTH(C4630:C19597)</f>
        <v>6</v>
      </c>
      <c r="O4630" s="37">
        <f t="shared" si="146"/>
        <v>179</v>
      </c>
    </row>
    <row r="4631" spans="2:15" x14ac:dyDescent="0.3">
      <c r="B4631" s="34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145"/>
        <v>2015</v>
      </c>
      <c r="N4631" s="8">
        <f>MONTH(C4631:C19598)</f>
        <v>6</v>
      </c>
      <c r="O4631" s="37">
        <f t="shared" si="146"/>
        <v>159</v>
      </c>
    </row>
    <row r="4632" spans="2:15" x14ac:dyDescent="0.3">
      <c r="B4632" s="34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145"/>
        <v>2015</v>
      </c>
      <c r="N4632" s="8">
        <f>MONTH(C4632:C19599)</f>
        <v>6</v>
      </c>
      <c r="O4632" s="37">
        <f t="shared" si="146"/>
        <v>179.1</v>
      </c>
    </row>
    <row r="4633" spans="2:15" x14ac:dyDescent="0.3">
      <c r="B4633" s="34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145"/>
        <v>2015</v>
      </c>
      <c r="N4633" s="8">
        <f>MONTH(C4633:C19600)</f>
        <v>6</v>
      </c>
      <c r="O4633" s="37">
        <f t="shared" si="146"/>
        <v>134.1</v>
      </c>
    </row>
    <row r="4634" spans="2:15" x14ac:dyDescent="0.3">
      <c r="B4634" s="34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145"/>
        <v>2015</v>
      </c>
      <c r="N4634" s="8">
        <f>MONTH(C4634:C19601)</f>
        <v>6</v>
      </c>
      <c r="O4634" s="37">
        <f t="shared" si="146"/>
        <v>169</v>
      </c>
    </row>
    <row r="4635" spans="2:15" x14ac:dyDescent="0.3">
      <c r="B4635" s="34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145"/>
        <v>2015</v>
      </c>
      <c r="N4635" s="8">
        <f>MONTH(C4635:C19602)</f>
        <v>6</v>
      </c>
      <c r="O4635" s="37">
        <f t="shared" si="146"/>
        <v>139</v>
      </c>
    </row>
    <row r="4636" spans="2:15" x14ac:dyDescent="0.3">
      <c r="B4636" s="34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145"/>
        <v>2015</v>
      </c>
      <c r="N4636" s="8">
        <f>MONTH(C4636:C19603)</f>
        <v>6</v>
      </c>
      <c r="O4636" s="37">
        <f t="shared" si="146"/>
        <v>149</v>
      </c>
    </row>
    <row r="4637" spans="2:15" x14ac:dyDescent="0.3">
      <c r="B4637" s="34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145"/>
        <v>2015</v>
      </c>
      <c r="N4637" s="8">
        <f>MONTH(C4637:C19604)</f>
        <v>6</v>
      </c>
      <c r="O4637" s="37">
        <f t="shared" si="146"/>
        <v>143.1</v>
      </c>
    </row>
    <row r="4638" spans="2:15" x14ac:dyDescent="0.3">
      <c r="B4638" s="34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145"/>
        <v>2015</v>
      </c>
      <c r="N4638" s="8">
        <f>MONTH(C4638:C19605)</f>
        <v>6</v>
      </c>
      <c r="O4638" s="37">
        <f t="shared" si="146"/>
        <v>111.2</v>
      </c>
    </row>
    <row r="4639" spans="2:15" x14ac:dyDescent="0.3">
      <c r="B4639" s="34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145"/>
        <v>2015</v>
      </c>
      <c r="N4639" s="8">
        <f>MONTH(C4639:C19606)</f>
        <v>6</v>
      </c>
      <c r="O4639" s="37">
        <f t="shared" si="146"/>
        <v>149</v>
      </c>
    </row>
    <row r="4640" spans="2:15" x14ac:dyDescent="0.3">
      <c r="B4640" s="34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145"/>
        <v>2015</v>
      </c>
      <c r="N4640" s="8">
        <f>MONTH(C4640:C19607)</f>
        <v>6</v>
      </c>
      <c r="O4640" s="37">
        <f t="shared" si="146"/>
        <v>199</v>
      </c>
    </row>
    <row r="4641" spans="2:15" x14ac:dyDescent="0.3">
      <c r="B4641" s="34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145"/>
        <v>2015</v>
      </c>
      <c r="N4641" s="8">
        <f>MONTH(C4641:C19608)</f>
        <v>6</v>
      </c>
      <c r="O4641" s="37">
        <f t="shared" si="146"/>
        <v>151.20000000000002</v>
      </c>
    </row>
    <row r="4642" spans="2:15" x14ac:dyDescent="0.3">
      <c r="B4642" s="34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145"/>
        <v>2015</v>
      </c>
      <c r="N4642" s="8">
        <f>MONTH(C4642:C19609)</f>
        <v>6</v>
      </c>
      <c r="O4642" s="37">
        <f t="shared" si="146"/>
        <v>161.1</v>
      </c>
    </row>
    <row r="4643" spans="2:15" x14ac:dyDescent="0.3">
      <c r="B4643" s="34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145"/>
        <v>2015</v>
      </c>
      <c r="N4643" s="8">
        <f>MONTH(C4643:C19610)</f>
        <v>6</v>
      </c>
      <c r="O4643" s="37">
        <f t="shared" si="146"/>
        <v>132.29999999999998</v>
      </c>
    </row>
    <row r="4644" spans="2:15" x14ac:dyDescent="0.3">
      <c r="B4644" s="34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145"/>
        <v>2015</v>
      </c>
      <c r="N4644" s="8">
        <f>MONTH(C4644:C19611)</f>
        <v>6</v>
      </c>
      <c r="O4644" s="37">
        <f t="shared" si="146"/>
        <v>135.20000000000002</v>
      </c>
    </row>
    <row r="4645" spans="2:15" x14ac:dyDescent="0.3">
      <c r="B4645" s="34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145"/>
        <v>2015</v>
      </c>
      <c r="N4645" s="8">
        <f>MONTH(C4645:C19612)</f>
        <v>6</v>
      </c>
      <c r="O4645" s="37">
        <f t="shared" si="146"/>
        <v>159</v>
      </c>
    </row>
    <row r="4646" spans="2:15" x14ac:dyDescent="0.3">
      <c r="B4646" s="34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145"/>
        <v>2015</v>
      </c>
      <c r="N4646" s="8">
        <f>MONTH(C4646:C19613)</f>
        <v>6</v>
      </c>
      <c r="O4646" s="37">
        <f t="shared" si="146"/>
        <v>159</v>
      </c>
    </row>
    <row r="4647" spans="2:15" x14ac:dyDescent="0.3">
      <c r="B4647" s="34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145"/>
        <v>2015</v>
      </c>
      <c r="N4647" s="8">
        <f>MONTH(C4647:C19614)</f>
        <v>6</v>
      </c>
      <c r="O4647" s="37">
        <f t="shared" si="146"/>
        <v>125.10000000000001</v>
      </c>
    </row>
    <row r="4648" spans="2:15" x14ac:dyDescent="0.3">
      <c r="B4648" s="34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145"/>
        <v>2015</v>
      </c>
      <c r="N4648" s="8">
        <f>MONTH(C4648:C19615)</f>
        <v>6</v>
      </c>
      <c r="O4648" s="37">
        <f t="shared" si="146"/>
        <v>169</v>
      </c>
    </row>
    <row r="4649" spans="2:15" x14ac:dyDescent="0.3">
      <c r="B4649" s="34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145"/>
        <v>2015</v>
      </c>
      <c r="N4649" s="8">
        <f>MONTH(C4649:C19616)</f>
        <v>6</v>
      </c>
      <c r="O4649" s="37">
        <f t="shared" si="146"/>
        <v>179</v>
      </c>
    </row>
    <row r="4650" spans="2:15" x14ac:dyDescent="0.3">
      <c r="B4650" s="34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145"/>
        <v>2015</v>
      </c>
      <c r="N4650" s="8">
        <f>MONTH(C4650:C19617)</f>
        <v>6</v>
      </c>
      <c r="O4650" s="37">
        <f t="shared" si="146"/>
        <v>104.3</v>
      </c>
    </row>
    <row r="4651" spans="2:15" x14ac:dyDescent="0.3">
      <c r="B4651" s="34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145"/>
        <v>2015</v>
      </c>
      <c r="N4651" s="8">
        <f>MONTH(C4651:C19618)</f>
        <v>6</v>
      </c>
      <c r="O4651" s="37">
        <f t="shared" si="146"/>
        <v>74.5</v>
      </c>
    </row>
    <row r="4652" spans="2:15" x14ac:dyDescent="0.3">
      <c r="B4652" s="34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145"/>
        <v>2015</v>
      </c>
      <c r="N4652" s="8">
        <f>MONTH(C4652:C19619)</f>
        <v>6</v>
      </c>
      <c r="O4652" s="37">
        <f t="shared" si="146"/>
        <v>143.1</v>
      </c>
    </row>
    <row r="4653" spans="2:15" x14ac:dyDescent="0.3">
      <c r="B4653" s="34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145"/>
        <v>2015</v>
      </c>
      <c r="N4653" s="8">
        <f>MONTH(C4653:C19620)</f>
        <v>6</v>
      </c>
      <c r="O4653" s="37">
        <f t="shared" si="146"/>
        <v>111.2</v>
      </c>
    </row>
    <row r="4654" spans="2:15" x14ac:dyDescent="0.3">
      <c r="B4654" s="34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145"/>
        <v>2015</v>
      </c>
      <c r="N4654" s="8">
        <f>MONTH(C4654:C19621)</f>
        <v>6</v>
      </c>
      <c r="O4654" s="37">
        <f t="shared" si="146"/>
        <v>143.20000000000002</v>
      </c>
    </row>
    <row r="4655" spans="2:15" x14ac:dyDescent="0.3">
      <c r="B4655" s="34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145"/>
        <v>2015</v>
      </c>
      <c r="N4655" s="8">
        <f>MONTH(C4655:C19622)</f>
        <v>6</v>
      </c>
      <c r="O4655" s="37">
        <f t="shared" si="146"/>
        <v>189</v>
      </c>
    </row>
    <row r="4656" spans="2:15" x14ac:dyDescent="0.3">
      <c r="B4656" s="34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145"/>
        <v>2015</v>
      </c>
      <c r="N4656" s="8">
        <f>MONTH(C4656:C19623)</f>
        <v>6</v>
      </c>
      <c r="O4656" s="37">
        <f t="shared" si="146"/>
        <v>132.29999999999998</v>
      </c>
    </row>
    <row r="4657" spans="2:15" x14ac:dyDescent="0.3">
      <c r="B4657" s="34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145"/>
        <v>2015</v>
      </c>
      <c r="N4657" s="8">
        <f>MONTH(C4657:C19624)</f>
        <v>6</v>
      </c>
      <c r="O4657" s="37">
        <f t="shared" si="146"/>
        <v>189</v>
      </c>
    </row>
    <row r="4658" spans="2:15" x14ac:dyDescent="0.3">
      <c r="B4658" s="34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145"/>
        <v>2015</v>
      </c>
      <c r="N4658" s="8">
        <f>MONTH(C4658:C19625)</f>
        <v>6</v>
      </c>
      <c r="O4658" s="37">
        <f t="shared" si="146"/>
        <v>64.5</v>
      </c>
    </row>
    <row r="4659" spans="2:15" x14ac:dyDescent="0.3">
      <c r="B4659" s="34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145"/>
        <v>2015</v>
      </c>
      <c r="N4659" s="8">
        <f>MONTH(C4659:C19626)</f>
        <v>6</v>
      </c>
      <c r="O4659" s="37">
        <f t="shared" si="146"/>
        <v>199</v>
      </c>
    </row>
    <row r="4660" spans="2:15" x14ac:dyDescent="0.3">
      <c r="B4660" s="34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145"/>
        <v>2015</v>
      </c>
      <c r="N4660" s="8">
        <f>MONTH(C4660:C19627)</f>
        <v>6</v>
      </c>
      <c r="O4660" s="37">
        <f t="shared" si="146"/>
        <v>111.3</v>
      </c>
    </row>
    <row r="4661" spans="2:15" x14ac:dyDescent="0.3">
      <c r="B4661" s="34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145"/>
        <v>2015</v>
      </c>
      <c r="N4661" s="8">
        <f>MONTH(C4661:C19628)</f>
        <v>6</v>
      </c>
      <c r="O4661" s="37">
        <f t="shared" si="146"/>
        <v>127.2</v>
      </c>
    </row>
    <row r="4662" spans="2:15" x14ac:dyDescent="0.3">
      <c r="B4662" s="34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145"/>
        <v>2015</v>
      </c>
      <c r="N4662" s="8">
        <f>MONTH(C4662:C19629)</f>
        <v>6</v>
      </c>
      <c r="O4662" s="37">
        <f t="shared" si="146"/>
        <v>199</v>
      </c>
    </row>
    <row r="4663" spans="2:15" x14ac:dyDescent="0.3">
      <c r="B4663" s="34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145"/>
        <v>2015</v>
      </c>
      <c r="N4663" s="8">
        <f>MONTH(C4663:C19630)</f>
        <v>6</v>
      </c>
      <c r="O4663" s="37">
        <f t="shared" si="146"/>
        <v>149</v>
      </c>
    </row>
    <row r="4664" spans="2:15" x14ac:dyDescent="0.3">
      <c r="B4664" s="34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145"/>
        <v>2015</v>
      </c>
      <c r="N4664" s="8">
        <f>MONTH(C4664:C19631)</f>
        <v>6</v>
      </c>
      <c r="O4664" s="37">
        <f t="shared" si="146"/>
        <v>129</v>
      </c>
    </row>
    <row r="4665" spans="2:15" x14ac:dyDescent="0.3">
      <c r="B4665" s="34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145"/>
        <v>2015</v>
      </c>
      <c r="N4665" s="8">
        <f>MONTH(C4665:C19632)</f>
        <v>6</v>
      </c>
      <c r="O4665" s="37">
        <f t="shared" si="146"/>
        <v>135.20000000000002</v>
      </c>
    </row>
    <row r="4666" spans="2:15" x14ac:dyDescent="0.3">
      <c r="B4666" s="34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145"/>
        <v>2015</v>
      </c>
      <c r="N4666" s="8">
        <f>MONTH(C4666:C19633)</f>
        <v>6</v>
      </c>
      <c r="O4666" s="37">
        <f t="shared" si="146"/>
        <v>169</v>
      </c>
    </row>
    <row r="4667" spans="2:15" x14ac:dyDescent="0.3">
      <c r="B4667" s="34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145"/>
        <v>2015</v>
      </c>
      <c r="N4667" s="8">
        <f>MONTH(C4667:C19634)</f>
        <v>6</v>
      </c>
      <c r="O4667" s="37">
        <f t="shared" si="146"/>
        <v>104.3</v>
      </c>
    </row>
    <row r="4668" spans="2:15" x14ac:dyDescent="0.3">
      <c r="B4668" s="34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145"/>
        <v>2015</v>
      </c>
      <c r="N4668" s="8">
        <f>MONTH(C4668:C19635)</f>
        <v>6</v>
      </c>
      <c r="O4668" s="37">
        <f t="shared" si="146"/>
        <v>103.2</v>
      </c>
    </row>
    <row r="4669" spans="2:15" x14ac:dyDescent="0.3">
      <c r="B4669" s="34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145"/>
        <v>2015</v>
      </c>
      <c r="N4669" s="8">
        <f>MONTH(C4669:C19636)</f>
        <v>6</v>
      </c>
      <c r="O4669" s="37">
        <f t="shared" si="146"/>
        <v>135.20000000000002</v>
      </c>
    </row>
    <row r="4670" spans="2:15" x14ac:dyDescent="0.3">
      <c r="B4670" s="34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145"/>
        <v>2015</v>
      </c>
      <c r="N4670" s="8">
        <f>MONTH(C4670:C19637)</f>
        <v>6</v>
      </c>
      <c r="O4670" s="37">
        <f t="shared" si="146"/>
        <v>84.5</v>
      </c>
    </row>
    <row r="4671" spans="2:15" x14ac:dyDescent="0.3">
      <c r="B4671" s="34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145"/>
        <v>2015</v>
      </c>
      <c r="N4671" s="8">
        <f>MONTH(C4671:C19638)</f>
        <v>6</v>
      </c>
      <c r="O4671" s="37">
        <f t="shared" si="146"/>
        <v>111.2</v>
      </c>
    </row>
    <row r="4672" spans="2:15" x14ac:dyDescent="0.3">
      <c r="B4672" s="34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145"/>
        <v>2015</v>
      </c>
      <c r="N4672" s="8">
        <f>MONTH(C4672:C19639)</f>
        <v>6</v>
      </c>
      <c r="O4672" s="37">
        <f t="shared" si="146"/>
        <v>143.20000000000002</v>
      </c>
    </row>
    <row r="4673" spans="2:15" x14ac:dyDescent="0.3">
      <c r="B4673" s="34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145"/>
        <v>2015</v>
      </c>
      <c r="N4673" s="8">
        <f>MONTH(C4673:C19640)</f>
        <v>6</v>
      </c>
      <c r="O4673" s="37">
        <f t="shared" si="146"/>
        <v>129</v>
      </c>
    </row>
    <row r="4674" spans="2:15" x14ac:dyDescent="0.3">
      <c r="B4674" s="34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145"/>
        <v>2015</v>
      </c>
      <c r="N4674" s="8">
        <f>MONTH(C4674:C19641)</f>
        <v>6</v>
      </c>
      <c r="O4674" s="37">
        <f t="shared" si="146"/>
        <v>97.3</v>
      </c>
    </row>
    <row r="4675" spans="2:15" x14ac:dyDescent="0.3">
      <c r="B4675" s="34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145"/>
        <v>2015</v>
      </c>
      <c r="N4675" s="8">
        <f>MONTH(C4675:C19642)</f>
        <v>6</v>
      </c>
      <c r="O4675" s="37">
        <f t="shared" si="146"/>
        <v>97.3</v>
      </c>
    </row>
    <row r="4676" spans="2:15" x14ac:dyDescent="0.3">
      <c r="B4676" s="34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145"/>
        <v>2015</v>
      </c>
      <c r="N4676" s="8">
        <f>MONTH(C4676:C19643)</f>
        <v>6</v>
      </c>
      <c r="O4676" s="37">
        <f t="shared" si="146"/>
        <v>125.3</v>
      </c>
    </row>
    <row r="4677" spans="2:15" x14ac:dyDescent="0.3">
      <c r="B4677" s="34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147">YEAR(C4677)</f>
        <v>2015</v>
      </c>
      <c r="N4677" s="8">
        <f>MONTH(C4677:C19644)</f>
        <v>6</v>
      </c>
      <c r="O4677" s="37">
        <f t="shared" si="146"/>
        <v>149</v>
      </c>
    </row>
    <row r="4678" spans="2:15" x14ac:dyDescent="0.3">
      <c r="B4678" s="34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147"/>
        <v>2015</v>
      </c>
      <c r="N4678" s="8">
        <f>MONTH(C4678:C19645)</f>
        <v>6</v>
      </c>
      <c r="O4678" s="37">
        <f t="shared" ref="O4678:O4741" si="148">K4678*(1-L4678)</f>
        <v>159</v>
      </c>
    </row>
    <row r="4679" spans="2:15" x14ac:dyDescent="0.3">
      <c r="B4679" s="34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147"/>
        <v>2015</v>
      </c>
      <c r="N4679" s="8">
        <f>MONTH(C4679:C19646)</f>
        <v>6</v>
      </c>
      <c r="O4679" s="37">
        <f t="shared" si="148"/>
        <v>189</v>
      </c>
    </row>
    <row r="4680" spans="2:15" x14ac:dyDescent="0.3">
      <c r="B4680" s="34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147"/>
        <v>2015</v>
      </c>
      <c r="N4680" s="8">
        <f>MONTH(C4680:C19647)</f>
        <v>6</v>
      </c>
      <c r="O4680" s="37">
        <f t="shared" si="148"/>
        <v>189</v>
      </c>
    </row>
    <row r="4681" spans="2:15" x14ac:dyDescent="0.3">
      <c r="B4681" s="34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147"/>
        <v>2015</v>
      </c>
      <c r="N4681" s="8">
        <f>MONTH(C4681:C19648)</f>
        <v>6</v>
      </c>
      <c r="O4681" s="37">
        <f t="shared" si="148"/>
        <v>125.3</v>
      </c>
    </row>
    <row r="4682" spans="2:15" x14ac:dyDescent="0.3">
      <c r="B4682" s="34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147"/>
        <v>2015</v>
      </c>
      <c r="N4682" s="8">
        <f>MONTH(C4682:C19649)</f>
        <v>6</v>
      </c>
      <c r="O4682" s="37">
        <f t="shared" si="148"/>
        <v>111.2</v>
      </c>
    </row>
    <row r="4683" spans="2:15" x14ac:dyDescent="0.3">
      <c r="B4683" s="34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147"/>
        <v>2015</v>
      </c>
      <c r="N4683" s="8">
        <f>MONTH(C4683:C19650)</f>
        <v>6</v>
      </c>
      <c r="O4683" s="37">
        <f t="shared" si="148"/>
        <v>179</v>
      </c>
    </row>
    <row r="4684" spans="2:15" x14ac:dyDescent="0.3">
      <c r="B4684" s="34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147"/>
        <v>2015</v>
      </c>
      <c r="N4684" s="8">
        <f>MONTH(C4684:C19651)</f>
        <v>6</v>
      </c>
      <c r="O4684" s="37">
        <f t="shared" si="148"/>
        <v>189</v>
      </c>
    </row>
    <row r="4685" spans="2:15" x14ac:dyDescent="0.3">
      <c r="B4685" s="34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147"/>
        <v>2015</v>
      </c>
      <c r="N4685" s="8">
        <f>MONTH(C4685:C19652)</f>
        <v>6</v>
      </c>
      <c r="O4685" s="37">
        <f t="shared" si="148"/>
        <v>149</v>
      </c>
    </row>
    <row r="4686" spans="2:15" x14ac:dyDescent="0.3">
      <c r="B4686" s="34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147"/>
        <v>2015</v>
      </c>
      <c r="N4686" s="8">
        <f>MONTH(C4686:C19653)</f>
        <v>6</v>
      </c>
      <c r="O4686" s="37">
        <f t="shared" si="148"/>
        <v>189</v>
      </c>
    </row>
    <row r="4687" spans="2:15" x14ac:dyDescent="0.3">
      <c r="B4687" s="34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147"/>
        <v>2015</v>
      </c>
      <c r="N4687" s="8">
        <f>MONTH(C4687:C19654)</f>
        <v>6</v>
      </c>
      <c r="O4687" s="37">
        <f t="shared" si="148"/>
        <v>111.2</v>
      </c>
    </row>
    <row r="4688" spans="2:15" x14ac:dyDescent="0.3">
      <c r="B4688" s="34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147"/>
        <v>2015</v>
      </c>
      <c r="N4688" s="8">
        <f>MONTH(C4688:C19655)</f>
        <v>6</v>
      </c>
      <c r="O4688" s="37">
        <f t="shared" si="148"/>
        <v>179</v>
      </c>
    </row>
    <row r="4689" spans="2:15" x14ac:dyDescent="0.3">
      <c r="B4689" s="34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147"/>
        <v>2015</v>
      </c>
      <c r="N4689" s="8">
        <f>MONTH(C4689:C19656)</f>
        <v>6</v>
      </c>
      <c r="O4689" s="37">
        <f t="shared" si="148"/>
        <v>169</v>
      </c>
    </row>
    <row r="4690" spans="2:15" x14ac:dyDescent="0.3">
      <c r="B4690" s="34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147"/>
        <v>2015</v>
      </c>
      <c r="N4690" s="8">
        <f>MONTH(C4690:C19657)</f>
        <v>6</v>
      </c>
      <c r="O4690" s="37">
        <f t="shared" si="148"/>
        <v>169</v>
      </c>
    </row>
    <row r="4691" spans="2:15" x14ac:dyDescent="0.3">
      <c r="B4691" s="34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147"/>
        <v>2015</v>
      </c>
      <c r="N4691" s="8">
        <f>MONTH(C4691:C19658)</f>
        <v>6</v>
      </c>
      <c r="O4691" s="37">
        <f t="shared" si="148"/>
        <v>135.20000000000002</v>
      </c>
    </row>
    <row r="4692" spans="2:15" x14ac:dyDescent="0.3">
      <c r="B4692" s="34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147"/>
        <v>2015</v>
      </c>
      <c r="N4692" s="8">
        <f>MONTH(C4692:C19659)</f>
        <v>6</v>
      </c>
      <c r="O4692" s="37">
        <f t="shared" si="148"/>
        <v>125.3</v>
      </c>
    </row>
    <row r="4693" spans="2:15" x14ac:dyDescent="0.3">
      <c r="B4693" s="34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147"/>
        <v>2015</v>
      </c>
      <c r="N4693" s="8">
        <f>MONTH(C4693:C19660)</f>
        <v>6</v>
      </c>
      <c r="O4693" s="37">
        <f t="shared" si="148"/>
        <v>169</v>
      </c>
    </row>
    <row r="4694" spans="2:15" x14ac:dyDescent="0.3">
      <c r="B4694" s="34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147"/>
        <v>2015</v>
      </c>
      <c r="N4694" s="8">
        <f>MONTH(C4694:C19661)</f>
        <v>6</v>
      </c>
      <c r="O4694" s="37">
        <f t="shared" si="148"/>
        <v>79.5</v>
      </c>
    </row>
    <row r="4695" spans="2:15" x14ac:dyDescent="0.3">
      <c r="B4695" s="34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147"/>
        <v>2015</v>
      </c>
      <c r="N4695" s="8">
        <f>MONTH(C4695:C19662)</f>
        <v>6</v>
      </c>
      <c r="O4695" s="37">
        <f t="shared" si="148"/>
        <v>143.20000000000002</v>
      </c>
    </row>
    <row r="4696" spans="2:15" x14ac:dyDescent="0.3">
      <c r="B4696" s="34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147"/>
        <v>2015</v>
      </c>
      <c r="N4696" s="8">
        <f>MONTH(C4696:C19663)</f>
        <v>6</v>
      </c>
      <c r="O4696" s="37">
        <f t="shared" si="148"/>
        <v>103.2</v>
      </c>
    </row>
    <row r="4697" spans="2:15" x14ac:dyDescent="0.3">
      <c r="B4697" s="34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147"/>
        <v>2015</v>
      </c>
      <c r="N4697" s="8">
        <f>MONTH(C4697:C19664)</f>
        <v>6</v>
      </c>
      <c r="O4697" s="37">
        <f t="shared" si="148"/>
        <v>119.2</v>
      </c>
    </row>
    <row r="4698" spans="2:15" x14ac:dyDescent="0.3">
      <c r="B4698" s="34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147"/>
        <v>2015</v>
      </c>
      <c r="N4698" s="8">
        <f>MONTH(C4698:C19665)</f>
        <v>6</v>
      </c>
      <c r="O4698" s="37">
        <f t="shared" si="148"/>
        <v>159</v>
      </c>
    </row>
    <row r="4699" spans="2:15" x14ac:dyDescent="0.3">
      <c r="B4699" s="34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147"/>
        <v>2015</v>
      </c>
      <c r="N4699" s="8">
        <f>MONTH(C4699:C19666)</f>
        <v>6</v>
      </c>
      <c r="O4699" s="37">
        <f t="shared" si="148"/>
        <v>159.20000000000002</v>
      </c>
    </row>
    <row r="4700" spans="2:15" x14ac:dyDescent="0.3">
      <c r="B4700" s="34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147"/>
        <v>2015</v>
      </c>
      <c r="N4700" s="8">
        <f>MONTH(C4700:C19667)</f>
        <v>6</v>
      </c>
      <c r="O4700" s="37">
        <f t="shared" si="148"/>
        <v>111.3</v>
      </c>
    </row>
    <row r="4701" spans="2:15" x14ac:dyDescent="0.3">
      <c r="B4701" s="34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147"/>
        <v>2015</v>
      </c>
      <c r="N4701" s="8">
        <f>MONTH(C4701:C19668)</f>
        <v>6</v>
      </c>
      <c r="O4701" s="37">
        <f t="shared" si="148"/>
        <v>64.5</v>
      </c>
    </row>
    <row r="4702" spans="2:15" x14ac:dyDescent="0.3">
      <c r="B4702" s="34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147"/>
        <v>2015</v>
      </c>
      <c r="N4702" s="8">
        <f>MONTH(C4702:C19669)</f>
        <v>6</v>
      </c>
      <c r="O4702" s="37">
        <f t="shared" si="148"/>
        <v>169</v>
      </c>
    </row>
    <row r="4703" spans="2:15" x14ac:dyDescent="0.3">
      <c r="B4703" s="34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147"/>
        <v>2015</v>
      </c>
      <c r="N4703" s="8">
        <f>MONTH(C4703:C19670)</f>
        <v>6</v>
      </c>
      <c r="O4703" s="37">
        <f t="shared" si="148"/>
        <v>159</v>
      </c>
    </row>
    <row r="4704" spans="2:15" x14ac:dyDescent="0.3">
      <c r="B4704" s="34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147"/>
        <v>2015</v>
      </c>
      <c r="N4704" s="8">
        <f>MONTH(C4704:C19671)</f>
        <v>6</v>
      </c>
      <c r="O4704" s="37">
        <f t="shared" si="148"/>
        <v>159</v>
      </c>
    </row>
    <row r="4705" spans="2:15" x14ac:dyDescent="0.3">
      <c r="B4705" s="34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147"/>
        <v>2015</v>
      </c>
      <c r="N4705" s="8">
        <f>MONTH(C4705:C19672)</f>
        <v>6</v>
      </c>
      <c r="O4705" s="37">
        <f t="shared" si="148"/>
        <v>125.3</v>
      </c>
    </row>
    <row r="4706" spans="2:15" x14ac:dyDescent="0.3">
      <c r="B4706" s="34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147"/>
        <v>2015</v>
      </c>
      <c r="N4706" s="8">
        <f>MONTH(C4706:C19673)</f>
        <v>6</v>
      </c>
      <c r="O4706" s="37">
        <f t="shared" si="148"/>
        <v>74.5</v>
      </c>
    </row>
    <row r="4707" spans="2:15" x14ac:dyDescent="0.3">
      <c r="B4707" s="34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147"/>
        <v>2015</v>
      </c>
      <c r="N4707" s="8">
        <f>MONTH(C4707:C19674)</f>
        <v>6</v>
      </c>
      <c r="O4707" s="37">
        <f t="shared" si="148"/>
        <v>199</v>
      </c>
    </row>
    <row r="4708" spans="2:15" x14ac:dyDescent="0.3">
      <c r="B4708" s="34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147"/>
        <v>2015</v>
      </c>
      <c r="N4708" s="8">
        <f>MONTH(C4708:C19675)</f>
        <v>6</v>
      </c>
      <c r="O4708" s="37">
        <f t="shared" si="148"/>
        <v>116.10000000000001</v>
      </c>
    </row>
    <row r="4709" spans="2:15" x14ac:dyDescent="0.3">
      <c r="B4709" s="34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147"/>
        <v>2015</v>
      </c>
      <c r="N4709" s="8">
        <f>MONTH(C4709:C19676)</f>
        <v>6</v>
      </c>
      <c r="O4709" s="37">
        <f t="shared" si="148"/>
        <v>139</v>
      </c>
    </row>
    <row r="4710" spans="2:15" x14ac:dyDescent="0.3">
      <c r="B4710" s="34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147"/>
        <v>2015</v>
      </c>
      <c r="N4710" s="8">
        <f>MONTH(C4710:C19677)</f>
        <v>6</v>
      </c>
      <c r="O4710" s="37">
        <f t="shared" si="148"/>
        <v>161.1</v>
      </c>
    </row>
    <row r="4711" spans="2:15" x14ac:dyDescent="0.3">
      <c r="B4711" s="34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147"/>
        <v>2015</v>
      </c>
      <c r="N4711" s="8">
        <f>MONTH(C4711:C19678)</f>
        <v>6</v>
      </c>
      <c r="O4711" s="37">
        <f t="shared" si="148"/>
        <v>199</v>
      </c>
    </row>
    <row r="4712" spans="2:15" x14ac:dyDescent="0.3">
      <c r="B4712" s="34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147"/>
        <v>2015</v>
      </c>
      <c r="N4712" s="8">
        <f>MONTH(C4712:C19679)</f>
        <v>6</v>
      </c>
      <c r="O4712" s="37">
        <f t="shared" si="148"/>
        <v>125.10000000000001</v>
      </c>
    </row>
    <row r="4713" spans="2:15" x14ac:dyDescent="0.3">
      <c r="B4713" s="34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147"/>
        <v>2015</v>
      </c>
      <c r="N4713" s="8">
        <f>MONTH(C4713:C19680)</f>
        <v>6</v>
      </c>
      <c r="O4713" s="37">
        <f t="shared" si="148"/>
        <v>179</v>
      </c>
    </row>
    <row r="4714" spans="2:15" x14ac:dyDescent="0.3">
      <c r="B4714" s="34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147"/>
        <v>2015</v>
      </c>
      <c r="N4714" s="8">
        <f>MONTH(C4714:C19681)</f>
        <v>6</v>
      </c>
      <c r="O4714" s="37">
        <f t="shared" si="148"/>
        <v>189</v>
      </c>
    </row>
    <row r="4715" spans="2:15" x14ac:dyDescent="0.3">
      <c r="B4715" s="34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147"/>
        <v>2015</v>
      </c>
      <c r="N4715" s="8">
        <f>MONTH(C4715:C19682)</f>
        <v>6</v>
      </c>
      <c r="O4715" s="37">
        <f t="shared" si="148"/>
        <v>149</v>
      </c>
    </row>
    <row r="4716" spans="2:15" x14ac:dyDescent="0.3">
      <c r="B4716" s="34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147"/>
        <v>2015</v>
      </c>
      <c r="N4716" s="8">
        <f>MONTH(C4716:C19683)</f>
        <v>6</v>
      </c>
      <c r="O4716" s="37">
        <f t="shared" si="148"/>
        <v>97.3</v>
      </c>
    </row>
    <row r="4717" spans="2:15" x14ac:dyDescent="0.3">
      <c r="B4717" s="34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147"/>
        <v>2015</v>
      </c>
      <c r="N4717" s="8">
        <f>MONTH(C4717:C19684)</f>
        <v>6</v>
      </c>
      <c r="O4717" s="37">
        <f t="shared" si="148"/>
        <v>134.1</v>
      </c>
    </row>
    <row r="4718" spans="2:15" x14ac:dyDescent="0.3">
      <c r="B4718" s="34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147"/>
        <v>2015</v>
      </c>
      <c r="N4718" s="8">
        <f>MONTH(C4718:C19685)</f>
        <v>6</v>
      </c>
      <c r="O4718" s="37">
        <f t="shared" si="148"/>
        <v>111.2</v>
      </c>
    </row>
    <row r="4719" spans="2:15" x14ac:dyDescent="0.3">
      <c r="B4719" s="34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147"/>
        <v>2015</v>
      </c>
      <c r="N4719" s="8">
        <f>MONTH(C4719:C19686)</f>
        <v>6</v>
      </c>
      <c r="O4719" s="37">
        <f t="shared" si="148"/>
        <v>159</v>
      </c>
    </row>
    <row r="4720" spans="2:15" x14ac:dyDescent="0.3">
      <c r="B4720" s="34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147"/>
        <v>2015</v>
      </c>
      <c r="N4720" s="8">
        <f>MONTH(C4720:C19687)</f>
        <v>6</v>
      </c>
      <c r="O4720" s="37">
        <f t="shared" si="148"/>
        <v>132.29999999999998</v>
      </c>
    </row>
    <row r="4721" spans="2:15" x14ac:dyDescent="0.3">
      <c r="B4721" s="34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147"/>
        <v>2015</v>
      </c>
      <c r="N4721" s="8">
        <f>MONTH(C4721:C19688)</f>
        <v>6</v>
      </c>
      <c r="O4721" s="37">
        <f t="shared" si="148"/>
        <v>169</v>
      </c>
    </row>
    <row r="4722" spans="2:15" x14ac:dyDescent="0.3">
      <c r="B4722" s="34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147"/>
        <v>2015</v>
      </c>
      <c r="N4722" s="8">
        <f>MONTH(C4722:C19689)</f>
        <v>6</v>
      </c>
      <c r="O4722" s="37">
        <f t="shared" si="148"/>
        <v>129</v>
      </c>
    </row>
    <row r="4723" spans="2:15" x14ac:dyDescent="0.3">
      <c r="B4723" s="34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147"/>
        <v>2015</v>
      </c>
      <c r="N4723" s="8">
        <f>MONTH(C4723:C19690)</f>
        <v>6</v>
      </c>
      <c r="O4723" s="37">
        <f t="shared" si="148"/>
        <v>94.5</v>
      </c>
    </row>
    <row r="4724" spans="2:15" x14ac:dyDescent="0.3">
      <c r="B4724" s="34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147"/>
        <v>2015</v>
      </c>
      <c r="N4724" s="8">
        <f>MONTH(C4724:C19691)</f>
        <v>6</v>
      </c>
      <c r="O4724" s="37">
        <f t="shared" si="148"/>
        <v>143.1</v>
      </c>
    </row>
    <row r="4725" spans="2:15" x14ac:dyDescent="0.3">
      <c r="B4725" s="34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147"/>
        <v>2015</v>
      </c>
      <c r="N4725" s="8">
        <f>MONTH(C4725:C19692)</f>
        <v>6</v>
      </c>
      <c r="O4725" s="37">
        <f t="shared" si="148"/>
        <v>116.10000000000001</v>
      </c>
    </row>
    <row r="4726" spans="2:15" x14ac:dyDescent="0.3">
      <c r="B4726" s="34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147"/>
        <v>2015</v>
      </c>
      <c r="N4726" s="8">
        <f>MONTH(C4726:C19693)</f>
        <v>6</v>
      </c>
      <c r="O4726" s="37">
        <f t="shared" si="148"/>
        <v>179</v>
      </c>
    </row>
    <row r="4727" spans="2:15" x14ac:dyDescent="0.3">
      <c r="B4727" s="34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147"/>
        <v>2015</v>
      </c>
      <c r="N4727" s="8">
        <f>MONTH(C4727:C19694)</f>
        <v>6</v>
      </c>
      <c r="O4727" s="37">
        <f t="shared" si="148"/>
        <v>199</v>
      </c>
    </row>
    <row r="4728" spans="2:15" x14ac:dyDescent="0.3">
      <c r="B4728" s="34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147"/>
        <v>2015</v>
      </c>
      <c r="N4728" s="8">
        <f>MONTH(C4728:C19695)</f>
        <v>6</v>
      </c>
      <c r="O4728" s="37">
        <f t="shared" si="148"/>
        <v>129</v>
      </c>
    </row>
    <row r="4729" spans="2:15" x14ac:dyDescent="0.3">
      <c r="B4729" s="34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147"/>
        <v>2015</v>
      </c>
      <c r="N4729" s="8">
        <f>MONTH(C4729:C19696)</f>
        <v>6</v>
      </c>
      <c r="O4729" s="37">
        <f t="shared" si="148"/>
        <v>104.3</v>
      </c>
    </row>
    <row r="4730" spans="2:15" x14ac:dyDescent="0.3">
      <c r="B4730" s="34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147"/>
        <v>2015</v>
      </c>
      <c r="N4730" s="8">
        <f>MONTH(C4730:C19697)</f>
        <v>6</v>
      </c>
      <c r="O4730" s="37">
        <f t="shared" si="148"/>
        <v>97.3</v>
      </c>
    </row>
    <row r="4731" spans="2:15" x14ac:dyDescent="0.3">
      <c r="B4731" s="34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147"/>
        <v>2015</v>
      </c>
      <c r="N4731" s="8">
        <f>MONTH(C4731:C19698)</f>
        <v>6</v>
      </c>
      <c r="O4731" s="37">
        <f t="shared" si="148"/>
        <v>169</v>
      </c>
    </row>
    <row r="4732" spans="2:15" x14ac:dyDescent="0.3">
      <c r="B4732" s="34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147"/>
        <v>2015</v>
      </c>
      <c r="N4732" s="8">
        <f>MONTH(C4732:C19699)</f>
        <v>6</v>
      </c>
      <c r="O4732" s="37">
        <f t="shared" si="148"/>
        <v>79.5</v>
      </c>
    </row>
    <row r="4733" spans="2:15" x14ac:dyDescent="0.3">
      <c r="B4733" s="34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147"/>
        <v>2015</v>
      </c>
      <c r="N4733" s="8">
        <f>MONTH(C4733:C19700)</f>
        <v>6</v>
      </c>
      <c r="O4733" s="37">
        <f t="shared" si="148"/>
        <v>199</v>
      </c>
    </row>
    <row r="4734" spans="2:15" x14ac:dyDescent="0.3">
      <c r="B4734" s="34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147"/>
        <v>2015</v>
      </c>
      <c r="N4734" s="8">
        <f>MONTH(C4734:C19701)</f>
        <v>6</v>
      </c>
      <c r="O4734" s="37">
        <f t="shared" si="148"/>
        <v>189</v>
      </c>
    </row>
    <row r="4735" spans="2:15" x14ac:dyDescent="0.3">
      <c r="B4735" s="34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147"/>
        <v>2015</v>
      </c>
      <c r="N4735" s="8">
        <f>MONTH(C4735:C19702)</f>
        <v>6</v>
      </c>
      <c r="O4735" s="37">
        <f t="shared" si="148"/>
        <v>149</v>
      </c>
    </row>
    <row r="4736" spans="2:15" x14ac:dyDescent="0.3">
      <c r="B4736" s="34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147"/>
        <v>2015</v>
      </c>
      <c r="N4736" s="8">
        <f>MONTH(C4736:C19703)</f>
        <v>6</v>
      </c>
      <c r="O4736" s="37">
        <f t="shared" si="148"/>
        <v>97.3</v>
      </c>
    </row>
    <row r="4737" spans="2:15" x14ac:dyDescent="0.3">
      <c r="B4737" s="34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147"/>
        <v>2015</v>
      </c>
      <c r="N4737" s="8">
        <f>MONTH(C4737:C19704)</f>
        <v>6</v>
      </c>
      <c r="O4737" s="37">
        <f t="shared" si="148"/>
        <v>179</v>
      </c>
    </row>
    <row r="4738" spans="2:15" x14ac:dyDescent="0.3">
      <c r="B4738" s="34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147"/>
        <v>2015</v>
      </c>
      <c r="N4738" s="8">
        <f>MONTH(C4738:C19705)</f>
        <v>6</v>
      </c>
      <c r="O4738" s="37">
        <f t="shared" si="148"/>
        <v>179</v>
      </c>
    </row>
    <row r="4739" spans="2:15" x14ac:dyDescent="0.3">
      <c r="B4739" s="34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147"/>
        <v>2015</v>
      </c>
      <c r="N4739" s="8">
        <f>MONTH(C4739:C19706)</f>
        <v>6</v>
      </c>
      <c r="O4739" s="37">
        <f t="shared" si="148"/>
        <v>199</v>
      </c>
    </row>
    <row r="4740" spans="2:15" x14ac:dyDescent="0.3">
      <c r="B4740" s="34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147"/>
        <v>2015</v>
      </c>
      <c r="N4740" s="8">
        <f>MONTH(C4740:C19707)</f>
        <v>6</v>
      </c>
      <c r="O4740" s="37">
        <f t="shared" si="148"/>
        <v>159.20000000000002</v>
      </c>
    </row>
    <row r="4741" spans="2:15" x14ac:dyDescent="0.3">
      <c r="B4741" s="34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149">YEAR(C4741)</f>
        <v>2015</v>
      </c>
      <c r="N4741" s="8">
        <f>MONTH(C4741:C19708)</f>
        <v>6</v>
      </c>
      <c r="O4741" s="37">
        <f t="shared" si="148"/>
        <v>199</v>
      </c>
    </row>
    <row r="4742" spans="2:15" x14ac:dyDescent="0.3">
      <c r="B4742" s="34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149"/>
        <v>2015</v>
      </c>
      <c r="N4742" s="8">
        <f>MONTH(C4742:C19709)</f>
        <v>6</v>
      </c>
      <c r="O4742" s="37">
        <f t="shared" ref="O4742:O4805" si="150">K4742*(1-L4742)</f>
        <v>143.20000000000002</v>
      </c>
    </row>
    <row r="4743" spans="2:15" x14ac:dyDescent="0.3">
      <c r="B4743" s="34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149"/>
        <v>2015</v>
      </c>
      <c r="N4743" s="8">
        <f>MONTH(C4743:C19710)</f>
        <v>6</v>
      </c>
      <c r="O4743" s="37">
        <f t="shared" si="150"/>
        <v>125.3</v>
      </c>
    </row>
    <row r="4744" spans="2:15" x14ac:dyDescent="0.3">
      <c r="B4744" s="34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149"/>
        <v>2015</v>
      </c>
      <c r="N4744" s="8">
        <f>MONTH(C4744:C19711)</f>
        <v>6</v>
      </c>
      <c r="O4744" s="37">
        <f t="shared" si="150"/>
        <v>170.1</v>
      </c>
    </row>
    <row r="4745" spans="2:15" x14ac:dyDescent="0.3">
      <c r="B4745" s="34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149"/>
        <v>2015</v>
      </c>
      <c r="N4745" s="8">
        <f>MONTH(C4745:C19712)</f>
        <v>6</v>
      </c>
      <c r="O4745" s="37">
        <f t="shared" si="150"/>
        <v>139.29999999999998</v>
      </c>
    </row>
    <row r="4746" spans="2:15" x14ac:dyDescent="0.3">
      <c r="B4746" s="34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149"/>
        <v>2015</v>
      </c>
      <c r="N4746" s="8">
        <f>MONTH(C4746:C19713)</f>
        <v>6</v>
      </c>
      <c r="O4746" s="37">
        <f t="shared" si="150"/>
        <v>64.5</v>
      </c>
    </row>
    <row r="4747" spans="2:15" x14ac:dyDescent="0.3">
      <c r="B4747" s="34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149"/>
        <v>2015</v>
      </c>
      <c r="N4747" s="8">
        <f>MONTH(C4747:C19714)</f>
        <v>6</v>
      </c>
      <c r="O4747" s="37">
        <f t="shared" si="150"/>
        <v>170.1</v>
      </c>
    </row>
    <row r="4748" spans="2:15" x14ac:dyDescent="0.3">
      <c r="B4748" s="34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149"/>
        <v>2015</v>
      </c>
      <c r="N4748" s="8">
        <f>MONTH(C4748:C19715)</f>
        <v>6</v>
      </c>
      <c r="O4748" s="37">
        <f t="shared" si="150"/>
        <v>151.20000000000002</v>
      </c>
    </row>
    <row r="4749" spans="2:15" x14ac:dyDescent="0.3">
      <c r="B4749" s="34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149"/>
        <v>2015</v>
      </c>
      <c r="N4749" s="8">
        <f>MONTH(C4749:C19716)</f>
        <v>6</v>
      </c>
      <c r="O4749" s="37">
        <f t="shared" si="150"/>
        <v>152.1</v>
      </c>
    </row>
    <row r="4750" spans="2:15" x14ac:dyDescent="0.3">
      <c r="B4750" s="34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149"/>
        <v>2015</v>
      </c>
      <c r="N4750" s="8">
        <f>MONTH(C4750:C19717)</f>
        <v>6</v>
      </c>
      <c r="O4750" s="37">
        <f t="shared" si="150"/>
        <v>159</v>
      </c>
    </row>
    <row r="4751" spans="2:15" x14ac:dyDescent="0.3">
      <c r="B4751" s="34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149"/>
        <v>2015</v>
      </c>
      <c r="N4751" s="8">
        <f>MONTH(C4751:C19718)</f>
        <v>6</v>
      </c>
      <c r="O4751" s="37">
        <f t="shared" si="150"/>
        <v>149</v>
      </c>
    </row>
    <row r="4752" spans="2:15" x14ac:dyDescent="0.3">
      <c r="B4752" s="34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149"/>
        <v>2015</v>
      </c>
      <c r="N4752" s="8">
        <f>MONTH(C4752:C19719)</f>
        <v>6</v>
      </c>
      <c r="O4752" s="37">
        <f t="shared" si="150"/>
        <v>129</v>
      </c>
    </row>
    <row r="4753" spans="2:15" x14ac:dyDescent="0.3">
      <c r="B4753" s="34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149"/>
        <v>2015</v>
      </c>
      <c r="N4753" s="8">
        <f>MONTH(C4753:C19720)</f>
        <v>6</v>
      </c>
      <c r="O4753" s="37">
        <f t="shared" si="150"/>
        <v>89.5</v>
      </c>
    </row>
    <row r="4754" spans="2:15" x14ac:dyDescent="0.3">
      <c r="B4754" s="34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149"/>
        <v>2015</v>
      </c>
      <c r="N4754" s="8">
        <f>MONTH(C4754:C19721)</f>
        <v>6</v>
      </c>
      <c r="O4754" s="37">
        <f t="shared" si="150"/>
        <v>179</v>
      </c>
    </row>
    <row r="4755" spans="2:15" x14ac:dyDescent="0.3">
      <c r="B4755" s="34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149"/>
        <v>2015</v>
      </c>
      <c r="N4755" s="8">
        <f>MONTH(C4755:C19722)</f>
        <v>6</v>
      </c>
      <c r="O4755" s="37">
        <f t="shared" si="150"/>
        <v>139</v>
      </c>
    </row>
    <row r="4756" spans="2:15" x14ac:dyDescent="0.3">
      <c r="B4756" s="34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149"/>
        <v>2015</v>
      </c>
      <c r="N4756" s="8">
        <f>MONTH(C4756:C19723)</f>
        <v>6</v>
      </c>
      <c r="O4756" s="37">
        <f t="shared" si="150"/>
        <v>179</v>
      </c>
    </row>
    <row r="4757" spans="2:15" x14ac:dyDescent="0.3">
      <c r="B4757" s="34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149"/>
        <v>2015</v>
      </c>
      <c r="N4757" s="8">
        <f>MONTH(C4757:C19724)</f>
        <v>6</v>
      </c>
      <c r="O4757" s="37">
        <f t="shared" si="150"/>
        <v>169</v>
      </c>
    </row>
    <row r="4758" spans="2:15" x14ac:dyDescent="0.3">
      <c r="B4758" s="34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149"/>
        <v>2015</v>
      </c>
      <c r="N4758" s="8">
        <f>MONTH(C4758:C19725)</f>
        <v>6</v>
      </c>
      <c r="O4758" s="37">
        <f t="shared" si="150"/>
        <v>111.2</v>
      </c>
    </row>
    <row r="4759" spans="2:15" x14ac:dyDescent="0.3">
      <c r="B4759" s="34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149"/>
        <v>2015</v>
      </c>
      <c r="N4759" s="8">
        <f>MONTH(C4759:C19726)</f>
        <v>6</v>
      </c>
      <c r="O4759" s="37">
        <f t="shared" si="150"/>
        <v>199</v>
      </c>
    </row>
    <row r="4760" spans="2:15" x14ac:dyDescent="0.3">
      <c r="B4760" s="34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149"/>
        <v>2015</v>
      </c>
      <c r="N4760" s="8">
        <f>MONTH(C4760:C19727)</f>
        <v>6</v>
      </c>
      <c r="O4760" s="37">
        <f t="shared" si="150"/>
        <v>189</v>
      </c>
    </row>
    <row r="4761" spans="2:15" x14ac:dyDescent="0.3">
      <c r="B4761" s="34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149"/>
        <v>2015</v>
      </c>
      <c r="N4761" s="8">
        <f>MONTH(C4761:C19728)</f>
        <v>6</v>
      </c>
      <c r="O4761" s="37">
        <f t="shared" si="150"/>
        <v>179</v>
      </c>
    </row>
    <row r="4762" spans="2:15" x14ac:dyDescent="0.3">
      <c r="B4762" s="34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149"/>
        <v>2015</v>
      </c>
      <c r="N4762" s="8">
        <f>MONTH(C4762:C19729)</f>
        <v>6</v>
      </c>
      <c r="O4762" s="37">
        <f t="shared" si="150"/>
        <v>125.3</v>
      </c>
    </row>
    <row r="4763" spans="2:15" x14ac:dyDescent="0.3">
      <c r="B4763" s="34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149"/>
        <v>2015</v>
      </c>
      <c r="N4763" s="8">
        <f>MONTH(C4763:C19730)</f>
        <v>6</v>
      </c>
      <c r="O4763" s="37">
        <f t="shared" si="150"/>
        <v>94.5</v>
      </c>
    </row>
    <row r="4764" spans="2:15" x14ac:dyDescent="0.3">
      <c r="B4764" s="34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149"/>
        <v>2015</v>
      </c>
      <c r="N4764" s="8">
        <f>MONTH(C4764:C19731)</f>
        <v>6</v>
      </c>
      <c r="O4764" s="37">
        <f t="shared" si="150"/>
        <v>79.5</v>
      </c>
    </row>
    <row r="4765" spans="2:15" x14ac:dyDescent="0.3">
      <c r="B4765" s="34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149"/>
        <v>2015</v>
      </c>
      <c r="N4765" s="8">
        <f>MONTH(C4765:C19732)</f>
        <v>6</v>
      </c>
      <c r="O4765" s="37">
        <f t="shared" si="150"/>
        <v>129</v>
      </c>
    </row>
    <row r="4766" spans="2:15" x14ac:dyDescent="0.3">
      <c r="B4766" s="34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149"/>
        <v>2015</v>
      </c>
      <c r="N4766" s="8">
        <f>MONTH(C4766:C19733)</f>
        <v>6</v>
      </c>
      <c r="O4766" s="37">
        <f t="shared" si="150"/>
        <v>149</v>
      </c>
    </row>
    <row r="4767" spans="2:15" x14ac:dyDescent="0.3">
      <c r="B4767" s="34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149"/>
        <v>2015</v>
      </c>
      <c r="N4767" s="8">
        <f>MONTH(C4767:C19734)</f>
        <v>6</v>
      </c>
      <c r="O4767" s="37">
        <f t="shared" si="150"/>
        <v>139</v>
      </c>
    </row>
    <row r="4768" spans="2:15" x14ac:dyDescent="0.3">
      <c r="B4768" s="34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149"/>
        <v>2015</v>
      </c>
      <c r="N4768" s="8">
        <f>MONTH(C4768:C19735)</f>
        <v>6</v>
      </c>
      <c r="O4768" s="37">
        <f t="shared" si="150"/>
        <v>179</v>
      </c>
    </row>
    <row r="4769" spans="2:15" x14ac:dyDescent="0.3">
      <c r="B4769" s="34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149"/>
        <v>2015</v>
      </c>
      <c r="N4769" s="8">
        <f>MONTH(C4769:C19736)</f>
        <v>6</v>
      </c>
      <c r="O4769" s="37">
        <f t="shared" si="150"/>
        <v>129</v>
      </c>
    </row>
    <row r="4770" spans="2:15" x14ac:dyDescent="0.3">
      <c r="B4770" s="34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149"/>
        <v>2015</v>
      </c>
      <c r="N4770" s="8">
        <f>MONTH(C4770:C19737)</f>
        <v>6</v>
      </c>
      <c r="O4770" s="37">
        <f t="shared" si="150"/>
        <v>189</v>
      </c>
    </row>
    <row r="4771" spans="2:15" x14ac:dyDescent="0.3">
      <c r="B4771" s="34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149"/>
        <v>2015</v>
      </c>
      <c r="N4771" s="8">
        <f>MONTH(C4771:C19738)</f>
        <v>6</v>
      </c>
      <c r="O4771" s="37">
        <f t="shared" si="150"/>
        <v>159</v>
      </c>
    </row>
    <row r="4772" spans="2:15" x14ac:dyDescent="0.3">
      <c r="B4772" s="34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149"/>
        <v>2015</v>
      </c>
      <c r="N4772" s="8">
        <f>MONTH(C4772:C19739)</f>
        <v>6</v>
      </c>
      <c r="O4772" s="37">
        <f t="shared" si="150"/>
        <v>129</v>
      </c>
    </row>
    <row r="4773" spans="2:15" x14ac:dyDescent="0.3">
      <c r="B4773" s="34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149"/>
        <v>2015</v>
      </c>
      <c r="N4773" s="8">
        <f>MONTH(C4773:C19740)</f>
        <v>6</v>
      </c>
      <c r="O4773" s="37">
        <f t="shared" si="150"/>
        <v>189</v>
      </c>
    </row>
    <row r="4774" spans="2:15" x14ac:dyDescent="0.3">
      <c r="B4774" s="34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149"/>
        <v>2015</v>
      </c>
      <c r="N4774" s="8">
        <f>MONTH(C4774:C19741)</f>
        <v>6</v>
      </c>
      <c r="O4774" s="37">
        <f t="shared" si="150"/>
        <v>151.20000000000002</v>
      </c>
    </row>
    <row r="4775" spans="2:15" x14ac:dyDescent="0.3">
      <c r="B4775" s="34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149"/>
        <v>2015</v>
      </c>
      <c r="N4775" s="8">
        <f>MONTH(C4775:C19742)</f>
        <v>6</v>
      </c>
      <c r="O4775" s="37">
        <f t="shared" si="150"/>
        <v>169</v>
      </c>
    </row>
    <row r="4776" spans="2:15" x14ac:dyDescent="0.3">
      <c r="B4776" s="34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149"/>
        <v>2015</v>
      </c>
      <c r="N4776" s="8">
        <f>MONTH(C4776:C19743)</f>
        <v>6</v>
      </c>
      <c r="O4776" s="37">
        <f t="shared" si="150"/>
        <v>199</v>
      </c>
    </row>
    <row r="4777" spans="2:15" x14ac:dyDescent="0.3">
      <c r="B4777" s="34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149"/>
        <v>2015</v>
      </c>
      <c r="N4777" s="8">
        <f>MONTH(C4777:C19744)</f>
        <v>6</v>
      </c>
      <c r="O4777" s="37">
        <f t="shared" si="150"/>
        <v>64.5</v>
      </c>
    </row>
    <row r="4778" spans="2:15" x14ac:dyDescent="0.3">
      <c r="B4778" s="34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149"/>
        <v>2015</v>
      </c>
      <c r="N4778" s="8">
        <f>MONTH(C4778:C19745)</f>
        <v>6</v>
      </c>
      <c r="O4778" s="37">
        <f t="shared" si="150"/>
        <v>199</v>
      </c>
    </row>
    <row r="4779" spans="2:15" x14ac:dyDescent="0.3">
      <c r="B4779" s="34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149"/>
        <v>2015</v>
      </c>
      <c r="N4779" s="8">
        <f>MONTH(C4779:C19746)</f>
        <v>6</v>
      </c>
      <c r="O4779" s="37">
        <f t="shared" si="150"/>
        <v>94.5</v>
      </c>
    </row>
    <row r="4780" spans="2:15" x14ac:dyDescent="0.3">
      <c r="B4780" s="34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149"/>
        <v>2015</v>
      </c>
      <c r="N4780" s="8">
        <f>MONTH(C4780:C19747)</f>
        <v>6</v>
      </c>
      <c r="O4780" s="37">
        <f t="shared" si="150"/>
        <v>152.1</v>
      </c>
    </row>
    <row r="4781" spans="2:15" x14ac:dyDescent="0.3">
      <c r="B4781" s="34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149"/>
        <v>2015</v>
      </c>
      <c r="N4781" s="8">
        <f>MONTH(C4781:C19748)</f>
        <v>6</v>
      </c>
      <c r="O4781" s="37">
        <f t="shared" si="150"/>
        <v>119.2</v>
      </c>
    </row>
    <row r="4782" spans="2:15" x14ac:dyDescent="0.3">
      <c r="B4782" s="34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149"/>
        <v>2015</v>
      </c>
      <c r="N4782" s="8">
        <f>MONTH(C4782:C19749)</f>
        <v>6</v>
      </c>
      <c r="O4782" s="37">
        <f t="shared" si="150"/>
        <v>199</v>
      </c>
    </row>
    <row r="4783" spans="2:15" x14ac:dyDescent="0.3">
      <c r="B4783" s="34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149"/>
        <v>2015</v>
      </c>
      <c r="N4783" s="8">
        <f>MONTH(C4783:C19750)</f>
        <v>6</v>
      </c>
      <c r="O4783" s="37">
        <f t="shared" si="150"/>
        <v>134.1</v>
      </c>
    </row>
    <row r="4784" spans="2:15" x14ac:dyDescent="0.3">
      <c r="B4784" s="34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149"/>
        <v>2015</v>
      </c>
      <c r="N4784" s="8">
        <f>MONTH(C4784:C19751)</f>
        <v>6</v>
      </c>
      <c r="O4784" s="37">
        <f t="shared" si="150"/>
        <v>199</v>
      </c>
    </row>
    <row r="4785" spans="2:15" x14ac:dyDescent="0.3">
      <c r="B4785" s="34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149"/>
        <v>2015</v>
      </c>
      <c r="N4785" s="8">
        <f>MONTH(C4785:C19752)</f>
        <v>6</v>
      </c>
      <c r="O4785" s="37">
        <f t="shared" si="150"/>
        <v>170.1</v>
      </c>
    </row>
    <row r="4786" spans="2:15" x14ac:dyDescent="0.3">
      <c r="B4786" s="34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149"/>
        <v>2015</v>
      </c>
      <c r="N4786" s="8">
        <f>MONTH(C4786:C19753)</f>
        <v>6</v>
      </c>
      <c r="O4786" s="37">
        <f t="shared" si="150"/>
        <v>97.3</v>
      </c>
    </row>
    <row r="4787" spans="2:15" x14ac:dyDescent="0.3">
      <c r="B4787" s="34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149"/>
        <v>2015</v>
      </c>
      <c r="N4787" s="8">
        <f>MONTH(C4787:C19754)</f>
        <v>6</v>
      </c>
      <c r="O4787" s="37">
        <f t="shared" si="150"/>
        <v>111.2</v>
      </c>
    </row>
    <row r="4788" spans="2:15" x14ac:dyDescent="0.3">
      <c r="B4788" s="34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149"/>
        <v>2015</v>
      </c>
      <c r="N4788" s="8">
        <f>MONTH(C4788:C19755)</f>
        <v>6</v>
      </c>
      <c r="O4788" s="37">
        <f t="shared" si="150"/>
        <v>159.20000000000002</v>
      </c>
    </row>
    <row r="4789" spans="2:15" x14ac:dyDescent="0.3">
      <c r="B4789" s="34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149"/>
        <v>2015</v>
      </c>
      <c r="N4789" s="8">
        <f>MONTH(C4789:C19756)</f>
        <v>6</v>
      </c>
      <c r="O4789" s="37">
        <f t="shared" si="150"/>
        <v>189</v>
      </c>
    </row>
    <row r="4790" spans="2:15" x14ac:dyDescent="0.3">
      <c r="B4790" s="34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149"/>
        <v>2015</v>
      </c>
      <c r="N4790" s="8">
        <f>MONTH(C4790:C19757)</f>
        <v>6</v>
      </c>
      <c r="O4790" s="37">
        <f t="shared" si="150"/>
        <v>139</v>
      </c>
    </row>
    <row r="4791" spans="2:15" x14ac:dyDescent="0.3">
      <c r="B4791" s="34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149"/>
        <v>2015</v>
      </c>
      <c r="N4791" s="8">
        <f>MONTH(C4791:C19758)</f>
        <v>6</v>
      </c>
      <c r="O4791" s="37">
        <f t="shared" si="150"/>
        <v>129</v>
      </c>
    </row>
    <row r="4792" spans="2:15" x14ac:dyDescent="0.3">
      <c r="B4792" s="34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149"/>
        <v>2015</v>
      </c>
      <c r="N4792" s="8">
        <f>MONTH(C4792:C19759)</f>
        <v>6</v>
      </c>
      <c r="O4792" s="37">
        <f t="shared" si="150"/>
        <v>149</v>
      </c>
    </row>
    <row r="4793" spans="2:15" x14ac:dyDescent="0.3">
      <c r="B4793" s="34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149"/>
        <v>2015</v>
      </c>
      <c r="N4793" s="8">
        <f>MONTH(C4793:C19760)</f>
        <v>6</v>
      </c>
      <c r="O4793" s="37">
        <f t="shared" si="150"/>
        <v>179</v>
      </c>
    </row>
    <row r="4794" spans="2:15" x14ac:dyDescent="0.3">
      <c r="B4794" s="34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149"/>
        <v>2015</v>
      </c>
      <c r="N4794" s="8">
        <f>MONTH(C4794:C19761)</f>
        <v>6</v>
      </c>
      <c r="O4794" s="37">
        <f t="shared" si="150"/>
        <v>199</v>
      </c>
    </row>
    <row r="4795" spans="2:15" x14ac:dyDescent="0.3">
      <c r="B4795" s="34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149"/>
        <v>2015</v>
      </c>
      <c r="N4795" s="8">
        <f>MONTH(C4795:C19762)</f>
        <v>6</v>
      </c>
      <c r="O4795" s="37">
        <f t="shared" si="150"/>
        <v>135.20000000000002</v>
      </c>
    </row>
    <row r="4796" spans="2:15" x14ac:dyDescent="0.3">
      <c r="B4796" s="34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149"/>
        <v>2015</v>
      </c>
      <c r="N4796" s="8">
        <f>MONTH(C4796:C19763)</f>
        <v>6</v>
      </c>
      <c r="O4796" s="37">
        <f t="shared" si="150"/>
        <v>179</v>
      </c>
    </row>
    <row r="4797" spans="2:15" x14ac:dyDescent="0.3">
      <c r="B4797" s="34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149"/>
        <v>2015</v>
      </c>
      <c r="N4797" s="8">
        <f>MONTH(C4797:C19764)</f>
        <v>6</v>
      </c>
      <c r="O4797" s="37">
        <f t="shared" si="150"/>
        <v>111.2</v>
      </c>
    </row>
    <row r="4798" spans="2:15" x14ac:dyDescent="0.3">
      <c r="B4798" s="34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149"/>
        <v>2015</v>
      </c>
      <c r="N4798" s="8">
        <f>MONTH(C4798:C19765)</f>
        <v>6</v>
      </c>
      <c r="O4798" s="37">
        <f t="shared" si="150"/>
        <v>189</v>
      </c>
    </row>
    <row r="4799" spans="2:15" x14ac:dyDescent="0.3">
      <c r="B4799" s="34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149"/>
        <v>2015</v>
      </c>
      <c r="N4799" s="8">
        <f>MONTH(C4799:C19766)</f>
        <v>6</v>
      </c>
      <c r="O4799" s="37">
        <f t="shared" si="150"/>
        <v>189</v>
      </c>
    </row>
    <row r="4800" spans="2:15" x14ac:dyDescent="0.3">
      <c r="B4800" s="34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149"/>
        <v>2015</v>
      </c>
      <c r="N4800" s="8">
        <f>MONTH(C4800:C19767)</f>
        <v>6</v>
      </c>
      <c r="O4800" s="37">
        <f t="shared" si="150"/>
        <v>199</v>
      </c>
    </row>
    <row r="4801" spans="2:15" x14ac:dyDescent="0.3">
      <c r="B4801" s="34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149"/>
        <v>2015</v>
      </c>
      <c r="N4801" s="8">
        <f>MONTH(C4801:C19768)</f>
        <v>6</v>
      </c>
      <c r="O4801" s="37">
        <f t="shared" si="150"/>
        <v>199</v>
      </c>
    </row>
    <row r="4802" spans="2:15" x14ac:dyDescent="0.3">
      <c r="B4802" s="34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149"/>
        <v>2015</v>
      </c>
      <c r="N4802" s="8">
        <f>MONTH(C4802:C19769)</f>
        <v>6</v>
      </c>
      <c r="O4802" s="37">
        <f t="shared" si="150"/>
        <v>116.10000000000001</v>
      </c>
    </row>
    <row r="4803" spans="2:15" x14ac:dyDescent="0.3">
      <c r="B4803" s="34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149"/>
        <v>2015</v>
      </c>
      <c r="N4803" s="8">
        <f>MONTH(C4803:C19770)</f>
        <v>6</v>
      </c>
      <c r="O4803" s="37">
        <f t="shared" si="150"/>
        <v>149</v>
      </c>
    </row>
    <row r="4804" spans="2:15" x14ac:dyDescent="0.3">
      <c r="B4804" s="34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149"/>
        <v>2015</v>
      </c>
      <c r="N4804" s="8">
        <f>MONTH(C4804:C19771)</f>
        <v>6</v>
      </c>
      <c r="O4804" s="37">
        <f t="shared" si="150"/>
        <v>84.5</v>
      </c>
    </row>
    <row r="4805" spans="2:15" x14ac:dyDescent="0.3">
      <c r="B4805" s="34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151">YEAR(C4805)</f>
        <v>2015</v>
      </c>
      <c r="N4805" s="8">
        <f>MONTH(C4805:C19772)</f>
        <v>6</v>
      </c>
      <c r="O4805" s="37">
        <f t="shared" si="150"/>
        <v>161.1</v>
      </c>
    </row>
    <row r="4806" spans="2:15" x14ac:dyDescent="0.3">
      <c r="B4806" s="34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151"/>
        <v>2015</v>
      </c>
      <c r="N4806" s="8">
        <f>MONTH(C4806:C19773)</f>
        <v>6</v>
      </c>
      <c r="O4806" s="37">
        <f t="shared" ref="O4806:O4869" si="152">K4806*(1-L4806)</f>
        <v>111.2</v>
      </c>
    </row>
    <row r="4807" spans="2:15" x14ac:dyDescent="0.3">
      <c r="B4807" s="34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151"/>
        <v>2015</v>
      </c>
      <c r="N4807" s="8">
        <f>MONTH(C4807:C19774)</f>
        <v>6</v>
      </c>
      <c r="O4807" s="37">
        <f t="shared" si="152"/>
        <v>149</v>
      </c>
    </row>
    <row r="4808" spans="2:15" x14ac:dyDescent="0.3">
      <c r="B4808" s="34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151"/>
        <v>2015</v>
      </c>
      <c r="N4808" s="8">
        <f>MONTH(C4808:C19775)</f>
        <v>6</v>
      </c>
      <c r="O4808" s="37">
        <f t="shared" si="152"/>
        <v>151.20000000000002</v>
      </c>
    </row>
    <row r="4809" spans="2:15" x14ac:dyDescent="0.3">
      <c r="B4809" s="34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151"/>
        <v>2015</v>
      </c>
      <c r="N4809" s="8">
        <f>MONTH(C4809:C19776)</f>
        <v>6</v>
      </c>
      <c r="O4809" s="37">
        <f t="shared" si="152"/>
        <v>199</v>
      </c>
    </row>
    <row r="4810" spans="2:15" x14ac:dyDescent="0.3">
      <c r="B4810" s="34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151"/>
        <v>2015</v>
      </c>
      <c r="N4810" s="8">
        <f>MONTH(C4810:C19777)</f>
        <v>6</v>
      </c>
      <c r="O4810" s="37">
        <f t="shared" si="152"/>
        <v>127.2</v>
      </c>
    </row>
    <row r="4811" spans="2:15" x14ac:dyDescent="0.3">
      <c r="B4811" s="34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151"/>
        <v>2015</v>
      </c>
      <c r="N4811" s="8">
        <f>MONTH(C4811:C19778)</f>
        <v>6</v>
      </c>
      <c r="O4811" s="37">
        <f t="shared" si="152"/>
        <v>64.5</v>
      </c>
    </row>
    <row r="4812" spans="2:15" x14ac:dyDescent="0.3">
      <c r="B4812" s="34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151"/>
        <v>2015</v>
      </c>
      <c r="N4812" s="8">
        <f>MONTH(C4812:C19779)</f>
        <v>6</v>
      </c>
      <c r="O4812" s="37">
        <f t="shared" si="152"/>
        <v>199</v>
      </c>
    </row>
    <row r="4813" spans="2:15" x14ac:dyDescent="0.3">
      <c r="B4813" s="34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151"/>
        <v>2015</v>
      </c>
      <c r="N4813" s="8">
        <f>MONTH(C4813:C19780)</f>
        <v>6</v>
      </c>
      <c r="O4813" s="37">
        <f t="shared" si="152"/>
        <v>199</v>
      </c>
    </row>
    <row r="4814" spans="2:15" x14ac:dyDescent="0.3">
      <c r="B4814" s="34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151"/>
        <v>2015</v>
      </c>
      <c r="N4814" s="8">
        <f>MONTH(C4814:C19781)</f>
        <v>6</v>
      </c>
      <c r="O4814" s="37">
        <f t="shared" si="152"/>
        <v>161.1</v>
      </c>
    </row>
    <row r="4815" spans="2:15" x14ac:dyDescent="0.3">
      <c r="B4815" s="34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151"/>
        <v>2015</v>
      </c>
      <c r="N4815" s="8">
        <f>MONTH(C4815:C19782)</f>
        <v>6</v>
      </c>
      <c r="O4815" s="37">
        <f t="shared" si="152"/>
        <v>169</v>
      </c>
    </row>
    <row r="4816" spans="2:15" x14ac:dyDescent="0.3">
      <c r="B4816" s="34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151"/>
        <v>2015</v>
      </c>
      <c r="N4816" s="8">
        <f>MONTH(C4816:C19783)</f>
        <v>6</v>
      </c>
      <c r="O4816" s="37">
        <f t="shared" si="152"/>
        <v>149</v>
      </c>
    </row>
    <row r="4817" spans="2:15" x14ac:dyDescent="0.3">
      <c r="B4817" s="34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151"/>
        <v>2015</v>
      </c>
      <c r="N4817" s="8">
        <f>MONTH(C4817:C19784)</f>
        <v>6</v>
      </c>
      <c r="O4817" s="37">
        <f t="shared" si="152"/>
        <v>152.1</v>
      </c>
    </row>
    <row r="4818" spans="2:15" x14ac:dyDescent="0.3">
      <c r="B4818" s="34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151"/>
        <v>2015</v>
      </c>
      <c r="N4818" s="8">
        <f>MONTH(C4818:C19785)</f>
        <v>6</v>
      </c>
      <c r="O4818" s="37">
        <f t="shared" si="152"/>
        <v>179</v>
      </c>
    </row>
    <row r="4819" spans="2:15" x14ac:dyDescent="0.3">
      <c r="B4819" s="34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151"/>
        <v>2015</v>
      </c>
      <c r="N4819" s="8">
        <f>MONTH(C4819:C19786)</f>
        <v>6</v>
      </c>
      <c r="O4819" s="37">
        <f t="shared" si="152"/>
        <v>116.10000000000001</v>
      </c>
    </row>
    <row r="4820" spans="2:15" x14ac:dyDescent="0.3">
      <c r="B4820" s="34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151"/>
        <v>2015</v>
      </c>
      <c r="N4820" s="8">
        <f>MONTH(C4820:C19787)</f>
        <v>6</v>
      </c>
      <c r="O4820" s="37">
        <f t="shared" si="152"/>
        <v>152.1</v>
      </c>
    </row>
    <row r="4821" spans="2:15" x14ac:dyDescent="0.3">
      <c r="B4821" s="34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151"/>
        <v>2015</v>
      </c>
      <c r="N4821" s="8">
        <f>MONTH(C4821:C19788)</f>
        <v>6</v>
      </c>
      <c r="O4821" s="37">
        <f t="shared" si="152"/>
        <v>189</v>
      </c>
    </row>
    <row r="4822" spans="2:15" x14ac:dyDescent="0.3">
      <c r="B4822" s="34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151"/>
        <v>2015</v>
      </c>
      <c r="N4822" s="8">
        <f>MONTH(C4822:C19789)</f>
        <v>6</v>
      </c>
      <c r="O4822" s="37">
        <f t="shared" si="152"/>
        <v>129</v>
      </c>
    </row>
    <row r="4823" spans="2:15" x14ac:dyDescent="0.3">
      <c r="B4823" s="34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151"/>
        <v>2015</v>
      </c>
      <c r="N4823" s="8">
        <f>MONTH(C4823:C19790)</f>
        <v>6</v>
      </c>
      <c r="O4823" s="37">
        <f t="shared" si="152"/>
        <v>151.20000000000002</v>
      </c>
    </row>
    <row r="4824" spans="2:15" x14ac:dyDescent="0.3">
      <c r="B4824" s="34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151"/>
        <v>2015</v>
      </c>
      <c r="N4824" s="8">
        <f>MONTH(C4824:C19791)</f>
        <v>6</v>
      </c>
      <c r="O4824" s="37">
        <f t="shared" si="152"/>
        <v>161.1</v>
      </c>
    </row>
    <row r="4825" spans="2:15" x14ac:dyDescent="0.3">
      <c r="B4825" s="34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151"/>
        <v>2015</v>
      </c>
      <c r="N4825" s="8">
        <f>MONTH(C4825:C19792)</f>
        <v>6</v>
      </c>
      <c r="O4825" s="37">
        <f t="shared" si="152"/>
        <v>179</v>
      </c>
    </row>
    <row r="4826" spans="2:15" x14ac:dyDescent="0.3">
      <c r="B4826" s="34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151"/>
        <v>2015</v>
      </c>
      <c r="N4826" s="8">
        <f>MONTH(C4826:C19793)</f>
        <v>6</v>
      </c>
      <c r="O4826" s="37">
        <f t="shared" si="152"/>
        <v>179.1</v>
      </c>
    </row>
    <row r="4827" spans="2:15" x14ac:dyDescent="0.3">
      <c r="B4827" s="34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151"/>
        <v>2015</v>
      </c>
      <c r="N4827" s="8">
        <f>MONTH(C4827:C19794)</f>
        <v>6</v>
      </c>
      <c r="O4827" s="37">
        <f t="shared" si="152"/>
        <v>159</v>
      </c>
    </row>
    <row r="4828" spans="2:15" x14ac:dyDescent="0.3">
      <c r="B4828" s="34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151"/>
        <v>2015</v>
      </c>
      <c r="N4828" s="8">
        <f>MONTH(C4828:C19795)</f>
        <v>6</v>
      </c>
      <c r="O4828" s="37">
        <f t="shared" si="152"/>
        <v>139</v>
      </c>
    </row>
    <row r="4829" spans="2:15" x14ac:dyDescent="0.3">
      <c r="B4829" s="34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151"/>
        <v>2015</v>
      </c>
      <c r="N4829" s="8">
        <f>MONTH(C4829:C19796)</f>
        <v>6</v>
      </c>
      <c r="O4829" s="37">
        <f t="shared" si="152"/>
        <v>127.2</v>
      </c>
    </row>
    <row r="4830" spans="2:15" x14ac:dyDescent="0.3">
      <c r="B4830" s="34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151"/>
        <v>2015</v>
      </c>
      <c r="N4830" s="8">
        <f>MONTH(C4830:C19797)</f>
        <v>6</v>
      </c>
      <c r="O4830" s="37">
        <f t="shared" si="152"/>
        <v>149</v>
      </c>
    </row>
    <row r="4831" spans="2:15" x14ac:dyDescent="0.3">
      <c r="B4831" s="34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151"/>
        <v>2015</v>
      </c>
      <c r="N4831" s="8">
        <f>MONTH(C4831:C19798)</f>
        <v>6</v>
      </c>
      <c r="O4831" s="37">
        <f t="shared" si="152"/>
        <v>89.5</v>
      </c>
    </row>
    <row r="4832" spans="2:15" x14ac:dyDescent="0.3">
      <c r="B4832" s="34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151"/>
        <v>2015</v>
      </c>
      <c r="N4832" s="8">
        <f>MONTH(C4832:C19799)</f>
        <v>6</v>
      </c>
      <c r="O4832" s="37">
        <f t="shared" si="152"/>
        <v>69.5</v>
      </c>
    </row>
    <row r="4833" spans="2:15" x14ac:dyDescent="0.3">
      <c r="B4833" s="34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151"/>
        <v>2015</v>
      </c>
      <c r="N4833" s="8">
        <f>MONTH(C4833:C19800)</f>
        <v>6</v>
      </c>
      <c r="O4833" s="37">
        <f t="shared" si="152"/>
        <v>143.1</v>
      </c>
    </row>
    <row r="4834" spans="2:15" x14ac:dyDescent="0.3">
      <c r="B4834" s="34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151"/>
        <v>2015</v>
      </c>
      <c r="N4834" s="8">
        <f>MONTH(C4834:C19801)</f>
        <v>6</v>
      </c>
      <c r="O4834" s="37">
        <f t="shared" si="152"/>
        <v>118.3</v>
      </c>
    </row>
    <row r="4835" spans="2:15" x14ac:dyDescent="0.3">
      <c r="B4835" s="34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151"/>
        <v>2015</v>
      </c>
      <c r="N4835" s="8">
        <f>MONTH(C4835:C19802)</f>
        <v>6</v>
      </c>
      <c r="O4835" s="37">
        <f t="shared" si="152"/>
        <v>179</v>
      </c>
    </row>
    <row r="4836" spans="2:15" x14ac:dyDescent="0.3">
      <c r="B4836" s="34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151"/>
        <v>2015</v>
      </c>
      <c r="N4836" s="8">
        <f>MONTH(C4836:C19803)</f>
        <v>6</v>
      </c>
      <c r="O4836" s="37">
        <f t="shared" si="152"/>
        <v>149</v>
      </c>
    </row>
    <row r="4837" spans="2:15" x14ac:dyDescent="0.3">
      <c r="B4837" s="34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151"/>
        <v>2015</v>
      </c>
      <c r="N4837" s="8">
        <f>MONTH(C4837:C19804)</f>
        <v>6</v>
      </c>
      <c r="O4837" s="37">
        <f t="shared" si="152"/>
        <v>125.10000000000001</v>
      </c>
    </row>
    <row r="4838" spans="2:15" x14ac:dyDescent="0.3">
      <c r="B4838" s="34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151"/>
        <v>2015</v>
      </c>
      <c r="N4838" s="8">
        <f>MONTH(C4838:C19805)</f>
        <v>6</v>
      </c>
      <c r="O4838" s="37">
        <f t="shared" si="152"/>
        <v>79.5</v>
      </c>
    </row>
    <row r="4839" spans="2:15" x14ac:dyDescent="0.3">
      <c r="B4839" s="34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151"/>
        <v>2015</v>
      </c>
      <c r="N4839" s="8">
        <f>MONTH(C4839:C19806)</f>
        <v>6</v>
      </c>
      <c r="O4839" s="37">
        <f t="shared" si="152"/>
        <v>149</v>
      </c>
    </row>
    <row r="4840" spans="2:15" x14ac:dyDescent="0.3">
      <c r="B4840" s="34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151"/>
        <v>2015</v>
      </c>
      <c r="N4840" s="8">
        <f>MONTH(C4840:C19807)</f>
        <v>6</v>
      </c>
      <c r="O4840" s="37">
        <f t="shared" si="152"/>
        <v>116.10000000000001</v>
      </c>
    </row>
    <row r="4841" spans="2:15" x14ac:dyDescent="0.3">
      <c r="B4841" s="34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151"/>
        <v>2015</v>
      </c>
      <c r="N4841" s="8">
        <f>MONTH(C4841:C19808)</f>
        <v>6</v>
      </c>
      <c r="O4841" s="37">
        <f t="shared" si="152"/>
        <v>169</v>
      </c>
    </row>
    <row r="4842" spans="2:15" x14ac:dyDescent="0.3">
      <c r="B4842" s="34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151"/>
        <v>2015</v>
      </c>
      <c r="N4842" s="8">
        <f>MONTH(C4842:C19809)</f>
        <v>6</v>
      </c>
      <c r="O4842" s="37">
        <f t="shared" si="152"/>
        <v>149</v>
      </c>
    </row>
    <row r="4843" spans="2:15" x14ac:dyDescent="0.3">
      <c r="B4843" s="34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151"/>
        <v>2015</v>
      </c>
      <c r="N4843" s="8">
        <f>MONTH(C4843:C19810)</f>
        <v>6</v>
      </c>
      <c r="O4843" s="37">
        <f t="shared" si="152"/>
        <v>94.5</v>
      </c>
    </row>
    <row r="4844" spans="2:15" x14ac:dyDescent="0.3">
      <c r="B4844" s="34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151"/>
        <v>2015</v>
      </c>
      <c r="N4844" s="8">
        <f>MONTH(C4844:C19811)</f>
        <v>6</v>
      </c>
      <c r="O4844" s="37">
        <f t="shared" si="152"/>
        <v>189</v>
      </c>
    </row>
    <row r="4845" spans="2:15" x14ac:dyDescent="0.3">
      <c r="B4845" s="34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151"/>
        <v>2015</v>
      </c>
      <c r="N4845" s="8">
        <f>MONTH(C4845:C19812)</f>
        <v>6</v>
      </c>
      <c r="O4845" s="37">
        <f t="shared" si="152"/>
        <v>103.2</v>
      </c>
    </row>
    <row r="4846" spans="2:15" x14ac:dyDescent="0.3">
      <c r="B4846" s="34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151"/>
        <v>2015</v>
      </c>
      <c r="N4846" s="8">
        <f>MONTH(C4846:C19813)</f>
        <v>6</v>
      </c>
      <c r="O4846" s="37">
        <f t="shared" si="152"/>
        <v>129</v>
      </c>
    </row>
    <row r="4847" spans="2:15" x14ac:dyDescent="0.3">
      <c r="B4847" s="34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151"/>
        <v>2015</v>
      </c>
      <c r="N4847" s="8">
        <f>MONTH(C4847:C19814)</f>
        <v>6</v>
      </c>
      <c r="O4847" s="37">
        <f t="shared" si="152"/>
        <v>132.29999999999998</v>
      </c>
    </row>
    <row r="4848" spans="2:15" x14ac:dyDescent="0.3">
      <c r="B4848" s="34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151"/>
        <v>2015</v>
      </c>
      <c r="N4848" s="8">
        <f>MONTH(C4848:C19815)</f>
        <v>6</v>
      </c>
      <c r="O4848" s="37">
        <f t="shared" si="152"/>
        <v>129</v>
      </c>
    </row>
    <row r="4849" spans="2:15" x14ac:dyDescent="0.3">
      <c r="B4849" s="34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151"/>
        <v>2015</v>
      </c>
      <c r="N4849" s="8">
        <f>MONTH(C4849:C19816)</f>
        <v>6</v>
      </c>
      <c r="O4849" s="37">
        <f t="shared" si="152"/>
        <v>199</v>
      </c>
    </row>
    <row r="4850" spans="2:15" x14ac:dyDescent="0.3">
      <c r="B4850" s="34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151"/>
        <v>2015</v>
      </c>
      <c r="N4850" s="8">
        <f>MONTH(C4850:C19817)</f>
        <v>6</v>
      </c>
      <c r="O4850" s="37">
        <f t="shared" si="152"/>
        <v>149</v>
      </c>
    </row>
    <row r="4851" spans="2:15" x14ac:dyDescent="0.3">
      <c r="B4851" s="34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151"/>
        <v>2015</v>
      </c>
      <c r="N4851" s="8">
        <f>MONTH(C4851:C19818)</f>
        <v>6</v>
      </c>
      <c r="O4851" s="37">
        <f t="shared" si="152"/>
        <v>161.1</v>
      </c>
    </row>
    <row r="4852" spans="2:15" x14ac:dyDescent="0.3">
      <c r="B4852" s="34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151"/>
        <v>2015</v>
      </c>
      <c r="N4852" s="8">
        <f>MONTH(C4852:C19819)</f>
        <v>6</v>
      </c>
      <c r="O4852" s="37">
        <f t="shared" si="152"/>
        <v>127.2</v>
      </c>
    </row>
    <row r="4853" spans="2:15" x14ac:dyDescent="0.3">
      <c r="B4853" s="34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151"/>
        <v>2015</v>
      </c>
      <c r="N4853" s="8">
        <f>MONTH(C4853:C19820)</f>
        <v>6</v>
      </c>
      <c r="O4853" s="37">
        <f t="shared" si="152"/>
        <v>94.5</v>
      </c>
    </row>
    <row r="4854" spans="2:15" x14ac:dyDescent="0.3">
      <c r="B4854" s="34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151"/>
        <v>2015</v>
      </c>
      <c r="N4854" s="8">
        <f>MONTH(C4854:C19821)</f>
        <v>6</v>
      </c>
      <c r="O4854" s="37">
        <f t="shared" si="152"/>
        <v>116.10000000000001</v>
      </c>
    </row>
    <row r="4855" spans="2:15" x14ac:dyDescent="0.3">
      <c r="B4855" s="34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151"/>
        <v>2015</v>
      </c>
      <c r="N4855" s="8">
        <f>MONTH(C4855:C19822)</f>
        <v>6</v>
      </c>
      <c r="O4855" s="37">
        <f t="shared" si="152"/>
        <v>199</v>
      </c>
    </row>
    <row r="4856" spans="2:15" x14ac:dyDescent="0.3">
      <c r="B4856" s="34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151"/>
        <v>2015</v>
      </c>
      <c r="N4856" s="8">
        <f>MONTH(C4856:C19823)</f>
        <v>6</v>
      </c>
      <c r="O4856" s="37">
        <f t="shared" si="152"/>
        <v>189</v>
      </c>
    </row>
    <row r="4857" spans="2:15" x14ac:dyDescent="0.3">
      <c r="B4857" s="34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151"/>
        <v>2015</v>
      </c>
      <c r="N4857" s="8">
        <f>MONTH(C4857:C19824)</f>
        <v>6</v>
      </c>
      <c r="O4857" s="37">
        <f t="shared" si="152"/>
        <v>111.3</v>
      </c>
    </row>
    <row r="4858" spans="2:15" x14ac:dyDescent="0.3">
      <c r="B4858" s="34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151"/>
        <v>2015</v>
      </c>
      <c r="N4858" s="8">
        <f>MONTH(C4858:C19825)</f>
        <v>6</v>
      </c>
      <c r="O4858" s="37">
        <f t="shared" si="152"/>
        <v>159</v>
      </c>
    </row>
    <row r="4859" spans="2:15" x14ac:dyDescent="0.3">
      <c r="B4859" s="34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151"/>
        <v>2015</v>
      </c>
      <c r="N4859" s="8">
        <f>MONTH(C4859:C19826)</f>
        <v>6</v>
      </c>
      <c r="O4859" s="37">
        <f t="shared" si="152"/>
        <v>139</v>
      </c>
    </row>
    <row r="4860" spans="2:15" x14ac:dyDescent="0.3">
      <c r="B4860" s="34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151"/>
        <v>2015</v>
      </c>
      <c r="N4860" s="8">
        <f>MONTH(C4860:C19827)</f>
        <v>6</v>
      </c>
      <c r="O4860" s="37">
        <f t="shared" si="152"/>
        <v>90.3</v>
      </c>
    </row>
    <row r="4861" spans="2:15" x14ac:dyDescent="0.3">
      <c r="B4861" s="34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151"/>
        <v>2015</v>
      </c>
      <c r="N4861" s="8">
        <f>MONTH(C4861:C19828)</f>
        <v>6</v>
      </c>
      <c r="O4861" s="37">
        <f t="shared" si="152"/>
        <v>170.1</v>
      </c>
    </row>
    <row r="4862" spans="2:15" x14ac:dyDescent="0.3">
      <c r="B4862" s="34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151"/>
        <v>2015</v>
      </c>
      <c r="N4862" s="8">
        <f>MONTH(C4862:C19829)</f>
        <v>6</v>
      </c>
      <c r="O4862" s="37">
        <f t="shared" si="152"/>
        <v>189</v>
      </c>
    </row>
    <row r="4863" spans="2:15" x14ac:dyDescent="0.3">
      <c r="B4863" s="34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151"/>
        <v>2015</v>
      </c>
      <c r="N4863" s="8">
        <f>MONTH(C4863:C19830)</f>
        <v>6</v>
      </c>
      <c r="O4863" s="37">
        <f t="shared" si="152"/>
        <v>189</v>
      </c>
    </row>
    <row r="4864" spans="2:15" x14ac:dyDescent="0.3">
      <c r="B4864" s="34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151"/>
        <v>2015</v>
      </c>
      <c r="N4864" s="8">
        <f>MONTH(C4864:C19831)</f>
        <v>6</v>
      </c>
      <c r="O4864" s="37">
        <f t="shared" si="152"/>
        <v>149</v>
      </c>
    </row>
    <row r="4865" spans="2:15" x14ac:dyDescent="0.3">
      <c r="B4865" s="34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151"/>
        <v>2015</v>
      </c>
      <c r="N4865" s="8">
        <f>MONTH(C4865:C19832)</f>
        <v>6</v>
      </c>
      <c r="O4865" s="37">
        <f t="shared" si="152"/>
        <v>189</v>
      </c>
    </row>
    <row r="4866" spans="2:15" x14ac:dyDescent="0.3">
      <c r="B4866" s="34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151"/>
        <v>2015</v>
      </c>
      <c r="N4866" s="8">
        <f>MONTH(C4866:C19833)</f>
        <v>6</v>
      </c>
      <c r="O4866" s="37">
        <f t="shared" si="152"/>
        <v>97.3</v>
      </c>
    </row>
    <row r="4867" spans="2:15" x14ac:dyDescent="0.3">
      <c r="B4867" s="34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151"/>
        <v>2015</v>
      </c>
      <c r="N4867" s="8">
        <f>MONTH(C4867:C19834)</f>
        <v>6</v>
      </c>
      <c r="O4867" s="37">
        <f t="shared" si="152"/>
        <v>199</v>
      </c>
    </row>
    <row r="4868" spans="2:15" x14ac:dyDescent="0.3">
      <c r="B4868" s="34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151"/>
        <v>2015</v>
      </c>
      <c r="N4868" s="8">
        <f>MONTH(C4868:C19835)</f>
        <v>6</v>
      </c>
      <c r="O4868" s="37">
        <f t="shared" si="152"/>
        <v>159</v>
      </c>
    </row>
    <row r="4869" spans="2:15" x14ac:dyDescent="0.3">
      <c r="B4869" s="34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153">YEAR(C4869)</f>
        <v>2015</v>
      </c>
      <c r="N4869" s="8">
        <f>MONTH(C4869:C19836)</f>
        <v>6</v>
      </c>
      <c r="O4869" s="37">
        <f t="shared" si="152"/>
        <v>143.1</v>
      </c>
    </row>
    <row r="4870" spans="2:15" x14ac:dyDescent="0.3">
      <c r="B4870" s="34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153"/>
        <v>2015</v>
      </c>
      <c r="N4870" s="8">
        <f>MONTH(C4870:C19837)</f>
        <v>6</v>
      </c>
      <c r="O4870" s="37">
        <f t="shared" ref="O4870:O4933" si="154">K4870*(1-L4870)</f>
        <v>169</v>
      </c>
    </row>
    <row r="4871" spans="2:15" x14ac:dyDescent="0.3">
      <c r="B4871" s="34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153"/>
        <v>2015</v>
      </c>
      <c r="N4871" s="8">
        <f>MONTH(C4871:C19838)</f>
        <v>6</v>
      </c>
      <c r="O4871" s="37">
        <f t="shared" si="154"/>
        <v>149</v>
      </c>
    </row>
    <row r="4872" spans="2:15" x14ac:dyDescent="0.3">
      <c r="B4872" s="34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153"/>
        <v>2015</v>
      </c>
      <c r="N4872" s="8">
        <f>MONTH(C4872:C19839)</f>
        <v>6</v>
      </c>
      <c r="O4872" s="37">
        <f t="shared" si="154"/>
        <v>139.29999999999998</v>
      </c>
    </row>
    <row r="4873" spans="2:15" x14ac:dyDescent="0.3">
      <c r="B4873" s="34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153"/>
        <v>2015</v>
      </c>
      <c r="N4873" s="8">
        <f>MONTH(C4873:C19840)</f>
        <v>6</v>
      </c>
      <c r="O4873" s="37">
        <f t="shared" si="154"/>
        <v>199</v>
      </c>
    </row>
    <row r="4874" spans="2:15" x14ac:dyDescent="0.3">
      <c r="B4874" s="34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153"/>
        <v>2015</v>
      </c>
      <c r="N4874" s="8">
        <f>MONTH(C4874:C19841)</f>
        <v>6</v>
      </c>
      <c r="O4874" s="37">
        <f t="shared" si="154"/>
        <v>159</v>
      </c>
    </row>
    <row r="4875" spans="2:15" x14ac:dyDescent="0.3">
      <c r="B4875" s="34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153"/>
        <v>2015</v>
      </c>
      <c r="N4875" s="8">
        <f>MONTH(C4875:C19842)</f>
        <v>6</v>
      </c>
      <c r="O4875" s="37">
        <f t="shared" si="154"/>
        <v>199</v>
      </c>
    </row>
    <row r="4876" spans="2:15" x14ac:dyDescent="0.3">
      <c r="B4876" s="34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153"/>
        <v>2015</v>
      </c>
      <c r="N4876" s="8">
        <f>MONTH(C4876:C19843)</f>
        <v>6</v>
      </c>
      <c r="O4876" s="37">
        <f t="shared" si="154"/>
        <v>169</v>
      </c>
    </row>
    <row r="4877" spans="2:15" x14ac:dyDescent="0.3">
      <c r="B4877" s="34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153"/>
        <v>2015</v>
      </c>
      <c r="N4877" s="8">
        <f>MONTH(C4877:C19844)</f>
        <v>6</v>
      </c>
      <c r="O4877" s="37">
        <f t="shared" si="154"/>
        <v>149</v>
      </c>
    </row>
    <row r="4878" spans="2:15" x14ac:dyDescent="0.3">
      <c r="B4878" s="34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153"/>
        <v>2015</v>
      </c>
      <c r="N4878" s="8">
        <f>MONTH(C4878:C19845)</f>
        <v>6</v>
      </c>
      <c r="O4878" s="37">
        <f t="shared" si="154"/>
        <v>169</v>
      </c>
    </row>
    <row r="4879" spans="2:15" x14ac:dyDescent="0.3">
      <c r="B4879" s="34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153"/>
        <v>2015</v>
      </c>
      <c r="N4879" s="8">
        <f>MONTH(C4879:C19846)</f>
        <v>6</v>
      </c>
      <c r="O4879" s="37">
        <f t="shared" si="154"/>
        <v>69.5</v>
      </c>
    </row>
    <row r="4880" spans="2:15" x14ac:dyDescent="0.3">
      <c r="B4880" s="34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153"/>
        <v>2015</v>
      </c>
      <c r="N4880" s="8">
        <f>MONTH(C4880:C19847)</f>
        <v>6</v>
      </c>
      <c r="O4880" s="37">
        <f t="shared" si="154"/>
        <v>139</v>
      </c>
    </row>
    <row r="4881" spans="2:15" x14ac:dyDescent="0.3">
      <c r="B4881" s="34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153"/>
        <v>2015</v>
      </c>
      <c r="N4881" s="8">
        <f>MONTH(C4881:C19848)</f>
        <v>6</v>
      </c>
      <c r="O4881" s="37">
        <f t="shared" si="154"/>
        <v>189</v>
      </c>
    </row>
    <row r="4882" spans="2:15" x14ac:dyDescent="0.3">
      <c r="B4882" s="34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153"/>
        <v>2015</v>
      </c>
      <c r="N4882" s="8">
        <f>MONTH(C4882:C19849)</f>
        <v>7</v>
      </c>
      <c r="O4882" s="37">
        <f t="shared" si="154"/>
        <v>189</v>
      </c>
    </row>
    <row r="4883" spans="2:15" x14ac:dyDescent="0.3">
      <c r="B4883" s="34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153"/>
        <v>2015</v>
      </c>
      <c r="N4883" s="8">
        <f>MONTH(C4883:C19850)</f>
        <v>7</v>
      </c>
      <c r="O4883" s="37">
        <f t="shared" si="154"/>
        <v>179.1</v>
      </c>
    </row>
    <row r="4884" spans="2:15" x14ac:dyDescent="0.3">
      <c r="B4884" s="34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153"/>
        <v>2015</v>
      </c>
      <c r="N4884" s="8">
        <f>MONTH(C4884:C19851)</f>
        <v>7</v>
      </c>
      <c r="O4884" s="37">
        <f t="shared" si="154"/>
        <v>159.20000000000002</v>
      </c>
    </row>
    <row r="4885" spans="2:15" x14ac:dyDescent="0.3">
      <c r="B4885" s="34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153"/>
        <v>2015</v>
      </c>
      <c r="N4885" s="8">
        <f>MONTH(C4885:C19852)</f>
        <v>7</v>
      </c>
      <c r="O4885" s="37">
        <f t="shared" si="154"/>
        <v>64.5</v>
      </c>
    </row>
    <row r="4886" spans="2:15" x14ac:dyDescent="0.3">
      <c r="B4886" s="34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153"/>
        <v>2015</v>
      </c>
      <c r="N4886" s="8">
        <f>MONTH(C4886:C19853)</f>
        <v>7</v>
      </c>
      <c r="O4886" s="37">
        <f t="shared" si="154"/>
        <v>169</v>
      </c>
    </row>
    <row r="4887" spans="2:15" x14ac:dyDescent="0.3">
      <c r="B4887" s="34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153"/>
        <v>2015</v>
      </c>
      <c r="N4887" s="8">
        <f>MONTH(C4887:C19854)</f>
        <v>7</v>
      </c>
      <c r="O4887" s="37">
        <f t="shared" si="154"/>
        <v>149</v>
      </c>
    </row>
    <row r="4888" spans="2:15" x14ac:dyDescent="0.3">
      <c r="B4888" s="34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153"/>
        <v>2015</v>
      </c>
      <c r="N4888" s="8">
        <f>MONTH(C4888:C19855)</f>
        <v>7</v>
      </c>
      <c r="O4888" s="37">
        <f t="shared" si="154"/>
        <v>170.1</v>
      </c>
    </row>
    <row r="4889" spans="2:15" x14ac:dyDescent="0.3">
      <c r="B4889" s="34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153"/>
        <v>2015</v>
      </c>
      <c r="N4889" s="8">
        <f>MONTH(C4889:C19856)</f>
        <v>7</v>
      </c>
      <c r="O4889" s="37">
        <f t="shared" si="154"/>
        <v>129</v>
      </c>
    </row>
    <row r="4890" spans="2:15" x14ac:dyDescent="0.3">
      <c r="B4890" s="34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153"/>
        <v>2015</v>
      </c>
      <c r="N4890" s="8">
        <f>MONTH(C4890:C19857)</f>
        <v>7</v>
      </c>
      <c r="O4890" s="37">
        <f t="shared" si="154"/>
        <v>189</v>
      </c>
    </row>
    <row r="4891" spans="2:15" x14ac:dyDescent="0.3">
      <c r="B4891" s="34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153"/>
        <v>2015</v>
      </c>
      <c r="N4891" s="8">
        <f>MONTH(C4891:C19858)</f>
        <v>7</v>
      </c>
      <c r="O4891" s="37">
        <f t="shared" si="154"/>
        <v>159</v>
      </c>
    </row>
    <row r="4892" spans="2:15" x14ac:dyDescent="0.3">
      <c r="B4892" s="34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153"/>
        <v>2015</v>
      </c>
      <c r="N4892" s="8">
        <f>MONTH(C4892:C19859)</f>
        <v>7</v>
      </c>
      <c r="O4892" s="37">
        <f t="shared" si="154"/>
        <v>143.1</v>
      </c>
    </row>
    <row r="4893" spans="2:15" x14ac:dyDescent="0.3">
      <c r="B4893" s="34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153"/>
        <v>2015</v>
      </c>
      <c r="N4893" s="8">
        <f>MONTH(C4893:C19860)</f>
        <v>7</v>
      </c>
      <c r="O4893" s="37">
        <f t="shared" si="154"/>
        <v>169</v>
      </c>
    </row>
    <row r="4894" spans="2:15" x14ac:dyDescent="0.3">
      <c r="B4894" s="34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153"/>
        <v>2015</v>
      </c>
      <c r="N4894" s="8">
        <f>MONTH(C4894:C19861)</f>
        <v>7</v>
      </c>
      <c r="O4894" s="37">
        <f t="shared" si="154"/>
        <v>104.3</v>
      </c>
    </row>
    <row r="4895" spans="2:15" x14ac:dyDescent="0.3">
      <c r="B4895" s="34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153"/>
        <v>2015</v>
      </c>
      <c r="N4895" s="8">
        <f>MONTH(C4895:C19862)</f>
        <v>7</v>
      </c>
      <c r="O4895" s="37">
        <f t="shared" si="154"/>
        <v>132.29999999999998</v>
      </c>
    </row>
    <row r="4896" spans="2:15" x14ac:dyDescent="0.3">
      <c r="B4896" s="34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153"/>
        <v>2015</v>
      </c>
      <c r="N4896" s="8">
        <f>MONTH(C4896:C19863)</f>
        <v>7</v>
      </c>
      <c r="O4896" s="37">
        <f t="shared" si="154"/>
        <v>139</v>
      </c>
    </row>
    <row r="4897" spans="2:15" x14ac:dyDescent="0.3">
      <c r="B4897" s="34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153"/>
        <v>2015</v>
      </c>
      <c r="N4897" s="8">
        <f>MONTH(C4897:C19864)</f>
        <v>7</v>
      </c>
      <c r="O4897" s="37">
        <f t="shared" si="154"/>
        <v>139.29999999999998</v>
      </c>
    </row>
    <row r="4898" spans="2:15" x14ac:dyDescent="0.3">
      <c r="B4898" s="34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153"/>
        <v>2015</v>
      </c>
      <c r="N4898" s="8">
        <f>MONTH(C4898:C19865)</f>
        <v>7</v>
      </c>
      <c r="O4898" s="37">
        <f t="shared" si="154"/>
        <v>169</v>
      </c>
    </row>
    <row r="4899" spans="2:15" x14ac:dyDescent="0.3">
      <c r="B4899" s="34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153"/>
        <v>2015</v>
      </c>
      <c r="N4899" s="8">
        <f>MONTH(C4899:C19866)</f>
        <v>7</v>
      </c>
      <c r="O4899" s="37">
        <f t="shared" si="154"/>
        <v>139</v>
      </c>
    </row>
    <row r="4900" spans="2:15" x14ac:dyDescent="0.3">
      <c r="B4900" s="34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153"/>
        <v>2015</v>
      </c>
      <c r="N4900" s="8">
        <f>MONTH(C4900:C19867)</f>
        <v>7</v>
      </c>
      <c r="O4900" s="37">
        <f t="shared" si="154"/>
        <v>129</v>
      </c>
    </row>
    <row r="4901" spans="2:15" x14ac:dyDescent="0.3">
      <c r="B4901" s="34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153"/>
        <v>2015</v>
      </c>
      <c r="N4901" s="8">
        <f>MONTH(C4901:C19868)</f>
        <v>7</v>
      </c>
      <c r="O4901" s="37">
        <f t="shared" si="154"/>
        <v>119.2</v>
      </c>
    </row>
    <row r="4902" spans="2:15" x14ac:dyDescent="0.3">
      <c r="B4902" s="34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153"/>
        <v>2015</v>
      </c>
      <c r="N4902" s="8">
        <f>MONTH(C4902:C19869)</f>
        <v>7</v>
      </c>
      <c r="O4902" s="37">
        <f t="shared" si="154"/>
        <v>199</v>
      </c>
    </row>
    <row r="4903" spans="2:15" x14ac:dyDescent="0.3">
      <c r="B4903" s="34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153"/>
        <v>2015</v>
      </c>
      <c r="N4903" s="8">
        <f>MONTH(C4903:C19870)</f>
        <v>7</v>
      </c>
      <c r="O4903" s="37">
        <f t="shared" si="154"/>
        <v>84.5</v>
      </c>
    </row>
    <row r="4904" spans="2:15" x14ac:dyDescent="0.3">
      <c r="B4904" s="34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153"/>
        <v>2015</v>
      </c>
      <c r="N4904" s="8">
        <f>MONTH(C4904:C19871)</f>
        <v>7</v>
      </c>
      <c r="O4904" s="37">
        <f t="shared" si="154"/>
        <v>119.2</v>
      </c>
    </row>
    <row r="4905" spans="2:15" x14ac:dyDescent="0.3">
      <c r="B4905" s="34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153"/>
        <v>2015</v>
      </c>
      <c r="N4905" s="8">
        <f>MONTH(C4905:C19872)</f>
        <v>7</v>
      </c>
      <c r="O4905" s="37">
        <f t="shared" si="154"/>
        <v>179</v>
      </c>
    </row>
    <row r="4906" spans="2:15" x14ac:dyDescent="0.3">
      <c r="B4906" s="34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153"/>
        <v>2015</v>
      </c>
      <c r="N4906" s="8">
        <f>MONTH(C4906:C19873)</f>
        <v>7</v>
      </c>
      <c r="O4906" s="37">
        <f t="shared" si="154"/>
        <v>139</v>
      </c>
    </row>
    <row r="4907" spans="2:15" x14ac:dyDescent="0.3">
      <c r="B4907" s="34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153"/>
        <v>2015</v>
      </c>
      <c r="N4907" s="8">
        <f>MONTH(C4907:C19874)</f>
        <v>7</v>
      </c>
      <c r="O4907" s="37">
        <f t="shared" si="154"/>
        <v>139.29999999999998</v>
      </c>
    </row>
    <row r="4908" spans="2:15" x14ac:dyDescent="0.3">
      <c r="B4908" s="34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153"/>
        <v>2015</v>
      </c>
      <c r="N4908" s="8">
        <f>MONTH(C4908:C19875)</f>
        <v>7</v>
      </c>
      <c r="O4908" s="37">
        <f t="shared" si="154"/>
        <v>169</v>
      </c>
    </row>
    <row r="4909" spans="2:15" x14ac:dyDescent="0.3">
      <c r="B4909" s="34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153"/>
        <v>2015</v>
      </c>
      <c r="N4909" s="8">
        <f>MONTH(C4909:C19876)</f>
        <v>7</v>
      </c>
      <c r="O4909" s="37">
        <f t="shared" si="154"/>
        <v>64.5</v>
      </c>
    </row>
    <row r="4910" spans="2:15" x14ac:dyDescent="0.3">
      <c r="B4910" s="34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153"/>
        <v>2015</v>
      </c>
      <c r="N4910" s="8">
        <f>MONTH(C4910:C19877)</f>
        <v>7</v>
      </c>
      <c r="O4910" s="37">
        <f t="shared" si="154"/>
        <v>149</v>
      </c>
    </row>
    <row r="4911" spans="2:15" x14ac:dyDescent="0.3">
      <c r="B4911" s="34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153"/>
        <v>2015</v>
      </c>
      <c r="N4911" s="8">
        <f>MONTH(C4911:C19878)</f>
        <v>7</v>
      </c>
      <c r="O4911" s="37">
        <f t="shared" si="154"/>
        <v>64.5</v>
      </c>
    </row>
    <row r="4912" spans="2:15" x14ac:dyDescent="0.3">
      <c r="B4912" s="34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153"/>
        <v>2015</v>
      </c>
      <c r="N4912" s="8">
        <f>MONTH(C4912:C19879)</f>
        <v>7</v>
      </c>
      <c r="O4912" s="37">
        <f t="shared" si="154"/>
        <v>152.1</v>
      </c>
    </row>
    <row r="4913" spans="2:15" x14ac:dyDescent="0.3">
      <c r="B4913" s="34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153"/>
        <v>2015</v>
      </c>
      <c r="N4913" s="8">
        <f>MONTH(C4913:C19880)</f>
        <v>7</v>
      </c>
      <c r="O4913" s="37">
        <f t="shared" si="154"/>
        <v>90.3</v>
      </c>
    </row>
    <row r="4914" spans="2:15" x14ac:dyDescent="0.3">
      <c r="B4914" s="34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153"/>
        <v>2015</v>
      </c>
      <c r="N4914" s="8">
        <f>MONTH(C4914:C19881)</f>
        <v>7</v>
      </c>
      <c r="O4914" s="37">
        <f t="shared" si="154"/>
        <v>159</v>
      </c>
    </row>
    <row r="4915" spans="2:15" x14ac:dyDescent="0.3">
      <c r="B4915" s="34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153"/>
        <v>2015</v>
      </c>
      <c r="N4915" s="8">
        <f>MONTH(C4915:C19882)</f>
        <v>7</v>
      </c>
      <c r="O4915" s="37">
        <f t="shared" si="154"/>
        <v>139</v>
      </c>
    </row>
    <row r="4916" spans="2:15" x14ac:dyDescent="0.3">
      <c r="B4916" s="34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153"/>
        <v>2015</v>
      </c>
      <c r="N4916" s="8">
        <f>MONTH(C4916:C19883)</f>
        <v>7</v>
      </c>
      <c r="O4916" s="37">
        <f t="shared" si="154"/>
        <v>159</v>
      </c>
    </row>
    <row r="4917" spans="2:15" x14ac:dyDescent="0.3">
      <c r="B4917" s="34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153"/>
        <v>2015</v>
      </c>
      <c r="N4917" s="8">
        <f>MONTH(C4917:C19884)</f>
        <v>7</v>
      </c>
      <c r="O4917" s="37">
        <f t="shared" si="154"/>
        <v>199</v>
      </c>
    </row>
    <row r="4918" spans="2:15" x14ac:dyDescent="0.3">
      <c r="B4918" s="34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153"/>
        <v>2015</v>
      </c>
      <c r="N4918" s="8">
        <f>MONTH(C4918:C19885)</f>
        <v>7</v>
      </c>
      <c r="O4918" s="37">
        <f t="shared" si="154"/>
        <v>74.5</v>
      </c>
    </row>
    <row r="4919" spans="2:15" x14ac:dyDescent="0.3">
      <c r="B4919" s="34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153"/>
        <v>2015</v>
      </c>
      <c r="N4919" s="8">
        <f>MONTH(C4919:C19886)</f>
        <v>7</v>
      </c>
      <c r="O4919" s="37">
        <f t="shared" si="154"/>
        <v>189</v>
      </c>
    </row>
    <row r="4920" spans="2:15" x14ac:dyDescent="0.3">
      <c r="B4920" s="34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153"/>
        <v>2015</v>
      </c>
      <c r="N4920" s="8">
        <f>MONTH(C4920:C19887)</f>
        <v>7</v>
      </c>
      <c r="O4920" s="37">
        <f t="shared" si="154"/>
        <v>84.5</v>
      </c>
    </row>
    <row r="4921" spans="2:15" x14ac:dyDescent="0.3">
      <c r="B4921" s="34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153"/>
        <v>2015</v>
      </c>
      <c r="N4921" s="8">
        <f>MONTH(C4921:C19888)</f>
        <v>7</v>
      </c>
      <c r="O4921" s="37">
        <f t="shared" si="154"/>
        <v>170.1</v>
      </c>
    </row>
    <row r="4922" spans="2:15" x14ac:dyDescent="0.3">
      <c r="B4922" s="34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153"/>
        <v>2015</v>
      </c>
      <c r="N4922" s="8">
        <f>MONTH(C4922:C19889)</f>
        <v>7</v>
      </c>
      <c r="O4922" s="37">
        <f t="shared" si="154"/>
        <v>129</v>
      </c>
    </row>
    <row r="4923" spans="2:15" x14ac:dyDescent="0.3">
      <c r="B4923" s="34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153"/>
        <v>2015</v>
      </c>
      <c r="N4923" s="8">
        <f>MONTH(C4923:C19890)</f>
        <v>7</v>
      </c>
      <c r="O4923" s="37">
        <f t="shared" si="154"/>
        <v>139</v>
      </c>
    </row>
    <row r="4924" spans="2:15" x14ac:dyDescent="0.3">
      <c r="B4924" s="34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153"/>
        <v>2015</v>
      </c>
      <c r="N4924" s="8">
        <f>MONTH(C4924:C19891)</f>
        <v>7</v>
      </c>
      <c r="O4924" s="37">
        <f t="shared" si="154"/>
        <v>64.5</v>
      </c>
    </row>
    <row r="4925" spans="2:15" x14ac:dyDescent="0.3">
      <c r="B4925" s="34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153"/>
        <v>2015</v>
      </c>
      <c r="N4925" s="8">
        <f>MONTH(C4925:C19892)</f>
        <v>7</v>
      </c>
      <c r="O4925" s="37">
        <f t="shared" si="154"/>
        <v>169</v>
      </c>
    </row>
    <row r="4926" spans="2:15" x14ac:dyDescent="0.3">
      <c r="B4926" s="34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153"/>
        <v>2015</v>
      </c>
      <c r="N4926" s="8">
        <f>MONTH(C4926:C19893)</f>
        <v>7</v>
      </c>
      <c r="O4926" s="37">
        <f t="shared" si="154"/>
        <v>74.5</v>
      </c>
    </row>
    <row r="4927" spans="2:15" x14ac:dyDescent="0.3">
      <c r="B4927" s="34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153"/>
        <v>2015</v>
      </c>
      <c r="N4927" s="8">
        <f>MONTH(C4927:C19894)</f>
        <v>7</v>
      </c>
      <c r="O4927" s="37">
        <f t="shared" si="154"/>
        <v>79.5</v>
      </c>
    </row>
    <row r="4928" spans="2:15" x14ac:dyDescent="0.3">
      <c r="B4928" s="34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153"/>
        <v>2015</v>
      </c>
      <c r="N4928" s="8">
        <f>MONTH(C4928:C19895)</f>
        <v>7</v>
      </c>
      <c r="O4928" s="37">
        <f t="shared" si="154"/>
        <v>149</v>
      </c>
    </row>
    <row r="4929" spans="2:15" x14ac:dyDescent="0.3">
      <c r="B4929" s="34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153"/>
        <v>2015</v>
      </c>
      <c r="N4929" s="8">
        <f>MONTH(C4929:C19896)</f>
        <v>7</v>
      </c>
      <c r="O4929" s="37">
        <f t="shared" si="154"/>
        <v>189</v>
      </c>
    </row>
    <row r="4930" spans="2:15" x14ac:dyDescent="0.3">
      <c r="B4930" s="34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153"/>
        <v>2015</v>
      </c>
      <c r="N4930" s="8">
        <f>MONTH(C4930:C19897)</f>
        <v>7</v>
      </c>
      <c r="O4930" s="37">
        <f t="shared" si="154"/>
        <v>159.20000000000002</v>
      </c>
    </row>
    <row r="4931" spans="2:15" x14ac:dyDescent="0.3">
      <c r="B4931" s="34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153"/>
        <v>2015</v>
      </c>
      <c r="N4931" s="8">
        <f>MONTH(C4931:C19898)</f>
        <v>7</v>
      </c>
      <c r="O4931" s="37">
        <f t="shared" si="154"/>
        <v>134.1</v>
      </c>
    </row>
    <row r="4932" spans="2:15" x14ac:dyDescent="0.3">
      <c r="B4932" s="34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153"/>
        <v>2015</v>
      </c>
      <c r="N4932" s="8">
        <f>MONTH(C4932:C19899)</f>
        <v>7</v>
      </c>
      <c r="O4932" s="37">
        <f t="shared" si="154"/>
        <v>135.20000000000002</v>
      </c>
    </row>
    <row r="4933" spans="2:15" x14ac:dyDescent="0.3">
      <c r="B4933" s="34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155">YEAR(C4933)</f>
        <v>2015</v>
      </c>
      <c r="N4933" s="8">
        <f>MONTH(C4933:C19900)</f>
        <v>7</v>
      </c>
      <c r="O4933" s="37">
        <f t="shared" si="154"/>
        <v>84.5</v>
      </c>
    </row>
    <row r="4934" spans="2:15" x14ac:dyDescent="0.3">
      <c r="B4934" s="34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155"/>
        <v>2015</v>
      </c>
      <c r="N4934" s="8">
        <f>MONTH(C4934:C19901)</f>
        <v>7</v>
      </c>
      <c r="O4934" s="37">
        <f t="shared" ref="O4934:O4997" si="156">K4934*(1-L4934)</f>
        <v>179.1</v>
      </c>
    </row>
    <row r="4935" spans="2:15" x14ac:dyDescent="0.3">
      <c r="B4935" s="34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155"/>
        <v>2015</v>
      </c>
      <c r="N4935" s="8">
        <f>MONTH(C4935:C19902)</f>
        <v>7</v>
      </c>
      <c r="O4935" s="37">
        <f t="shared" si="156"/>
        <v>64.5</v>
      </c>
    </row>
    <row r="4936" spans="2:15" x14ac:dyDescent="0.3">
      <c r="B4936" s="34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155"/>
        <v>2015</v>
      </c>
      <c r="N4936" s="8">
        <f>MONTH(C4936:C19903)</f>
        <v>7</v>
      </c>
      <c r="O4936" s="37">
        <f t="shared" si="156"/>
        <v>89.5</v>
      </c>
    </row>
    <row r="4937" spans="2:15" x14ac:dyDescent="0.3">
      <c r="B4937" s="34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155"/>
        <v>2015</v>
      </c>
      <c r="N4937" s="8">
        <f>MONTH(C4937:C19904)</f>
        <v>7</v>
      </c>
      <c r="O4937" s="37">
        <f t="shared" si="156"/>
        <v>119.2</v>
      </c>
    </row>
    <row r="4938" spans="2:15" x14ac:dyDescent="0.3">
      <c r="B4938" s="34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155"/>
        <v>2015</v>
      </c>
      <c r="N4938" s="8">
        <f>MONTH(C4938:C19905)</f>
        <v>7</v>
      </c>
      <c r="O4938" s="37">
        <f t="shared" si="156"/>
        <v>119.2</v>
      </c>
    </row>
    <row r="4939" spans="2:15" x14ac:dyDescent="0.3">
      <c r="B4939" s="34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155"/>
        <v>2015</v>
      </c>
      <c r="N4939" s="8">
        <f>MONTH(C4939:C19906)</f>
        <v>7</v>
      </c>
      <c r="O4939" s="37">
        <f t="shared" si="156"/>
        <v>179</v>
      </c>
    </row>
    <row r="4940" spans="2:15" x14ac:dyDescent="0.3">
      <c r="B4940" s="34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155"/>
        <v>2015</v>
      </c>
      <c r="N4940" s="8">
        <f>MONTH(C4940:C19907)</f>
        <v>7</v>
      </c>
      <c r="O4940" s="37">
        <f t="shared" si="156"/>
        <v>159</v>
      </c>
    </row>
    <row r="4941" spans="2:15" x14ac:dyDescent="0.3">
      <c r="B4941" s="34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155"/>
        <v>2015</v>
      </c>
      <c r="N4941" s="8">
        <f>MONTH(C4941:C19908)</f>
        <v>7</v>
      </c>
      <c r="O4941" s="37">
        <f t="shared" si="156"/>
        <v>159</v>
      </c>
    </row>
    <row r="4942" spans="2:15" x14ac:dyDescent="0.3">
      <c r="B4942" s="34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155"/>
        <v>2015</v>
      </c>
      <c r="N4942" s="8">
        <f>MONTH(C4942:C19909)</f>
        <v>7</v>
      </c>
      <c r="O4942" s="37">
        <f t="shared" si="156"/>
        <v>199</v>
      </c>
    </row>
    <row r="4943" spans="2:15" x14ac:dyDescent="0.3">
      <c r="B4943" s="34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155"/>
        <v>2015</v>
      </c>
      <c r="N4943" s="8">
        <f>MONTH(C4943:C19910)</f>
        <v>7</v>
      </c>
      <c r="O4943" s="37">
        <f t="shared" si="156"/>
        <v>179</v>
      </c>
    </row>
    <row r="4944" spans="2:15" x14ac:dyDescent="0.3">
      <c r="B4944" s="34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155"/>
        <v>2015</v>
      </c>
      <c r="N4944" s="8">
        <f>MONTH(C4944:C19911)</f>
        <v>7</v>
      </c>
      <c r="O4944" s="37">
        <f t="shared" si="156"/>
        <v>84.5</v>
      </c>
    </row>
    <row r="4945" spans="2:15" x14ac:dyDescent="0.3">
      <c r="B4945" s="34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155"/>
        <v>2015</v>
      </c>
      <c r="N4945" s="8">
        <f>MONTH(C4945:C19912)</f>
        <v>7</v>
      </c>
      <c r="O4945" s="37">
        <f t="shared" si="156"/>
        <v>139</v>
      </c>
    </row>
    <row r="4946" spans="2:15" x14ac:dyDescent="0.3">
      <c r="B4946" s="34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155"/>
        <v>2015</v>
      </c>
      <c r="N4946" s="8">
        <f>MONTH(C4946:C19913)</f>
        <v>7</v>
      </c>
      <c r="O4946" s="37">
        <f t="shared" si="156"/>
        <v>64.5</v>
      </c>
    </row>
    <row r="4947" spans="2:15" x14ac:dyDescent="0.3">
      <c r="B4947" s="34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155"/>
        <v>2015</v>
      </c>
      <c r="N4947" s="8">
        <f>MONTH(C4947:C19914)</f>
        <v>7</v>
      </c>
      <c r="O4947" s="37">
        <f t="shared" si="156"/>
        <v>159</v>
      </c>
    </row>
    <row r="4948" spans="2:15" x14ac:dyDescent="0.3">
      <c r="B4948" s="34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155"/>
        <v>2015</v>
      </c>
      <c r="N4948" s="8">
        <f>MONTH(C4948:C19915)</f>
        <v>7</v>
      </c>
      <c r="O4948" s="37">
        <f t="shared" si="156"/>
        <v>179</v>
      </c>
    </row>
    <row r="4949" spans="2:15" x14ac:dyDescent="0.3">
      <c r="B4949" s="34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155"/>
        <v>2015</v>
      </c>
      <c r="N4949" s="8">
        <f>MONTH(C4949:C19916)</f>
        <v>7</v>
      </c>
      <c r="O4949" s="37">
        <f t="shared" si="156"/>
        <v>84.5</v>
      </c>
    </row>
    <row r="4950" spans="2:15" x14ac:dyDescent="0.3">
      <c r="B4950" s="34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155"/>
        <v>2015</v>
      </c>
      <c r="N4950" s="8">
        <f>MONTH(C4950:C19917)</f>
        <v>7</v>
      </c>
      <c r="O4950" s="37">
        <f t="shared" si="156"/>
        <v>64.5</v>
      </c>
    </row>
    <row r="4951" spans="2:15" x14ac:dyDescent="0.3">
      <c r="B4951" s="34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155"/>
        <v>2015</v>
      </c>
      <c r="N4951" s="8">
        <f>MONTH(C4951:C19918)</f>
        <v>7</v>
      </c>
      <c r="O4951" s="37">
        <f t="shared" si="156"/>
        <v>143.1</v>
      </c>
    </row>
    <row r="4952" spans="2:15" x14ac:dyDescent="0.3">
      <c r="B4952" s="34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155"/>
        <v>2015</v>
      </c>
      <c r="N4952" s="8">
        <f>MONTH(C4952:C19919)</f>
        <v>7</v>
      </c>
      <c r="O4952" s="37">
        <f t="shared" si="156"/>
        <v>159</v>
      </c>
    </row>
    <row r="4953" spans="2:15" x14ac:dyDescent="0.3">
      <c r="B4953" s="34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155"/>
        <v>2015</v>
      </c>
      <c r="N4953" s="8">
        <f>MONTH(C4953:C19920)</f>
        <v>7</v>
      </c>
      <c r="O4953" s="37">
        <f t="shared" si="156"/>
        <v>199</v>
      </c>
    </row>
    <row r="4954" spans="2:15" x14ac:dyDescent="0.3">
      <c r="B4954" s="34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155"/>
        <v>2015</v>
      </c>
      <c r="N4954" s="8">
        <f>MONTH(C4954:C19921)</f>
        <v>7</v>
      </c>
      <c r="O4954" s="37">
        <f t="shared" si="156"/>
        <v>139</v>
      </c>
    </row>
    <row r="4955" spans="2:15" x14ac:dyDescent="0.3">
      <c r="B4955" s="34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155"/>
        <v>2015</v>
      </c>
      <c r="N4955" s="8">
        <f>MONTH(C4955:C19922)</f>
        <v>7</v>
      </c>
      <c r="O4955" s="37">
        <f t="shared" si="156"/>
        <v>161.1</v>
      </c>
    </row>
    <row r="4956" spans="2:15" x14ac:dyDescent="0.3">
      <c r="B4956" s="34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155"/>
        <v>2015</v>
      </c>
      <c r="N4956" s="8">
        <f>MONTH(C4956:C19923)</f>
        <v>7</v>
      </c>
      <c r="O4956" s="37">
        <f t="shared" si="156"/>
        <v>143.1</v>
      </c>
    </row>
    <row r="4957" spans="2:15" x14ac:dyDescent="0.3">
      <c r="B4957" s="34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155"/>
        <v>2015</v>
      </c>
      <c r="N4957" s="8">
        <f>MONTH(C4957:C19924)</f>
        <v>7</v>
      </c>
      <c r="O4957" s="37">
        <f t="shared" si="156"/>
        <v>143.20000000000002</v>
      </c>
    </row>
    <row r="4958" spans="2:15" x14ac:dyDescent="0.3">
      <c r="B4958" s="34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155"/>
        <v>2015</v>
      </c>
      <c r="N4958" s="8">
        <f>MONTH(C4958:C19925)</f>
        <v>7</v>
      </c>
      <c r="O4958" s="37">
        <f t="shared" si="156"/>
        <v>84.5</v>
      </c>
    </row>
    <row r="4959" spans="2:15" x14ac:dyDescent="0.3">
      <c r="B4959" s="34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155"/>
        <v>2015</v>
      </c>
      <c r="N4959" s="8">
        <f>MONTH(C4959:C19926)</f>
        <v>7</v>
      </c>
      <c r="O4959" s="37">
        <f t="shared" si="156"/>
        <v>169</v>
      </c>
    </row>
    <row r="4960" spans="2:15" x14ac:dyDescent="0.3">
      <c r="B4960" s="34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155"/>
        <v>2015</v>
      </c>
      <c r="N4960" s="8">
        <f>MONTH(C4960:C19927)</f>
        <v>7</v>
      </c>
      <c r="O4960" s="37">
        <f t="shared" si="156"/>
        <v>129</v>
      </c>
    </row>
    <row r="4961" spans="2:15" x14ac:dyDescent="0.3">
      <c r="B4961" s="34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155"/>
        <v>2015</v>
      </c>
      <c r="N4961" s="8">
        <f>MONTH(C4961:C19928)</f>
        <v>7</v>
      </c>
      <c r="O4961" s="37">
        <f t="shared" si="156"/>
        <v>152.1</v>
      </c>
    </row>
    <row r="4962" spans="2:15" x14ac:dyDescent="0.3">
      <c r="B4962" s="34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155"/>
        <v>2015</v>
      </c>
      <c r="N4962" s="8">
        <f>MONTH(C4962:C19929)</f>
        <v>7</v>
      </c>
      <c r="O4962" s="37">
        <f t="shared" si="156"/>
        <v>129</v>
      </c>
    </row>
    <row r="4963" spans="2:15" x14ac:dyDescent="0.3">
      <c r="B4963" s="34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155"/>
        <v>2015</v>
      </c>
      <c r="N4963" s="8">
        <f>MONTH(C4963:C19930)</f>
        <v>7</v>
      </c>
      <c r="O4963" s="37">
        <f t="shared" si="156"/>
        <v>189</v>
      </c>
    </row>
    <row r="4964" spans="2:15" x14ac:dyDescent="0.3">
      <c r="B4964" s="34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155"/>
        <v>2015</v>
      </c>
      <c r="N4964" s="8">
        <f>MONTH(C4964:C19931)</f>
        <v>7</v>
      </c>
      <c r="O4964" s="37">
        <f t="shared" si="156"/>
        <v>179.1</v>
      </c>
    </row>
    <row r="4965" spans="2:15" x14ac:dyDescent="0.3">
      <c r="B4965" s="34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155"/>
        <v>2015</v>
      </c>
      <c r="N4965" s="8">
        <f>MONTH(C4965:C19932)</f>
        <v>7</v>
      </c>
      <c r="O4965" s="37">
        <f t="shared" si="156"/>
        <v>179</v>
      </c>
    </row>
    <row r="4966" spans="2:15" x14ac:dyDescent="0.3">
      <c r="B4966" s="34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155"/>
        <v>2015</v>
      </c>
      <c r="N4966" s="8">
        <f>MONTH(C4966:C19933)</f>
        <v>7</v>
      </c>
      <c r="O4966" s="37">
        <f t="shared" si="156"/>
        <v>111.3</v>
      </c>
    </row>
    <row r="4967" spans="2:15" x14ac:dyDescent="0.3">
      <c r="B4967" s="34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155"/>
        <v>2015</v>
      </c>
      <c r="N4967" s="8">
        <f>MONTH(C4967:C19934)</f>
        <v>7</v>
      </c>
      <c r="O4967" s="37">
        <f t="shared" si="156"/>
        <v>169</v>
      </c>
    </row>
    <row r="4968" spans="2:15" x14ac:dyDescent="0.3">
      <c r="B4968" s="34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155"/>
        <v>2015</v>
      </c>
      <c r="N4968" s="8">
        <f>MONTH(C4968:C19935)</f>
        <v>7</v>
      </c>
      <c r="O4968" s="37">
        <f t="shared" si="156"/>
        <v>84.5</v>
      </c>
    </row>
    <row r="4969" spans="2:15" x14ac:dyDescent="0.3">
      <c r="B4969" s="34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155"/>
        <v>2015</v>
      </c>
      <c r="N4969" s="8">
        <f>MONTH(C4969:C19936)</f>
        <v>7</v>
      </c>
      <c r="O4969" s="37">
        <f t="shared" si="156"/>
        <v>118.3</v>
      </c>
    </row>
    <row r="4970" spans="2:15" x14ac:dyDescent="0.3">
      <c r="B4970" s="34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155"/>
        <v>2015</v>
      </c>
      <c r="N4970" s="8">
        <f>MONTH(C4970:C19937)</f>
        <v>7</v>
      </c>
      <c r="O4970" s="37">
        <f t="shared" si="156"/>
        <v>125.10000000000001</v>
      </c>
    </row>
    <row r="4971" spans="2:15" x14ac:dyDescent="0.3">
      <c r="B4971" s="34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155"/>
        <v>2015</v>
      </c>
      <c r="N4971" s="8">
        <f>MONTH(C4971:C19938)</f>
        <v>7</v>
      </c>
      <c r="O4971" s="37">
        <f t="shared" si="156"/>
        <v>179.1</v>
      </c>
    </row>
    <row r="4972" spans="2:15" x14ac:dyDescent="0.3">
      <c r="B4972" s="34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155"/>
        <v>2015</v>
      </c>
      <c r="N4972" s="8">
        <f>MONTH(C4972:C19939)</f>
        <v>7</v>
      </c>
      <c r="O4972" s="37">
        <f t="shared" si="156"/>
        <v>149</v>
      </c>
    </row>
    <row r="4973" spans="2:15" x14ac:dyDescent="0.3">
      <c r="B4973" s="34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155"/>
        <v>2015</v>
      </c>
      <c r="N4973" s="8">
        <f>MONTH(C4973:C19940)</f>
        <v>7</v>
      </c>
      <c r="O4973" s="37">
        <f t="shared" si="156"/>
        <v>139</v>
      </c>
    </row>
    <row r="4974" spans="2:15" x14ac:dyDescent="0.3">
      <c r="B4974" s="34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155"/>
        <v>2015</v>
      </c>
      <c r="N4974" s="8">
        <f>MONTH(C4974:C19941)</f>
        <v>7</v>
      </c>
      <c r="O4974" s="37">
        <f t="shared" si="156"/>
        <v>104.3</v>
      </c>
    </row>
    <row r="4975" spans="2:15" x14ac:dyDescent="0.3">
      <c r="B4975" s="34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155"/>
        <v>2015</v>
      </c>
      <c r="N4975" s="8">
        <f>MONTH(C4975:C19942)</f>
        <v>7</v>
      </c>
      <c r="O4975" s="37">
        <f t="shared" si="156"/>
        <v>169</v>
      </c>
    </row>
    <row r="4976" spans="2:15" x14ac:dyDescent="0.3">
      <c r="B4976" s="34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155"/>
        <v>2015</v>
      </c>
      <c r="N4976" s="8">
        <f>MONTH(C4976:C19943)</f>
        <v>7</v>
      </c>
      <c r="O4976" s="37">
        <f t="shared" si="156"/>
        <v>79.5</v>
      </c>
    </row>
    <row r="4977" spans="2:15" x14ac:dyDescent="0.3">
      <c r="B4977" s="34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155"/>
        <v>2015</v>
      </c>
      <c r="N4977" s="8">
        <f>MONTH(C4977:C19944)</f>
        <v>7</v>
      </c>
      <c r="O4977" s="37">
        <f t="shared" si="156"/>
        <v>189</v>
      </c>
    </row>
    <row r="4978" spans="2:15" x14ac:dyDescent="0.3">
      <c r="B4978" s="34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155"/>
        <v>2015</v>
      </c>
      <c r="N4978" s="8">
        <f>MONTH(C4978:C19945)</f>
        <v>7</v>
      </c>
      <c r="O4978" s="37">
        <f t="shared" si="156"/>
        <v>149</v>
      </c>
    </row>
    <row r="4979" spans="2:15" x14ac:dyDescent="0.3">
      <c r="B4979" s="34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155"/>
        <v>2015</v>
      </c>
      <c r="N4979" s="8">
        <f>MONTH(C4979:C19946)</f>
        <v>7</v>
      </c>
      <c r="O4979" s="37">
        <f t="shared" si="156"/>
        <v>159</v>
      </c>
    </row>
    <row r="4980" spans="2:15" x14ac:dyDescent="0.3">
      <c r="B4980" s="34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155"/>
        <v>2015</v>
      </c>
      <c r="N4980" s="8">
        <f>MONTH(C4980:C19947)</f>
        <v>7</v>
      </c>
      <c r="O4980" s="37">
        <f t="shared" si="156"/>
        <v>159</v>
      </c>
    </row>
    <row r="4981" spans="2:15" x14ac:dyDescent="0.3">
      <c r="B4981" s="34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155"/>
        <v>2015</v>
      </c>
      <c r="N4981" s="8">
        <f>MONTH(C4981:C19948)</f>
        <v>7</v>
      </c>
      <c r="O4981" s="37">
        <f t="shared" si="156"/>
        <v>139</v>
      </c>
    </row>
    <row r="4982" spans="2:15" x14ac:dyDescent="0.3">
      <c r="B4982" s="34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155"/>
        <v>2015</v>
      </c>
      <c r="N4982" s="8">
        <f>MONTH(C4982:C19949)</f>
        <v>7</v>
      </c>
      <c r="O4982" s="37">
        <f t="shared" si="156"/>
        <v>159</v>
      </c>
    </row>
    <row r="4983" spans="2:15" x14ac:dyDescent="0.3">
      <c r="B4983" s="34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155"/>
        <v>2015</v>
      </c>
      <c r="N4983" s="8">
        <f>MONTH(C4983:C19950)</f>
        <v>7</v>
      </c>
      <c r="O4983" s="37">
        <f t="shared" si="156"/>
        <v>94.5</v>
      </c>
    </row>
    <row r="4984" spans="2:15" x14ac:dyDescent="0.3">
      <c r="B4984" s="34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155"/>
        <v>2015</v>
      </c>
      <c r="N4984" s="8">
        <f>MONTH(C4984:C19951)</f>
        <v>7</v>
      </c>
      <c r="O4984" s="37">
        <f t="shared" si="156"/>
        <v>179</v>
      </c>
    </row>
    <row r="4985" spans="2:15" x14ac:dyDescent="0.3">
      <c r="B4985" s="34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155"/>
        <v>2015</v>
      </c>
      <c r="N4985" s="8">
        <f>MONTH(C4985:C19952)</f>
        <v>7</v>
      </c>
      <c r="O4985" s="37">
        <f t="shared" si="156"/>
        <v>170.1</v>
      </c>
    </row>
    <row r="4986" spans="2:15" x14ac:dyDescent="0.3">
      <c r="B4986" s="34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155"/>
        <v>2015</v>
      </c>
      <c r="N4986" s="8">
        <f>MONTH(C4986:C19953)</f>
        <v>7</v>
      </c>
      <c r="O4986" s="37">
        <f t="shared" si="156"/>
        <v>139</v>
      </c>
    </row>
    <row r="4987" spans="2:15" x14ac:dyDescent="0.3">
      <c r="B4987" s="34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155"/>
        <v>2015</v>
      </c>
      <c r="N4987" s="8">
        <f>MONTH(C4987:C19954)</f>
        <v>7</v>
      </c>
      <c r="O4987" s="37">
        <f t="shared" si="156"/>
        <v>149</v>
      </c>
    </row>
    <row r="4988" spans="2:15" x14ac:dyDescent="0.3">
      <c r="B4988" s="34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155"/>
        <v>2015</v>
      </c>
      <c r="N4988" s="8">
        <f>MONTH(C4988:C19955)</f>
        <v>7</v>
      </c>
      <c r="O4988" s="37">
        <f t="shared" si="156"/>
        <v>169</v>
      </c>
    </row>
    <row r="4989" spans="2:15" x14ac:dyDescent="0.3">
      <c r="B4989" s="34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155"/>
        <v>2015</v>
      </c>
      <c r="N4989" s="8">
        <f>MONTH(C4989:C19956)</f>
        <v>7</v>
      </c>
      <c r="O4989" s="37">
        <f t="shared" si="156"/>
        <v>99.5</v>
      </c>
    </row>
    <row r="4990" spans="2:15" x14ac:dyDescent="0.3">
      <c r="B4990" s="34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155"/>
        <v>2015</v>
      </c>
      <c r="N4990" s="8">
        <f>MONTH(C4990:C19957)</f>
        <v>7</v>
      </c>
      <c r="O4990" s="37">
        <f t="shared" si="156"/>
        <v>143.20000000000002</v>
      </c>
    </row>
    <row r="4991" spans="2:15" x14ac:dyDescent="0.3">
      <c r="B4991" s="34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155"/>
        <v>2015</v>
      </c>
      <c r="N4991" s="8">
        <f>MONTH(C4991:C19958)</f>
        <v>7</v>
      </c>
      <c r="O4991" s="37">
        <f t="shared" si="156"/>
        <v>129</v>
      </c>
    </row>
    <row r="4992" spans="2:15" x14ac:dyDescent="0.3">
      <c r="B4992" s="34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155"/>
        <v>2015</v>
      </c>
      <c r="N4992" s="8">
        <f>MONTH(C4992:C19959)</f>
        <v>7</v>
      </c>
      <c r="O4992" s="37">
        <f t="shared" si="156"/>
        <v>179</v>
      </c>
    </row>
    <row r="4993" spans="2:15" x14ac:dyDescent="0.3">
      <c r="B4993" s="34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155"/>
        <v>2015</v>
      </c>
      <c r="N4993" s="8">
        <f>MONTH(C4993:C19960)</f>
        <v>7</v>
      </c>
      <c r="O4993" s="37">
        <f t="shared" si="156"/>
        <v>116.10000000000001</v>
      </c>
    </row>
    <row r="4994" spans="2:15" x14ac:dyDescent="0.3">
      <c r="B4994" s="34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155"/>
        <v>2015</v>
      </c>
      <c r="N4994" s="8">
        <f>MONTH(C4994:C19961)</f>
        <v>7</v>
      </c>
      <c r="O4994" s="37">
        <f t="shared" si="156"/>
        <v>199</v>
      </c>
    </row>
    <row r="4995" spans="2:15" x14ac:dyDescent="0.3">
      <c r="B4995" s="34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155"/>
        <v>2015</v>
      </c>
      <c r="N4995" s="8">
        <f>MONTH(C4995:C19962)</f>
        <v>7</v>
      </c>
      <c r="O4995" s="37">
        <f t="shared" si="156"/>
        <v>74.5</v>
      </c>
    </row>
    <row r="4996" spans="2:15" x14ac:dyDescent="0.3">
      <c r="B4996" s="34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155"/>
        <v>2015</v>
      </c>
      <c r="N4996" s="8">
        <f>MONTH(C4996:C19963)</f>
        <v>7</v>
      </c>
      <c r="O4996" s="37">
        <f t="shared" si="156"/>
        <v>139</v>
      </c>
    </row>
    <row r="4997" spans="2:15" x14ac:dyDescent="0.3">
      <c r="B4997" s="34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157">YEAR(C4997)</f>
        <v>2015</v>
      </c>
      <c r="N4997" s="8">
        <f>MONTH(C4997:C19964)</f>
        <v>7</v>
      </c>
      <c r="O4997" s="37">
        <f t="shared" si="156"/>
        <v>97.3</v>
      </c>
    </row>
    <row r="4998" spans="2:15" x14ac:dyDescent="0.3">
      <c r="B4998" s="34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157"/>
        <v>2015</v>
      </c>
      <c r="N4998" s="8">
        <f>MONTH(C4998:C19965)</f>
        <v>7</v>
      </c>
      <c r="O4998" s="37">
        <f t="shared" ref="O4998:O5061" si="158">K4998*(1-L4998)</f>
        <v>151.20000000000002</v>
      </c>
    </row>
    <row r="4999" spans="2:15" x14ac:dyDescent="0.3">
      <c r="B4999" s="34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157"/>
        <v>2015</v>
      </c>
      <c r="N4999" s="8">
        <f>MONTH(C4999:C19966)</f>
        <v>7</v>
      </c>
      <c r="O4999" s="37">
        <f t="shared" si="158"/>
        <v>139</v>
      </c>
    </row>
    <row r="5000" spans="2:15" x14ac:dyDescent="0.3">
      <c r="B5000" s="34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157"/>
        <v>2015</v>
      </c>
      <c r="N5000" s="8">
        <f>MONTH(C5000:C19967)</f>
        <v>7</v>
      </c>
      <c r="O5000" s="37">
        <f t="shared" si="158"/>
        <v>135.20000000000002</v>
      </c>
    </row>
    <row r="5001" spans="2:15" x14ac:dyDescent="0.3">
      <c r="B5001" s="34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157"/>
        <v>2015</v>
      </c>
      <c r="N5001" s="8">
        <f>MONTH(C5001:C19968)</f>
        <v>7</v>
      </c>
      <c r="O5001" s="37">
        <f t="shared" si="158"/>
        <v>169</v>
      </c>
    </row>
    <row r="5002" spans="2:15" x14ac:dyDescent="0.3">
      <c r="B5002" s="34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157"/>
        <v>2015</v>
      </c>
      <c r="N5002" s="8">
        <f>MONTH(C5002:C19969)</f>
        <v>7</v>
      </c>
      <c r="O5002" s="37">
        <f t="shared" si="158"/>
        <v>170.1</v>
      </c>
    </row>
    <row r="5003" spans="2:15" x14ac:dyDescent="0.3">
      <c r="B5003" s="34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157"/>
        <v>2015</v>
      </c>
      <c r="N5003" s="8">
        <f>MONTH(C5003:C19970)</f>
        <v>7</v>
      </c>
      <c r="O5003" s="37">
        <f t="shared" si="158"/>
        <v>169</v>
      </c>
    </row>
    <row r="5004" spans="2:15" x14ac:dyDescent="0.3">
      <c r="B5004" s="34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157"/>
        <v>2015</v>
      </c>
      <c r="N5004" s="8">
        <f>MONTH(C5004:C19971)</f>
        <v>7</v>
      </c>
      <c r="O5004" s="37">
        <f t="shared" si="158"/>
        <v>129</v>
      </c>
    </row>
    <row r="5005" spans="2:15" x14ac:dyDescent="0.3">
      <c r="B5005" s="34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157"/>
        <v>2015</v>
      </c>
      <c r="N5005" s="8">
        <f>MONTH(C5005:C19972)</f>
        <v>7</v>
      </c>
      <c r="O5005" s="37">
        <f t="shared" si="158"/>
        <v>179</v>
      </c>
    </row>
    <row r="5006" spans="2:15" x14ac:dyDescent="0.3">
      <c r="B5006" s="34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157"/>
        <v>2015</v>
      </c>
      <c r="N5006" s="8">
        <f>MONTH(C5006:C19973)</f>
        <v>7</v>
      </c>
      <c r="O5006" s="37">
        <f t="shared" si="158"/>
        <v>84.5</v>
      </c>
    </row>
    <row r="5007" spans="2:15" x14ac:dyDescent="0.3">
      <c r="B5007" s="34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157"/>
        <v>2015</v>
      </c>
      <c r="N5007" s="8">
        <f>MONTH(C5007:C19974)</f>
        <v>7</v>
      </c>
      <c r="O5007" s="37">
        <f t="shared" si="158"/>
        <v>179</v>
      </c>
    </row>
    <row r="5008" spans="2:15" x14ac:dyDescent="0.3">
      <c r="B5008" s="34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157"/>
        <v>2015</v>
      </c>
      <c r="N5008" s="8">
        <f>MONTH(C5008:C19975)</f>
        <v>7</v>
      </c>
      <c r="O5008" s="37">
        <f t="shared" si="158"/>
        <v>169</v>
      </c>
    </row>
    <row r="5009" spans="2:15" x14ac:dyDescent="0.3">
      <c r="B5009" s="34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157"/>
        <v>2015</v>
      </c>
      <c r="N5009" s="8">
        <f>MONTH(C5009:C19976)</f>
        <v>7</v>
      </c>
      <c r="O5009" s="37">
        <f t="shared" si="158"/>
        <v>169</v>
      </c>
    </row>
    <row r="5010" spans="2:15" x14ac:dyDescent="0.3">
      <c r="B5010" s="34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157"/>
        <v>2015</v>
      </c>
      <c r="N5010" s="8">
        <f>MONTH(C5010:C19977)</f>
        <v>7</v>
      </c>
      <c r="O5010" s="37">
        <f t="shared" si="158"/>
        <v>134.1</v>
      </c>
    </row>
    <row r="5011" spans="2:15" x14ac:dyDescent="0.3">
      <c r="B5011" s="34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157"/>
        <v>2015</v>
      </c>
      <c r="N5011" s="8">
        <f>MONTH(C5011:C19978)</f>
        <v>7</v>
      </c>
      <c r="O5011" s="37">
        <f t="shared" si="158"/>
        <v>135.20000000000002</v>
      </c>
    </row>
    <row r="5012" spans="2:15" x14ac:dyDescent="0.3">
      <c r="B5012" s="34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157"/>
        <v>2015</v>
      </c>
      <c r="N5012" s="8">
        <f>MONTH(C5012:C19979)</f>
        <v>7</v>
      </c>
      <c r="O5012" s="37">
        <f t="shared" si="158"/>
        <v>169</v>
      </c>
    </row>
    <row r="5013" spans="2:15" x14ac:dyDescent="0.3">
      <c r="B5013" s="34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157"/>
        <v>2015</v>
      </c>
      <c r="N5013" s="8">
        <f>MONTH(C5013:C19980)</f>
        <v>7</v>
      </c>
      <c r="O5013" s="37">
        <f t="shared" si="158"/>
        <v>159</v>
      </c>
    </row>
    <row r="5014" spans="2:15" x14ac:dyDescent="0.3">
      <c r="B5014" s="34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157"/>
        <v>2015</v>
      </c>
      <c r="N5014" s="8">
        <f>MONTH(C5014:C19981)</f>
        <v>7</v>
      </c>
      <c r="O5014" s="37">
        <f t="shared" si="158"/>
        <v>125.10000000000001</v>
      </c>
    </row>
    <row r="5015" spans="2:15" x14ac:dyDescent="0.3">
      <c r="B5015" s="34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157"/>
        <v>2015</v>
      </c>
      <c r="N5015" s="8">
        <f>MONTH(C5015:C19982)</f>
        <v>7</v>
      </c>
      <c r="O5015" s="37">
        <f t="shared" si="158"/>
        <v>139</v>
      </c>
    </row>
    <row r="5016" spans="2:15" x14ac:dyDescent="0.3">
      <c r="B5016" s="34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157"/>
        <v>2015</v>
      </c>
      <c r="N5016" s="8">
        <f>MONTH(C5016:C19983)</f>
        <v>7</v>
      </c>
      <c r="O5016" s="37">
        <f t="shared" si="158"/>
        <v>135.20000000000002</v>
      </c>
    </row>
    <row r="5017" spans="2:15" x14ac:dyDescent="0.3">
      <c r="B5017" s="34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157"/>
        <v>2015</v>
      </c>
      <c r="N5017" s="8">
        <f>MONTH(C5017:C19984)</f>
        <v>7</v>
      </c>
      <c r="O5017" s="37">
        <f t="shared" si="158"/>
        <v>159</v>
      </c>
    </row>
    <row r="5018" spans="2:15" x14ac:dyDescent="0.3">
      <c r="B5018" s="34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157"/>
        <v>2015</v>
      </c>
      <c r="N5018" s="8">
        <f>MONTH(C5018:C19985)</f>
        <v>7</v>
      </c>
      <c r="O5018" s="37">
        <f t="shared" si="158"/>
        <v>74.5</v>
      </c>
    </row>
    <row r="5019" spans="2:15" x14ac:dyDescent="0.3">
      <c r="B5019" s="34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157"/>
        <v>2015</v>
      </c>
      <c r="N5019" s="8">
        <f>MONTH(C5019:C19986)</f>
        <v>7</v>
      </c>
      <c r="O5019" s="37">
        <f t="shared" si="158"/>
        <v>143.20000000000002</v>
      </c>
    </row>
    <row r="5020" spans="2:15" x14ac:dyDescent="0.3">
      <c r="B5020" s="34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157"/>
        <v>2015</v>
      </c>
      <c r="N5020" s="8">
        <f>MONTH(C5020:C19987)</f>
        <v>7</v>
      </c>
      <c r="O5020" s="37">
        <f t="shared" si="158"/>
        <v>69.5</v>
      </c>
    </row>
    <row r="5021" spans="2:15" x14ac:dyDescent="0.3">
      <c r="B5021" s="34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157"/>
        <v>2015</v>
      </c>
      <c r="N5021" s="8">
        <f>MONTH(C5021:C19988)</f>
        <v>7</v>
      </c>
      <c r="O5021" s="37">
        <f t="shared" si="158"/>
        <v>149</v>
      </c>
    </row>
    <row r="5022" spans="2:15" x14ac:dyDescent="0.3">
      <c r="B5022" s="34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157"/>
        <v>2015</v>
      </c>
      <c r="N5022" s="8">
        <f>MONTH(C5022:C19989)</f>
        <v>7</v>
      </c>
      <c r="O5022" s="37">
        <f t="shared" si="158"/>
        <v>189</v>
      </c>
    </row>
    <row r="5023" spans="2:15" x14ac:dyDescent="0.3">
      <c r="B5023" s="34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157"/>
        <v>2015</v>
      </c>
      <c r="N5023" s="8">
        <f>MONTH(C5023:C19990)</f>
        <v>7</v>
      </c>
      <c r="O5023" s="37">
        <f t="shared" si="158"/>
        <v>179</v>
      </c>
    </row>
    <row r="5024" spans="2:15" x14ac:dyDescent="0.3">
      <c r="B5024" s="34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157"/>
        <v>2015</v>
      </c>
      <c r="N5024" s="8">
        <f>MONTH(C5024:C19991)</f>
        <v>7</v>
      </c>
      <c r="O5024" s="37">
        <f t="shared" si="158"/>
        <v>170.1</v>
      </c>
    </row>
    <row r="5025" spans="2:15" x14ac:dyDescent="0.3">
      <c r="B5025" s="34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157"/>
        <v>2015</v>
      </c>
      <c r="N5025" s="8">
        <f>MONTH(C5025:C19992)</f>
        <v>7</v>
      </c>
      <c r="O5025" s="37">
        <f t="shared" si="158"/>
        <v>111.3</v>
      </c>
    </row>
    <row r="5026" spans="2:15" x14ac:dyDescent="0.3">
      <c r="B5026" s="34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157"/>
        <v>2015</v>
      </c>
      <c r="N5026" s="8">
        <f>MONTH(C5026:C19993)</f>
        <v>7</v>
      </c>
      <c r="O5026" s="37">
        <f t="shared" si="158"/>
        <v>149</v>
      </c>
    </row>
    <row r="5027" spans="2:15" x14ac:dyDescent="0.3">
      <c r="B5027" s="34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157"/>
        <v>2015</v>
      </c>
      <c r="N5027" s="8">
        <f>MONTH(C5027:C19994)</f>
        <v>7</v>
      </c>
      <c r="O5027" s="37">
        <f t="shared" si="158"/>
        <v>79.5</v>
      </c>
    </row>
    <row r="5028" spans="2:15" x14ac:dyDescent="0.3">
      <c r="B5028" s="34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157"/>
        <v>2015</v>
      </c>
      <c r="N5028" s="8">
        <f>MONTH(C5028:C19995)</f>
        <v>7</v>
      </c>
      <c r="O5028" s="37">
        <f t="shared" si="158"/>
        <v>125.10000000000001</v>
      </c>
    </row>
    <row r="5029" spans="2:15" x14ac:dyDescent="0.3">
      <c r="B5029" s="34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157"/>
        <v>2015</v>
      </c>
      <c r="N5029" s="8">
        <f>MONTH(C5029:C19996)</f>
        <v>7</v>
      </c>
      <c r="O5029" s="37">
        <f t="shared" si="158"/>
        <v>149</v>
      </c>
    </row>
    <row r="5030" spans="2:15" x14ac:dyDescent="0.3">
      <c r="B5030" s="34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157"/>
        <v>2015</v>
      </c>
      <c r="N5030" s="8">
        <f>MONTH(C5030:C19997)</f>
        <v>7</v>
      </c>
      <c r="O5030" s="37">
        <f t="shared" si="158"/>
        <v>199</v>
      </c>
    </row>
    <row r="5031" spans="2:15" x14ac:dyDescent="0.3">
      <c r="B5031" s="34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157"/>
        <v>2015</v>
      </c>
      <c r="N5031" s="8">
        <f>MONTH(C5031:C19998)</f>
        <v>7</v>
      </c>
      <c r="O5031" s="37">
        <f t="shared" si="158"/>
        <v>74.5</v>
      </c>
    </row>
    <row r="5032" spans="2:15" x14ac:dyDescent="0.3">
      <c r="B5032" s="34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157"/>
        <v>2015</v>
      </c>
      <c r="N5032" s="8">
        <f>MONTH(C5032:C19999)</f>
        <v>7</v>
      </c>
      <c r="O5032" s="37">
        <f t="shared" si="158"/>
        <v>169</v>
      </c>
    </row>
    <row r="5033" spans="2:15" x14ac:dyDescent="0.3">
      <c r="B5033" s="34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157"/>
        <v>2015</v>
      </c>
      <c r="N5033" s="8">
        <f>MONTH(C5033:C20000)</f>
        <v>7</v>
      </c>
      <c r="O5033" s="37">
        <f t="shared" si="158"/>
        <v>169</v>
      </c>
    </row>
    <row r="5034" spans="2:15" x14ac:dyDescent="0.3">
      <c r="B5034" s="34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157"/>
        <v>2015</v>
      </c>
      <c r="N5034" s="8">
        <f>MONTH(C5034:C20001)</f>
        <v>7</v>
      </c>
      <c r="O5034" s="37">
        <f t="shared" si="158"/>
        <v>89.5</v>
      </c>
    </row>
    <row r="5035" spans="2:15" x14ac:dyDescent="0.3">
      <c r="B5035" s="34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157"/>
        <v>2015</v>
      </c>
      <c r="N5035" s="8">
        <f>MONTH(C5035:C20002)</f>
        <v>7</v>
      </c>
      <c r="O5035" s="37">
        <f t="shared" si="158"/>
        <v>69.5</v>
      </c>
    </row>
    <row r="5036" spans="2:15" x14ac:dyDescent="0.3">
      <c r="B5036" s="34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157"/>
        <v>2015</v>
      </c>
      <c r="N5036" s="8">
        <f>MONTH(C5036:C20003)</f>
        <v>7</v>
      </c>
      <c r="O5036" s="37">
        <f t="shared" si="158"/>
        <v>199</v>
      </c>
    </row>
    <row r="5037" spans="2:15" x14ac:dyDescent="0.3">
      <c r="B5037" s="34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157"/>
        <v>2015</v>
      </c>
      <c r="N5037" s="8">
        <f>MONTH(C5037:C20004)</f>
        <v>7</v>
      </c>
      <c r="O5037" s="37">
        <f t="shared" si="158"/>
        <v>129</v>
      </c>
    </row>
    <row r="5038" spans="2:15" x14ac:dyDescent="0.3">
      <c r="B5038" s="34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157"/>
        <v>2015</v>
      </c>
      <c r="N5038" s="8">
        <f>MONTH(C5038:C20005)</f>
        <v>7</v>
      </c>
      <c r="O5038" s="37">
        <f t="shared" si="158"/>
        <v>119.2</v>
      </c>
    </row>
    <row r="5039" spans="2:15" x14ac:dyDescent="0.3">
      <c r="B5039" s="34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157"/>
        <v>2015</v>
      </c>
      <c r="N5039" s="8">
        <f>MONTH(C5039:C20006)</f>
        <v>7</v>
      </c>
      <c r="O5039" s="37">
        <f t="shared" si="158"/>
        <v>149</v>
      </c>
    </row>
    <row r="5040" spans="2:15" x14ac:dyDescent="0.3">
      <c r="B5040" s="34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157"/>
        <v>2015</v>
      </c>
      <c r="N5040" s="8">
        <f>MONTH(C5040:C20007)</f>
        <v>7</v>
      </c>
      <c r="O5040" s="37">
        <f t="shared" si="158"/>
        <v>139</v>
      </c>
    </row>
    <row r="5041" spans="2:15" x14ac:dyDescent="0.3">
      <c r="B5041" s="34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157"/>
        <v>2015</v>
      </c>
      <c r="N5041" s="8">
        <f>MONTH(C5041:C20008)</f>
        <v>7</v>
      </c>
      <c r="O5041" s="37">
        <f t="shared" si="158"/>
        <v>170.1</v>
      </c>
    </row>
    <row r="5042" spans="2:15" x14ac:dyDescent="0.3">
      <c r="B5042" s="34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157"/>
        <v>2015</v>
      </c>
      <c r="N5042" s="8">
        <f>MONTH(C5042:C20009)</f>
        <v>7</v>
      </c>
      <c r="O5042" s="37">
        <f t="shared" si="158"/>
        <v>189</v>
      </c>
    </row>
    <row r="5043" spans="2:15" x14ac:dyDescent="0.3">
      <c r="B5043" s="34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157"/>
        <v>2015</v>
      </c>
      <c r="N5043" s="8">
        <f>MONTH(C5043:C20010)</f>
        <v>7</v>
      </c>
      <c r="O5043" s="37">
        <f t="shared" si="158"/>
        <v>127.2</v>
      </c>
    </row>
    <row r="5044" spans="2:15" x14ac:dyDescent="0.3">
      <c r="B5044" s="34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157"/>
        <v>2015</v>
      </c>
      <c r="N5044" s="8">
        <f>MONTH(C5044:C20011)</f>
        <v>7</v>
      </c>
      <c r="O5044" s="37">
        <f t="shared" si="158"/>
        <v>159</v>
      </c>
    </row>
    <row r="5045" spans="2:15" x14ac:dyDescent="0.3">
      <c r="B5045" s="34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157"/>
        <v>2015</v>
      </c>
      <c r="N5045" s="8">
        <f>MONTH(C5045:C20012)</f>
        <v>7</v>
      </c>
      <c r="O5045" s="37">
        <f t="shared" si="158"/>
        <v>129</v>
      </c>
    </row>
    <row r="5046" spans="2:15" x14ac:dyDescent="0.3">
      <c r="B5046" s="34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157"/>
        <v>2015</v>
      </c>
      <c r="N5046" s="8">
        <f>MONTH(C5046:C20013)</f>
        <v>7</v>
      </c>
      <c r="O5046" s="37">
        <f t="shared" si="158"/>
        <v>169</v>
      </c>
    </row>
    <row r="5047" spans="2:15" x14ac:dyDescent="0.3">
      <c r="B5047" s="34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157"/>
        <v>2015</v>
      </c>
      <c r="N5047" s="8">
        <f>MONTH(C5047:C20014)</f>
        <v>7</v>
      </c>
      <c r="O5047" s="37">
        <f t="shared" si="158"/>
        <v>169</v>
      </c>
    </row>
    <row r="5048" spans="2:15" x14ac:dyDescent="0.3">
      <c r="B5048" s="34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157"/>
        <v>2015</v>
      </c>
      <c r="N5048" s="8">
        <f>MONTH(C5048:C20015)</f>
        <v>7</v>
      </c>
      <c r="O5048" s="37">
        <f t="shared" si="158"/>
        <v>159</v>
      </c>
    </row>
    <row r="5049" spans="2:15" x14ac:dyDescent="0.3">
      <c r="B5049" s="34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157"/>
        <v>2015</v>
      </c>
      <c r="N5049" s="8">
        <f>MONTH(C5049:C20016)</f>
        <v>7</v>
      </c>
      <c r="O5049" s="37">
        <f t="shared" si="158"/>
        <v>149</v>
      </c>
    </row>
    <row r="5050" spans="2:15" x14ac:dyDescent="0.3">
      <c r="B5050" s="34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157"/>
        <v>2015</v>
      </c>
      <c r="N5050" s="8">
        <f>MONTH(C5050:C20017)</f>
        <v>7</v>
      </c>
      <c r="O5050" s="37">
        <f t="shared" si="158"/>
        <v>118.3</v>
      </c>
    </row>
    <row r="5051" spans="2:15" x14ac:dyDescent="0.3">
      <c r="B5051" s="34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157"/>
        <v>2015</v>
      </c>
      <c r="N5051" s="8">
        <f>MONTH(C5051:C20018)</f>
        <v>7</v>
      </c>
      <c r="O5051" s="37">
        <f t="shared" si="158"/>
        <v>159</v>
      </c>
    </row>
    <row r="5052" spans="2:15" x14ac:dyDescent="0.3">
      <c r="B5052" s="34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157"/>
        <v>2015</v>
      </c>
      <c r="N5052" s="8">
        <f>MONTH(C5052:C20019)</f>
        <v>7</v>
      </c>
      <c r="O5052" s="37">
        <f t="shared" si="158"/>
        <v>139</v>
      </c>
    </row>
    <row r="5053" spans="2:15" x14ac:dyDescent="0.3">
      <c r="B5053" s="34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157"/>
        <v>2015</v>
      </c>
      <c r="N5053" s="8">
        <f>MONTH(C5053:C20020)</f>
        <v>7</v>
      </c>
      <c r="O5053" s="37">
        <f t="shared" si="158"/>
        <v>139</v>
      </c>
    </row>
    <row r="5054" spans="2:15" x14ac:dyDescent="0.3">
      <c r="B5054" s="34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157"/>
        <v>2015</v>
      </c>
      <c r="N5054" s="8">
        <f>MONTH(C5054:C20021)</f>
        <v>7</v>
      </c>
      <c r="O5054" s="37">
        <f t="shared" si="158"/>
        <v>90.3</v>
      </c>
    </row>
    <row r="5055" spans="2:15" x14ac:dyDescent="0.3">
      <c r="B5055" s="34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157"/>
        <v>2015</v>
      </c>
      <c r="N5055" s="8">
        <f>MONTH(C5055:C20022)</f>
        <v>7</v>
      </c>
      <c r="O5055" s="37">
        <f t="shared" si="158"/>
        <v>111.2</v>
      </c>
    </row>
    <row r="5056" spans="2:15" x14ac:dyDescent="0.3">
      <c r="B5056" s="34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157"/>
        <v>2015</v>
      </c>
      <c r="N5056" s="8">
        <f>MONTH(C5056:C20023)</f>
        <v>7</v>
      </c>
      <c r="O5056" s="37">
        <f t="shared" si="158"/>
        <v>149</v>
      </c>
    </row>
    <row r="5057" spans="2:15" x14ac:dyDescent="0.3">
      <c r="B5057" s="34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157"/>
        <v>2015</v>
      </c>
      <c r="N5057" s="8">
        <f>MONTH(C5057:C20024)</f>
        <v>7</v>
      </c>
      <c r="O5057" s="37">
        <f t="shared" si="158"/>
        <v>139</v>
      </c>
    </row>
    <row r="5058" spans="2:15" x14ac:dyDescent="0.3">
      <c r="B5058" s="34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157"/>
        <v>2015</v>
      </c>
      <c r="N5058" s="8">
        <f>MONTH(C5058:C20025)</f>
        <v>7</v>
      </c>
      <c r="O5058" s="37">
        <f t="shared" si="158"/>
        <v>139.29999999999998</v>
      </c>
    </row>
    <row r="5059" spans="2:15" x14ac:dyDescent="0.3">
      <c r="B5059" s="34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157"/>
        <v>2015</v>
      </c>
      <c r="N5059" s="8">
        <f>MONTH(C5059:C20026)</f>
        <v>7</v>
      </c>
      <c r="O5059" s="37">
        <f t="shared" si="158"/>
        <v>179</v>
      </c>
    </row>
    <row r="5060" spans="2:15" x14ac:dyDescent="0.3">
      <c r="B5060" s="34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157"/>
        <v>2015</v>
      </c>
      <c r="N5060" s="8">
        <f>MONTH(C5060:C20027)</f>
        <v>7</v>
      </c>
      <c r="O5060" s="37">
        <f t="shared" si="158"/>
        <v>125.3</v>
      </c>
    </row>
    <row r="5061" spans="2:15" x14ac:dyDescent="0.3">
      <c r="B5061" s="34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159">YEAR(C5061)</f>
        <v>2015</v>
      </c>
      <c r="N5061" s="8">
        <f>MONTH(C5061:C20028)</f>
        <v>7</v>
      </c>
      <c r="O5061" s="37">
        <f t="shared" si="158"/>
        <v>152.1</v>
      </c>
    </row>
    <row r="5062" spans="2:15" x14ac:dyDescent="0.3">
      <c r="B5062" s="34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159"/>
        <v>2015</v>
      </c>
      <c r="N5062" s="8">
        <f>MONTH(C5062:C20029)</f>
        <v>7</v>
      </c>
      <c r="O5062" s="37">
        <f t="shared" ref="O5062:O5125" si="160">K5062*(1-L5062)</f>
        <v>99.5</v>
      </c>
    </row>
    <row r="5063" spans="2:15" x14ac:dyDescent="0.3">
      <c r="B5063" s="34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159"/>
        <v>2015</v>
      </c>
      <c r="N5063" s="8">
        <f>MONTH(C5063:C20030)</f>
        <v>7</v>
      </c>
      <c r="O5063" s="37">
        <f t="shared" si="160"/>
        <v>179</v>
      </c>
    </row>
    <row r="5064" spans="2:15" x14ac:dyDescent="0.3">
      <c r="B5064" s="34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159"/>
        <v>2015</v>
      </c>
      <c r="N5064" s="8">
        <f>MONTH(C5064:C20031)</f>
        <v>7</v>
      </c>
      <c r="O5064" s="37">
        <f t="shared" si="160"/>
        <v>169</v>
      </c>
    </row>
    <row r="5065" spans="2:15" x14ac:dyDescent="0.3">
      <c r="B5065" s="34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159"/>
        <v>2015</v>
      </c>
      <c r="N5065" s="8">
        <f>MONTH(C5065:C20032)</f>
        <v>7</v>
      </c>
      <c r="O5065" s="37">
        <f t="shared" si="160"/>
        <v>64.5</v>
      </c>
    </row>
    <row r="5066" spans="2:15" x14ac:dyDescent="0.3">
      <c r="B5066" s="34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159"/>
        <v>2015</v>
      </c>
      <c r="N5066" s="8">
        <f>MONTH(C5066:C20033)</f>
        <v>7</v>
      </c>
      <c r="O5066" s="37">
        <f t="shared" si="160"/>
        <v>179</v>
      </c>
    </row>
    <row r="5067" spans="2:15" x14ac:dyDescent="0.3">
      <c r="B5067" s="34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159"/>
        <v>2015</v>
      </c>
      <c r="N5067" s="8">
        <f>MONTH(C5067:C20034)</f>
        <v>7</v>
      </c>
      <c r="O5067" s="37">
        <f t="shared" si="160"/>
        <v>139</v>
      </c>
    </row>
    <row r="5068" spans="2:15" x14ac:dyDescent="0.3">
      <c r="B5068" s="34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159"/>
        <v>2015</v>
      </c>
      <c r="N5068" s="8">
        <f>MONTH(C5068:C20035)</f>
        <v>7</v>
      </c>
      <c r="O5068" s="37">
        <f t="shared" si="160"/>
        <v>119.2</v>
      </c>
    </row>
    <row r="5069" spans="2:15" x14ac:dyDescent="0.3">
      <c r="B5069" s="34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159"/>
        <v>2015</v>
      </c>
      <c r="N5069" s="8">
        <f>MONTH(C5069:C20036)</f>
        <v>7</v>
      </c>
      <c r="O5069" s="37">
        <f t="shared" si="160"/>
        <v>170.1</v>
      </c>
    </row>
    <row r="5070" spans="2:15" x14ac:dyDescent="0.3">
      <c r="B5070" s="34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159"/>
        <v>2015</v>
      </c>
      <c r="N5070" s="8">
        <f>MONTH(C5070:C20037)</f>
        <v>7</v>
      </c>
      <c r="O5070" s="37">
        <f t="shared" si="160"/>
        <v>189</v>
      </c>
    </row>
    <row r="5071" spans="2:15" x14ac:dyDescent="0.3">
      <c r="B5071" s="34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159"/>
        <v>2015</v>
      </c>
      <c r="N5071" s="8">
        <f>MONTH(C5071:C20038)</f>
        <v>7</v>
      </c>
      <c r="O5071" s="37">
        <f t="shared" si="160"/>
        <v>179</v>
      </c>
    </row>
    <row r="5072" spans="2:15" x14ac:dyDescent="0.3">
      <c r="B5072" s="34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159"/>
        <v>2015</v>
      </c>
      <c r="N5072" s="8">
        <f>MONTH(C5072:C20039)</f>
        <v>7</v>
      </c>
      <c r="O5072" s="37">
        <f t="shared" si="160"/>
        <v>125.3</v>
      </c>
    </row>
    <row r="5073" spans="2:15" x14ac:dyDescent="0.3">
      <c r="B5073" s="34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159"/>
        <v>2015</v>
      </c>
      <c r="N5073" s="8">
        <f>MONTH(C5073:C20040)</f>
        <v>7</v>
      </c>
      <c r="O5073" s="37">
        <f t="shared" si="160"/>
        <v>169</v>
      </c>
    </row>
    <row r="5074" spans="2:15" x14ac:dyDescent="0.3">
      <c r="B5074" s="34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159"/>
        <v>2015</v>
      </c>
      <c r="N5074" s="8">
        <f>MONTH(C5074:C20041)</f>
        <v>7</v>
      </c>
      <c r="O5074" s="37">
        <f t="shared" si="160"/>
        <v>135.20000000000002</v>
      </c>
    </row>
    <row r="5075" spans="2:15" x14ac:dyDescent="0.3">
      <c r="B5075" s="34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159"/>
        <v>2015</v>
      </c>
      <c r="N5075" s="8">
        <f>MONTH(C5075:C20042)</f>
        <v>7</v>
      </c>
      <c r="O5075" s="37">
        <f t="shared" si="160"/>
        <v>159</v>
      </c>
    </row>
    <row r="5076" spans="2:15" x14ac:dyDescent="0.3">
      <c r="B5076" s="34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159"/>
        <v>2015</v>
      </c>
      <c r="N5076" s="8">
        <f>MONTH(C5076:C20043)</f>
        <v>7</v>
      </c>
      <c r="O5076" s="37">
        <f t="shared" si="160"/>
        <v>139</v>
      </c>
    </row>
    <row r="5077" spans="2:15" x14ac:dyDescent="0.3">
      <c r="B5077" s="34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159"/>
        <v>2015</v>
      </c>
      <c r="N5077" s="8">
        <f>MONTH(C5077:C20044)</f>
        <v>7</v>
      </c>
      <c r="O5077" s="37">
        <f t="shared" si="160"/>
        <v>139</v>
      </c>
    </row>
    <row r="5078" spans="2:15" x14ac:dyDescent="0.3">
      <c r="B5078" s="34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159"/>
        <v>2015</v>
      </c>
      <c r="N5078" s="8">
        <f>MONTH(C5078:C20045)</f>
        <v>7</v>
      </c>
      <c r="O5078" s="37">
        <f t="shared" si="160"/>
        <v>179</v>
      </c>
    </row>
    <row r="5079" spans="2:15" x14ac:dyDescent="0.3">
      <c r="B5079" s="34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159"/>
        <v>2015</v>
      </c>
      <c r="N5079" s="8">
        <f>MONTH(C5079:C20046)</f>
        <v>7</v>
      </c>
      <c r="O5079" s="37">
        <f t="shared" si="160"/>
        <v>139</v>
      </c>
    </row>
    <row r="5080" spans="2:15" x14ac:dyDescent="0.3">
      <c r="B5080" s="34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159"/>
        <v>2015</v>
      </c>
      <c r="N5080" s="8">
        <f>MONTH(C5080:C20047)</f>
        <v>7</v>
      </c>
      <c r="O5080" s="37">
        <f t="shared" si="160"/>
        <v>139</v>
      </c>
    </row>
    <row r="5081" spans="2:15" x14ac:dyDescent="0.3">
      <c r="B5081" s="34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159"/>
        <v>2015</v>
      </c>
      <c r="N5081" s="8">
        <f>MONTH(C5081:C20048)</f>
        <v>7</v>
      </c>
      <c r="O5081" s="37">
        <f t="shared" si="160"/>
        <v>139</v>
      </c>
    </row>
    <row r="5082" spans="2:15" x14ac:dyDescent="0.3">
      <c r="B5082" s="34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159"/>
        <v>2015</v>
      </c>
      <c r="N5082" s="8">
        <f>MONTH(C5082:C20049)</f>
        <v>7</v>
      </c>
      <c r="O5082" s="37">
        <f t="shared" si="160"/>
        <v>118.3</v>
      </c>
    </row>
    <row r="5083" spans="2:15" x14ac:dyDescent="0.3">
      <c r="B5083" s="34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159"/>
        <v>2015</v>
      </c>
      <c r="N5083" s="8">
        <f>MONTH(C5083:C20050)</f>
        <v>7</v>
      </c>
      <c r="O5083" s="37">
        <f t="shared" si="160"/>
        <v>179</v>
      </c>
    </row>
    <row r="5084" spans="2:15" x14ac:dyDescent="0.3">
      <c r="B5084" s="34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159"/>
        <v>2015</v>
      </c>
      <c r="N5084" s="8">
        <f>MONTH(C5084:C20051)</f>
        <v>7</v>
      </c>
      <c r="O5084" s="37">
        <f t="shared" si="160"/>
        <v>159</v>
      </c>
    </row>
    <row r="5085" spans="2:15" x14ac:dyDescent="0.3">
      <c r="B5085" s="34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159"/>
        <v>2015</v>
      </c>
      <c r="N5085" s="8">
        <f>MONTH(C5085:C20052)</f>
        <v>7</v>
      </c>
      <c r="O5085" s="37">
        <f t="shared" si="160"/>
        <v>149</v>
      </c>
    </row>
    <row r="5086" spans="2:15" x14ac:dyDescent="0.3">
      <c r="B5086" s="34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159"/>
        <v>2015</v>
      </c>
      <c r="N5086" s="8">
        <f>MONTH(C5086:C20053)</f>
        <v>7</v>
      </c>
      <c r="O5086" s="37">
        <f t="shared" si="160"/>
        <v>125.10000000000001</v>
      </c>
    </row>
    <row r="5087" spans="2:15" x14ac:dyDescent="0.3">
      <c r="B5087" s="34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159"/>
        <v>2015</v>
      </c>
      <c r="N5087" s="8">
        <f>MONTH(C5087:C20054)</f>
        <v>7</v>
      </c>
      <c r="O5087" s="37">
        <f t="shared" si="160"/>
        <v>129</v>
      </c>
    </row>
    <row r="5088" spans="2:15" x14ac:dyDescent="0.3">
      <c r="B5088" s="34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159"/>
        <v>2015</v>
      </c>
      <c r="N5088" s="8">
        <f>MONTH(C5088:C20055)</f>
        <v>7</v>
      </c>
      <c r="O5088" s="37">
        <f t="shared" si="160"/>
        <v>159</v>
      </c>
    </row>
    <row r="5089" spans="2:15" x14ac:dyDescent="0.3">
      <c r="B5089" s="34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159"/>
        <v>2015</v>
      </c>
      <c r="N5089" s="8">
        <f>MONTH(C5089:C20056)</f>
        <v>7</v>
      </c>
      <c r="O5089" s="37">
        <f t="shared" si="160"/>
        <v>64.5</v>
      </c>
    </row>
    <row r="5090" spans="2:15" x14ac:dyDescent="0.3">
      <c r="B5090" s="34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159"/>
        <v>2015</v>
      </c>
      <c r="N5090" s="8">
        <f>MONTH(C5090:C20057)</f>
        <v>7</v>
      </c>
      <c r="O5090" s="37">
        <f t="shared" si="160"/>
        <v>189</v>
      </c>
    </row>
    <row r="5091" spans="2:15" x14ac:dyDescent="0.3">
      <c r="B5091" s="34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159"/>
        <v>2015</v>
      </c>
      <c r="N5091" s="8">
        <f>MONTH(C5091:C20058)</f>
        <v>7</v>
      </c>
      <c r="O5091" s="37">
        <f t="shared" si="160"/>
        <v>97.3</v>
      </c>
    </row>
    <row r="5092" spans="2:15" x14ac:dyDescent="0.3">
      <c r="B5092" s="34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159"/>
        <v>2015</v>
      </c>
      <c r="N5092" s="8">
        <f>MONTH(C5092:C20059)</f>
        <v>7</v>
      </c>
      <c r="O5092" s="37">
        <f t="shared" si="160"/>
        <v>127.2</v>
      </c>
    </row>
    <row r="5093" spans="2:15" x14ac:dyDescent="0.3">
      <c r="B5093" s="34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159"/>
        <v>2015</v>
      </c>
      <c r="N5093" s="8">
        <f>MONTH(C5093:C20060)</f>
        <v>7</v>
      </c>
      <c r="O5093" s="37">
        <f t="shared" si="160"/>
        <v>149</v>
      </c>
    </row>
    <row r="5094" spans="2:15" x14ac:dyDescent="0.3">
      <c r="B5094" s="34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159"/>
        <v>2015</v>
      </c>
      <c r="N5094" s="8">
        <f>MONTH(C5094:C20061)</f>
        <v>7</v>
      </c>
      <c r="O5094" s="37">
        <f t="shared" si="160"/>
        <v>104.3</v>
      </c>
    </row>
    <row r="5095" spans="2:15" x14ac:dyDescent="0.3">
      <c r="B5095" s="34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159"/>
        <v>2015</v>
      </c>
      <c r="N5095" s="8">
        <f>MONTH(C5095:C20062)</f>
        <v>7</v>
      </c>
      <c r="O5095" s="37">
        <f t="shared" si="160"/>
        <v>189</v>
      </c>
    </row>
    <row r="5096" spans="2:15" x14ac:dyDescent="0.3">
      <c r="B5096" s="34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159"/>
        <v>2015</v>
      </c>
      <c r="N5096" s="8">
        <f>MONTH(C5096:C20063)</f>
        <v>7</v>
      </c>
      <c r="O5096" s="37">
        <f t="shared" si="160"/>
        <v>139</v>
      </c>
    </row>
    <row r="5097" spans="2:15" x14ac:dyDescent="0.3">
      <c r="B5097" s="34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159"/>
        <v>2015</v>
      </c>
      <c r="N5097" s="8">
        <f>MONTH(C5097:C20064)</f>
        <v>7</v>
      </c>
      <c r="O5097" s="37">
        <f t="shared" si="160"/>
        <v>149</v>
      </c>
    </row>
    <row r="5098" spans="2:15" x14ac:dyDescent="0.3">
      <c r="B5098" s="34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159"/>
        <v>2015</v>
      </c>
      <c r="N5098" s="8">
        <f>MONTH(C5098:C20065)</f>
        <v>7</v>
      </c>
      <c r="O5098" s="37">
        <f t="shared" si="160"/>
        <v>135.20000000000002</v>
      </c>
    </row>
    <row r="5099" spans="2:15" x14ac:dyDescent="0.3">
      <c r="B5099" s="34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159"/>
        <v>2015</v>
      </c>
      <c r="N5099" s="8">
        <f>MONTH(C5099:C20066)</f>
        <v>7</v>
      </c>
      <c r="O5099" s="37">
        <f t="shared" si="160"/>
        <v>139.29999999999998</v>
      </c>
    </row>
    <row r="5100" spans="2:15" x14ac:dyDescent="0.3">
      <c r="B5100" s="34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159"/>
        <v>2015</v>
      </c>
      <c r="N5100" s="8">
        <f>MONTH(C5100:C20067)</f>
        <v>7</v>
      </c>
      <c r="O5100" s="37">
        <f t="shared" si="160"/>
        <v>104.3</v>
      </c>
    </row>
    <row r="5101" spans="2:15" x14ac:dyDescent="0.3">
      <c r="B5101" s="34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159"/>
        <v>2015</v>
      </c>
      <c r="N5101" s="8">
        <f>MONTH(C5101:C20068)</f>
        <v>7</v>
      </c>
      <c r="O5101" s="37">
        <f t="shared" si="160"/>
        <v>94.5</v>
      </c>
    </row>
    <row r="5102" spans="2:15" x14ac:dyDescent="0.3">
      <c r="B5102" s="34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159"/>
        <v>2015</v>
      </c>
      <c r="N5102" s="8">
        <f>MONTH(C5102:C20069)</f>
        <v>7</v>
      </c>
      <c r="O5102" s="37">
        <f t="shared" si="160"/>
        <v>159</v>
      </c>
    </row>
    <row r="5103" spans="2:15" x14ac:dyDescent="0.3">
      <c r="B5103" s="34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159"/>
        <v>2015</v>
      </c>
      <c r="N5103" s="8">
        <f>MONTH(C5103:C20070)</f>
        <v>7</v>
      </c>
      <c r="O5103" s="37">
        <f t="shared" si="160"/>
        <v>189</v>
      </c>
    </row>
    <row r="5104" spans="2:15" x14ac:dyDescent="0.3">
      <c r="B5104" s="34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159"/>
        <v>2015</v>
      </c>
      <c r="N5104" s="8">
        <f>MONTH(C5104:C20071)</f>
        <v>7</v>
      </c>
      <c r="O5104" s="37">
        <f t="shared" si="160"/>
        <v>179</v>
      </c>
    </row>
    <row r="5105" spans="2:15" x14ac:dyDescent="0.3">
      <c r="B5105" s="34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159"/>
        <v>2015</v>
      </c>
      <c r="N5105" s="8">
        <f>MONTH(C5105:C20072)</f>
        <v>7</v>
      </c>
      <c r="O5105" s="37">
        <f t="shared" si="160"/>
        <v>104.3</v>
      </c>
    </row>
    <row r="5106" spans="2:15" x14ac:dyDescent="0.3">
      <c r="B5106" s="34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159"/>
        <v>2015</v>
      </c>
      <c r="N5106" s="8">
        <f>MONTH(C5106:C20073)</f>
        <v>7</v>
      </c>
      <c r="O5106" s="37">
        <f t="shared" si="160"/>
        <v>149</v>
      </c>
    </row>
    <row r="5107" spans="2:15" x14ac:dyDescent="0.3">
      <c r="B5107" s="34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159"/>
        <v>2015</v>
      </c>
      <c r="N5107" s="8">
        <f>MONTH(C5107:C20074)</f>
        <v>7</v>
      </c>
      <c r="O5107" s="37">
        <f t="shared" si="160"/>
        <v>179</v>
      </c>
    </row>
    <row r="5108" spans="2:15" x14ac:dyDescent="0.3">
      <c r="B5108" s="34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159"/>
        <v>2015</v>
      </c>
      <c r="N5108" s="8">
        <f>MONTH(C5108:C20075)</f>
        <v>7</v>
      </c>
      <c r="O5108" s="37">
        <f t="shared" si="160"/>
        <v>143.1</v>
      </c>
    </row>
    <row r="5109" spans="2:15" x14ac:dyDescent="0.3">
      <c r="B5109" s="34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159"/>
        <v>2015</v>
      </c>
      <c r="N5109" s="8">
        <f>MONTH(C5109:C20076)</f>
        <v>7</v>
      </c>
      <c r="O5109" s="37">
        <f t="shared" si="160"/>
        <v>189</v>
      </c>
    </row>
    <row r="5110" spans="2:15" x14ac:dyDescent="0.3">
      <c r="B5110" s="34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159"/>
        <v>2015</v>
      </c>
      <c r="N5110" s="8">
        <f>MONTH(C5110:C20077)</f>
        <v>7</v>
      </c>
      <c r="O5110" s="37">
        <f t="shared" si="160"/>
        <v>169</v>
      </c>
    </row>
    <row r="5111" spans="2:15" x14ac:dyDescent="0.3">
      <c r="B5111" s="34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159"/>
        <v>2015</v>
      </c>
      <c r="N5111" s="8">
        <f>MONTH(C5111:C20078)</f>
        <v>7</v>
      </c>
      <c r="O5111" s="37">
        <f t="shared" si="160"/>
        <v>79.5</v>
      </c>
    </row>
    <row r="5112" spans="2:15" x14ac:dyDescent="0.3">
      <c r="B5112" s="34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159"/>
        <v>2015</v>
      </c>
      <c r="N5112" s="8">
        <f>MONTH(C5112:C20079)</f>
        <v>7</v>
      </c>
      <c r="O5112" s="37">
        <f t="shared" si="160"/>
        <v>169</v>
      </c>
    </row>
    <row r="5113" spans="2:15" x14ac:dyDescent="0.3">
      <c r="B5113" s="34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159"/>
        <v>2015</v>
      </c>
      <c r="N5113" s="8">
        <f>MONTH(C5113:C20080)</f>
        <v>7</v>
      </c>
      <c r="O5113" s="37">
        <f t="shared" si="160"/>
        <v>139.29999999999998</v>
      </c>
    </row>
    <row r="5114" spans="2:15" x14ac:dyDescent="0.3">
      <c r="B5114" s="34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159"/>
        <v>2015</v>
      </c>
      <c r="N5114" s="8">
        <f>MONTH(C5114:C20081)</f>
        <v>7</v>
      </c>
      <c r="O5114" s="37">
        <f t="shared" si="160"/>
        <v>64.5</v>
      </c>
    </row>
    <row r="5115" spans="2:15" x14ac:dyDescent="0.3">
      <c r="B5115" s="34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159"/>
        <v>2015</v>
      </c>
      <c r="N5115" s="8">
        <f>MONTH(C5115:C20082)</f>
        <v>7</v>
      </c>
      <c r="O5115" s="37">
        <f t="shared" si="160"/>
        <v>179.1</v>
      </c>
    </row>
    <row r="5116" spans="2:15" x14ac:dyDescent="0.3">
      <c r="B5116" s="34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159"/>
        <v>2015</v>
      </c>
      <c r="N5116" s="8">
        <f>MONTH(C5116:C20083)</f>
        <v>7</v>
      </c>
      <c r="O5116" s="37">
        <f t="shared" si="160"/>
        <v>179</v>
      </c>
    </row>
    <row r="5117" spans="2:15" x14ac:dyDescent="0.3">
      <c r="B5117" s="34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159"/>
        <v>2015</v>
      </c>
      <c r="N5117" s="8">
        <f>MONTH(C5117:C20084)</f>
        <v>7</v>
      </c>
      <c r="O5117" s="37">
        <f t="shared" si="160"/>
        <v>90.3</v>
      </c>
    </row>
    <row r="5118" spans="2:15" x14ac:dyDescent="0.3">
      <c r="B5118" s="34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159"/>
        <v>2015</v>
      </c>
      <c r="N5118" s="8">
        <f>MONTH(C5118:C20085)</f>
        <v>7</v>
      </c>
      <c r="O5118" s="37">
        <f t="shared" si="160"/>
        <v>94.5</v>
      </c>
    </row>
    <row r="5119" spans="2:15" x14ac:dyDescent="0.3">
      <c r="B5119" s="34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159"/>
        <v>2015</v>
      </c>
      <c r="N5119" s="8">
        <f>MONTH(C5119:C20086)</f>
        <v>7</v>
      </c>
      <c r="O5119" s="37">
        <f t="shared" si="160"/>
        <v>189</v>
      </c>
    </row>
    <row r="5120" spans="2:15" x14ac:dyDescent="0.3">
      <c r="B5120" s="34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159"/>
        <v>2015</v>
      </c>
      <c r="N5120" s="8">
        <f>MONTH(C5120:C20087)</f>
        <v>7</v>
      </c>
      <c r="O5120" s="37">
        <f t="shared" si="160"/>
        <v>199</v>
      </c>
    </row>
    <row r="5121" spans="2:15" x14ac:dyDescent="0.3">
      <c r="B5121" s="34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159"/>
        <v>2015</v>
      </c>
      <c r="N5121" s="8">
        <f>MONTH(C5121:C20088)</f>
        <v>7</v>
      </c>
      <c r="O5121" s="37">
        <f t="shared" si="160"/>
        <v>159</v>
      </c>
    </row>
    <row r="5122" spans="2:15" x14ac:dyDescent="0.3">
      <c r="B5122" s="34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159"/>
        <v>2015</v>
      </c>
      <c r="N5122" s="8">
        <f>MONTH(C5122:C20089)</f>
        <v>7</v>
      </c>
      <c r="O5122" s="37">
        <f t="shared" si="160"/>
        <v>179</v>
      </c>
    </row>
    <row r="5123" spans="2:15" x14ac:dyDescent="0.3">
      <c r="B5123" s="34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159"/>
        <v>2015</v>
      </c>
      <c r="N5123" s="8">
        <f>MONTH(C5123:C20090)</f>
        <v>7</v>
      </c>
      <c r="O5123" s="37">
        <f t="shared" si="160"/>
        <v>189</v>
      </c>
    </row>
    <row r="5124" spans="2:15" x14ac:dyDescent="0.3">
      <c r="B5124" s="34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159"/>
        <v>2015</v>
      </c>
      <c r="N5124" s="8">
        <f>MONTH(C5124:C20091)</f>
        <v>7</v>
      </c>
      <c r="O5124" s="37">
        <f t="shared" si="160"/>
        <v>139</v>
      </c>
    </row>
    <row r="5125" spans="2:15" x14ac:dyDescent="0.3">
      <c r="B5125" s="34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161">YEAR(C5125)</f>
        <v>2015</v>
      </c>
      <c r="N5125" s="8">
        <f>MONTH(C5125:C20092)</f>
        <v>7</v>
      </c>
      <c r="O5125" s="37">
        <f t="shared" si="160"/>
        <v>139</v>
      </c>
    </row>
    <row r="5126" spans="2:15" x14ac:dyDescent="0.3">
      <c r="B5126" s="34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161"/>
        <v>2015</v>
      </c>
      <c r="N5126" s="8">
        <f>MONTH(C5126:C20093)</f>
        <v>7</v>
      </c>
      <c r="O5126" s="37">
        <f t="shared" ref="O5126:O5189" si="162">K5126*(1-L5126)</f>
        <v>129</v>
      </c>
    </row>
    <row r="5127" spans="2:15" x14ac:dyDescent="0.3">
      <c r="B5127" s="34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161"/>
        <v>2015</v>
      </c>
      <c r="N5127" s="8">
        <f>MONTH(C5127:C20094)</f>
        <v>7</v>
      </c>
      <c r="O5127" s="37">
        <f t="shared" si="162"/>
        <v>103.2</v>
      </c>
    </row>
    <row r="5128" spans="2:15" x14ac:dyDescent="0.3">
      <c r="B5128" s="34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161"/>
        <v>2015</v>
      </c>
      <c r="N5128" s="8">
        <f>MONTH(C5128:C20095)</f>
        <v>7</v>
      </c>
      <c r="O5128" s="37">
        <f t="shared" si="162"/>
        <v>119.2</v>
      </c>
    </row>
    <row r="5129" spans="2:15" x14ac:dyDescent="0.3">
      <c r="B5129" s="34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161"/>
        <v>2015</v>
      </c>
      <c r="N5129" s="8">
        <f>MONTH(C5129:C20096)</f>
        <v>7</v>
      </c>
      <c r="O5129" s="37">
        <f t="shared" si="162"/>
        <v>179</v>
      </c>
    </row>
    <row r="5130" spans="2:15" x14ac:dyDescent="0.3">
      <c r="B5130" s="34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161"/>
        <v>2015</v>
      </c>
      <c r="N5130" s="8">
        <f>MONTH(C5130:C20097)</f>
        <v>7</v>
      </c>
      <c r="O5130" s="37">
        <f t="shared" si="162"/>
        <v>129</v>
      </c>
    </row>
    <row r="5131" spans="2:15" x14ac:dyDescent="0.3">
      <c r="B5131" s="34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161"/>
        <v>2015</v>
      </c>
      <c r="N5131" s="8">
        <f>MONTH(C5131:C20098)</f>
        <v>7</v>
      </c>
      <c r="O5131" s="37">
        <f t="shared" si="162"/>
        <v>104.3</v>
      </c>
    </row>
    <row r="5132" spans="2:15" x14ac:dyDescent="0.3">
      <c r="B5132" s="34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161"/>
        <v>2015</v>
      </c>
      <c r="N5132" s="8">
        <f>MONTH(C5132:C20099)</f>
        <v>7</v>
      </c>
      <c r="O5132" s="37">
        <f t="shared" si="162"/>
        <v>169</v>
      </c>
    </row>
    <row r="5133" spans="2:15" x14ac:dyDescent="0.3">
      <c r="B5133" s="34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161"/>
        <v>2015</v>
      </c>
      <c r="N5133" s="8">
        <f>MONTH(C5133:C20100)</f>
        <v>7</v>
      </c>
      <c r="O5133" s="37">
        <f t="shared" si="162"/>
        <v>129</v>
      </c>
    </row>
    <row r="5134" spans="2:15" x14ac:dyDescent="0.3">
      <c r="B5134" s="34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161"/>
        <v>2015</v>
      </c>
      <c r="N5134" s="8">
        <f>MONTH(C5134:C20101)</f>
        <v>7</v>
      </c>
      <c r="O5134" s="37">
        <f t="shared" si="162"/>
        <v>199</v>
      </c>
    </row>
    <row r="5135" spans="2:15" x14ac:dyDescent="0.3">
      <c r="B5135" s="34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161"/>
        <v>2015</v>
      </c>
      <c r="N5135" s="8">
        <f>MONTH(C5135:C20102)</f>
        <v>7</v>
      </c>
      <c r="O5135" s="37">
        <f t="shared" si="162"/>
        <v>199</v>
      </c>
    </row>
    <row r="5136" spans="2:15" x14ac:dyDescent="0.3">
      <c r="B5136" s="34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161"/>
        <v>2015</v>
      </c>
      <c r="N5136" s="8">
        <f>MONTH(C5136:C20103)</f>
        <v>7</v>
      </c>
      <c r="O5136" s="37">
        <f t="shared" si="162"/>
        <v>199</v>
      </c>
    </row>
    <row r="5137" spans="2:15" x14ac:dyDescent="0.3">
      <c r="B5137" s="34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161"/>
        <v>2015</v>
      </c>
      <c r="N5137" s="8">
        <f>MONTH(C5137:C20104)</f>
        <v>7</v>
      </c>
      <c r="O5137" s="37">
        <f t="shared" si="162"/>
        <v>127.2</v>
      </c>
    </row>
    <row r="5138" spans="2:15" x14ac:dyDescent="0.3">
      <c r="B5138" s="34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161"/>
        <v>2015</v>
      </c>
      <c r="N5138" s="8">
        <f>MONTH(C5138:C20105)</f>
        <v>7</v>
      </c>
      <c r="O5138" s="37">
        <f t="shared" si="162"/>
        <v>129</v>
      </c>
    </row>
    <row r="5139" spans="2:15" x14ac:dyDescent="0.3">
      <c r="B5139" s="34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161"/>
        <v>2015</v>
      </c>
      <c r="N5139" s="8">
        <f>MONTH(C5139:C20106)</f>
        <v>7</v>
      </c>
      <c r="O5139" s="37">
        <f t="shared" si="162"/>
        <v>104.3</v>
      </c>
    </row>
    <row r="5140" spans="2:15" x14ac:dyDescent="0.3">
      <c r="B5140" s="34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161"/>
        <v>2015</v>
      </c>
      <c r="N5140" s="8">
        <f>MONTH(C5140:C20107)</f>
        <v>7</v>
      </c>
      <c r="O5140" s="37">
        <f t="shared" si="162"/>
        <v>139</v>
      </c>
    </row>
    <row r="5141" spans="2:15" x14ac:dyDescent="0.3">
      <c r="B5141" s="34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161"/>
        <v>2015</v>
      </c>
      <c r="N5141" s="8">
        <f>MONTH(C5141:C20108)</f>
        <v>7</v>
      </c>
      <c r="O5141" s="37">
        <f t="shared" si="162"/>
        <v>94.5</v>
      </c>
    </row>
    <row r="5142" spans="2:15" x14ac:dyDescent="0.3">
      <c r="B5142" s="34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161"/>
        <v>2015</v>
      </c>
      <c r="N5142" s="8">
        <f>MONTH(C5142:C20109)</f>
        <v>7</v>
      </c>
      <c r="O5142" s="37">
        <f t="shared" si="162"/>
        <v>143.20000000000002</v>
      </c>
    </row>
    <row r="5143" spans="2:15" x14ac:dyDescent="0.3">
      <c r="B5143" s="34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161"/>
        <v>2015</v>
      </c>
      <c r="N5143" s="8">
        <f>MONTH(C5143:C20110)</f>
        <v>7</v>
      </c>
      <c r="O5143" s="37">
        <f t="shared" si="162"/>
        <v>118.3</v>
      </c>
    </row>
    <row r="5144" spans="2:15" x14ac:dyDescent="0.3">
      <c r="B5144" s="34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161"/>
        <v>2015</v>
      </c>
      <c r="N5144" s="8">
        <f>MONTH(C5144:C20111)</f>
        <v>7</v>
      </c>
      <c r="O5144" s="37">
        <f t="shared" si="162"/>
        <v>132.29999999999998</v>
      </c>
    </row>
    <row r="5145" spans="2:15" x14ac:dyDescent="0.3">
      <c r="B5145" s="34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161"/>
        <v>2015</v>
      </c>
      <c r="N5145" s="8">
        <f>MONTH(C5145:C20112)</f>
        <v>7</v>
      </c>
      <c r="O5145" s="37">
        <f t="shared" si="162"/>
        <v>179</v>
      </c>
    </row>
    <row r="5146" spans="2:15" x14ac:dyDescent="0.3">
      <c r="B5146" s="34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161"/>
        <v>2015</v>
      </c>
      <c r="N5146" s="8">
        <f>MONTH(C5146:C20113)</f>
        <v>7</v>
      </c>
      <c r="O5146" s="37">
        <f t="shared" si="162"/>
        <v>159.20000000000002</v>
      </c>
    </row>
    <row r="5147" spans="2:15" x14ac:dyDescent="0.3">
      <c r="B5147" s="34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161"/>
        <v>2015</v>
      </c>
      <c r="N5147" s="8">
        <f>MONTH(C5147:C20114)</f>
        <v>7</v>
      </c>
      <c r="O5147" s="37">
        <f t="shared" si="162"/>
        <v>99.5</v>
      </c>
    </row>
    <row r="5148" spans="2:15" x14ac:dyDescent="0.3">
      <c r="B5148" s="34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161"/>
        <v>2015</v>
      </c>
      <c r="N5148" s="8">
        <f>MONTH(C5148:C20115)</f>
        <v>7</v>
      </c>
      <c r="O5148" s="37">
        <f t="shared" si="162"/>
        <v>189</v>
      </c>
    </row>
    <row r="5149" spans="2:15" x14ac:dyDescent="0.3">
      <c r="B5149" s="34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161"/>
        <v>2015</v>
      </c>
      <c r="N5149" s="8">
        <f>MONTH(C5149:C20116)</f>
        <v>7</v>
      </c>
      <c r="O5149" s="37">
        <f t="shared" si="162"/>
        <v>125.3</v>
      </c>
    </row>
    <row r="5150" spans="2:15" x14ac:dyDescent="0.3">
      <c r="B5150" s="34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161"/>
        <v>2015</v>
      </c>
      <c r="N5150" s="8">
        <f>MONTH(C5150:C20117)</f>
        <v>7</v>
      </c>
      <c r="O5150" s="37">
        <f t="shared" si="162"/>
        <v>169</v>
      </c>
    </row>
    <row r="5151" spans="2:15" x14ac:dyDescent="0.3">
      <c r="B5151" s="34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161"/>
        <v>2015</v>
      </c>
      <c r="N5151" s="8">
        <f>MONTH(C5151:C20118)</f>
        <v>7</v>
      </c>
      <c r="O5151" s="37">
        <f t="shared" si="162"/>
        <v>97.3</v>
      </c>
    </row>
    <row r="5152" spans="2:15" x14ac:dyDescent="0.3">
      <c r="B5152" s="34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161"/>
        <v>2015</v>
      </c>
      <c r="N5152" s="8">
        <f>MONTH(C5152:C20119)</f>
        <v>7</v>
      </c>
      <c r="O5152" s="37">
        <f t="shared" si="162"/>
        <v>179</v>
      </c>
    </row>
    <row r="5153" spans="2:15" x14ac:dyDescent="0.3">
      <c r="B5153" s="34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161"/>
        <v>2015</v>
      </c>
      <c r="N5153" s="8">
        <f>MONTH(C5153:C20120)</f>
        <v>7</v>
      </c>
      <c r="O5153" s="37">
        <f t="shared" si="162"/>
        <v>119.2</v>
      </c>
    </row>
    <row r="5154" spans="2:15" x14ac:dyDescent="0.3">
      <c r="B5154" s="34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161"/>
        <v>2015</v>
      </c>
      <c r="N5154" s="8">
        <f>MONTH(C5154:C20121)</f>
        <v>7</v>
      </c>
      <c r="O5154" s="37">
        <f t="shared" si="162"/>
        <v>169</v>
      </c>
    </row>
    <row r="5155" spans="2:15" x14ac:dyDescent="0.3">
      <c r="B5155" s="34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161"/>
        <v>2015</v>
      </c>
      <c r="N5155" s="8">
        <f>MONTH(C5155:C20122)</f>
        <v>7</v>
      </c>
      <c r="O5155" s="37">
        <f t="shared" si="162"/>
        <v>129</v>
      </c>
    </row>
    <row r="5156" spans="2:15" x14ac:dyDescent="0.3">
      <c r="B5156" s="34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161"/>
        <v>2015</v>
      </c>
      <c r="N5156" s="8">
        <f>MONTH(C5156:C20123)</f>
        <v>7</v>
      </c>
      <c r="O5156" s="37">
        <f t="shared" si="162"/>
        <v>179</v>
      </c>
    </row>
    <row r="5157" spans="2:15" x14ac:dyDescent="0.3">
      <c r="B5157" s="34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161"/>
        <v>2015</v>
      </c>
      <c r="N5157" s="8">
        <f>MONTH(C5157:C20124)</f>
        <v>7</v>
      </c>
      <c r="O5157" s="37">
        <f t="shared" si="162"/>
        <v>159</v>
      </c>
    </row>
    <row r="5158" spans="2:15" x14ac:dyDescent="0.3">
      <c r="B5158" s="34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161"/>
        <v>2015</v>
      </c>
      <c r="N5158" s="8">
        <f>MONTH(C5158:C20125)</f>
        <v>7</v>
      </c>
      <c r="O5158" s="37">
        <f t="shared" si="162"/>
        <v>199</v>
      </c>
    </row>
    <row r="5159" spans="2:15" x14ac:dyDescent="0.3">
      <c r="B5159" s="34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161"/>
        <v>2015</v>
      </c>
      <c r="N5159" s="8">
        <f>MONTH(C5159:C20126)</f>
        <v>7</v>
      </c>
      <c r="O5159" s="37">
        <f t="shared" si="162"/>
        <v>129</v>
      </c>
    </row>
    <row r="5160" spans="2:15" x14ac:dyDescent="0.3">
      <c r="B5160" s="34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161"/>
        <v>2015</v>
      </c>
      <c r="N5160" s="8">
        <f>MONTH(C5160:C20127)</f>
        <v>7</v>
      </c>
      <c r="O5160" s="37">
        <f t="shared" si="162"/>
        <v>170.1</v>
      </c>
    </row>
    <row r="5161" spans="2:15" x14ac:dyDescent="0.3">
      <c r="B5161" s="34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161"/>
        <v>2015</v>
      </c>
      <c r="N5161" s="8">
        <f>MONTH(C5161:C20128)</f>
        <v>7</v>
      </c>
      <c r="O5161" s="37">
        <f t="shared" si="162"/>
        <v>149</v>
      </c>
    </row>
    <row r="5162" spans="2:15" x14ac:dyDescent="0.3">
      <c r="B5162" s="34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161"/>
        <v>2015</v>
      </c>
      <c r="N5162" s="8">
        <f>MONTH(C5162:C20129)</f>
        <v>7</v>
      </c>
      <c r="O5162" s="37">
        <f t="shared" si="162"/>
        <v>189</v>
      </c>
    </row>
    <row r="5163" spans="2:15" x14ac:dyDescent="0.3">
      <c r="B5163" s="34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161"/>
        <v>2015</v>
      </c>
      <c r="N5163" s="8">
        <f>MONTH(C5163:C20130)</f>
        <v>7</v>
      </c>
      <c r="O5163" s="37">
        <f t="shared" si="162"/>
        <v>169</v>
      </c>
    </row>
    <row r="5164" spans="2:15" x14ac:dyDescent="0.3">
      <c r="B5164" s="34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161"/>
        <v>2015</v>
      </c>
      <c r="N5164" s="8">
        <f>MONTH(C5164:C20131)</f>
        <v>7</v>
      </c>
      <c r="O5164" s="37">
        <f t="shared" si="162"/>
        <v>149</v>
      </c>
    </row>
    <row r="5165" spans="2:15" x14ac:dyDescent="0.3">
      <c r="B5165" s="34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161"/>
        <v>2015</v>
      </c>
      <c r="N5165" s="8">
        <f>MONTH(C5165:C20132)</f>
        <v>7</v>
      </c>
      <c r="O5165" s="37">
        <f t="shared" si="162"/>
        <v>103.2</v>
      </c>
    </row>
    <row r="5166" spans="2:15" x14ac:dyDescent="0.3">
      <c r="B5166" s="34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161"/>
        <v>2015</v>
      </c>
      <c r="N5166" s="8">
        <f>MONTH(C5166:C20133)</f>
        <v>7</v>
      </c>
      <c r="O5166" s="37">
        <f t="shared" si="162"/>
        <v>74.5</v>
      </c>
    </row>
    <row r="5167" spans="2:15" x14ac:dyDescent="0.3">
      <c r="B5167" s="34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161"/>
        <v>2015</v>
      </c>
      <c r="N5167" s="8">
        <f>MONTH(C5167:C20134)</f>
        <v>7</v>
      </c>
      <c r="O5167" s="37">
        <f t="shared" si="162"/>
        <v>161.1</v>
      </c>
    </row>
    <row r="5168" spans="2:15" x14ac:dyDescent="0.3">
      <c r="B5168" s="34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161"/>
        <v>2015</v>
      </c>
      <c r="N5168" s="8">
        <f>MONTH(C5168:C20135)</f>
        <v>7</v>
      </c>
      <c r="O5168" s="37">
        <f t="shared" si="162"/>
        <v>139</v>
      </c>
    </row>
    <row r="5169" spans="2:15" x14ac:dyDescent="0.3">
      <c r="B5169" s="34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161"/>
        <v>2015</v>
      </c>
      <c r="N5169" s="8">
        <f>MONTH(C5169:C20136)</f>
        <v>7</v>
      </c>
      <c r="O5169" s="37">
        <f t="shared" si="162"/>
        <v>111.3</v>
      </c>
    </row>
    <row r="5170" spans="2:15" x14ac:dyDescent="0.3">
      <c r="B5170" s="34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161"/>
        <v>2015</v>
      </c>
      <c r="N5170" s="8">
        <f>MONTH(C5170:C20137)</f>
        <v>7</v>
      </c>
      <c r="O5170" s="37">
        <f t="shared" si="162"/>
        <v>119.2</v>
      </c>
    </row>
    <row r="5171" spans="2:15" x14ac:dyDescent="0.3">
      <c r="B5171" s="34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161"/>
        <v>2015</v>
      </c>
      <c r="N5171" s="8">
        <f>MONTH(C5171:C20138)</f>
        <v>7</v>
      </c>
      <c r="O5171" s="37">
        <f t="shared" si="162"/>
        <v>149</v>
      </c>
    </row>
    <row r="5172" spans="2:15" x14ac:dyDescent="0.3">
      <c r="B5172" s="34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161"/>
        <v>2015</v>
      </c>
      <c r="N5172" s="8">
        <f>MONTH(C5172:C20139)</f>
        <v>7</v>
      </c>
      <c r="O5172" s="37">
        <f t="shared" si="162"/>
        <v>119.2</v>
      </c>
    </row>
    <row r="5173" spans="2:15" x14ac:dyDescent="0.3">
      <c r="B5173" s="34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161"/>
        <v>2015</v>
      </c>
      <c r="N5173" s="8">
        <f>MONTH(C5173:C20140)</f>
        <v>7</v>
      </c>
      <c r="O5173" s="37">
        <f t="shared" si="162"/>
        <v>64.5</v>
      </c>
    </row>
    <row r="5174" spans="2:15" x14ac:dyDescent="0.3">
      <c r="B5174" s="34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161"/>
        <v>2015</v>
      </c>
      <c r="N5174" s="8">
        <f>MONTH(C5174:C20141)</f>
        <v>7</v>
      </c>
      <c r="O5174" s="37">
        <f t="shared" si="162"/>
        <v>152.1</v>
      </c>
    </row>
    <row r="5175" spans="2:15" x14ac:dyDescent="0.3">
      <c r="B5175" s="34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161"/>
        <v>2015</v>
      </c>
      <c r="N5175" s="8">
        <f>MONTH(C5175:C20142)</f>
        <v>7</v>
      </c>
      <c r="O5175" s="37">
        <f t="shared" si="162"/>
        <v>90.3</v>
      </c>
    </row>
    <row r="5176" spans="2:15" x14ac:dyDescent="0.3">
      <c r="B5176" s="34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161"/>
        <v>2015</v>
      </c>
      <c r="N5176" s="8">
        <f>MONTH(C5176:C20143)</f>
        <v>7</v>
      </c>
      <c r="O5176" s="37">
        <f t="shared" si="162"/>
        <v>149</v>
      </c>
    </row>
    <row r="5177" spans="2:15" x14ac:dyDescent="0.3">
      <c r="B5177" s="34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161"/>
        <v>2015</v>
      </c>
      <c r="N5177" s="8">
        <f>MONTH(C5177:C20144)</f>
        <v>7</v>
      </c>
      <c r="O5177" s="37">
        <f t="shared" si="162"/>
        <v>159</v>
      </c>
    </row>
    <row r="5178" spans="2:15" x14ac:dyDescent="0.3">
      <c r="B5178" s="34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161"/>
        <v>2015</v>
      </c>
      <c r="N5178" s="8">
        <f>MONTH(C5178:C20145)</f>
        <v>7</v>
      </c>
      <c r="O5178" s="37">
        <f t="shared" si="162"/>
        <v>139</v>
      </c>
    </row>
    <row r="5179" spans="2:15" x14ac:dyDescent="0.3">
      <c r="B5179" s="34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161"/>
        <v>2015</v>
      </c>
      <c r="N5179" s="8">
        <f>MONTH(C5179:C20146)</f>
        <v>7</v>
      </c>
      <c r="O5179" s="37">
        <f t="shared" si="162"/>
        <v>199</v>
      </c>
    </row>
    <row r="5180" spans="2:15" x14ac:dyDescent="0.3">
      <c r="B5180" s="34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161"/>
        <v>2015</v>
      </c>
      <c r="N5180" s="8">
        <f>MONTH(C5180:C20147)</f>
        <v>7</v>
      </c>
      <c r="O5180" s="37">
        <f t="shared" si="162"/>
        <v>139.29999999999998</v>
      </c>
    </row>
    <row r="5181" spans="2:15" x14ac:dyDescent="0.3">
      <c r="B5181" s="34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161"/>
        <v>2015</v>
      </c>
      <c r="N5181" s="8">
        <f>MONTH(C5181:C20148)</f>
        <v>7</v>
      </c>
      <c r="O5181" s="37">
        <f t="shared" si="162"/>
        <v>97.3</v>
      </c>
    </row>
    <row r="5182" spans="2:15" x14ac:dyDescent="0.3">
      <c r="B5182" s="34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161"/>
        <v>2015</v>
      </c>
      <c r="N5182" s="8">
        <f>MONTH(C5182:C20149)</f>
        <v>7</v>
      </c>
      <c r="O5182" s="37">
        <f t="shared" si="162"/>
        <v>199</v>
      </c>
    </row>
    <row r="5183" spans="2:15" x14ac:dyDescent="0.3">
      <c r="B5183" s="34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161"/>
        <v>2015</v>
      </c>
      <c r="N5183" s="8">
        <f>MONTH(C5183:C20150)</f>
        <v>7</v>
      </c>
      <c r="O5183" s="37">
        <f t="shared" si="162"/>
        <v>143.20000000000002</v>
      </c>
    </row>
    <row r="5184" spans="2:15" x14ac:dyDescent="0.3">
      <c r="B5184" s="34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161"/>
        <v>2015</v>
      </c>
      <c r="N5184" s="8">
        <f>MONTH(C5184:C20151)</f>
        <v>7</v>
      </c>
      <c r="O5184" s="37">
        <f t="shared" si="162"/>
        <v>129</v>
      </c>
    </row>
    <row r="5185" spans="2:15" x14ac:dyDescent="0.3">
      <c r="B5185" s="34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161"/>
        <v>2015</v>
      </c>
      <c r="N5185" s="8">
        <f>MONTH(C5185:C20152)</f>
        <v>7</v>
      </c>
      <c r="O5185" s="37">
        <f t="shared" si="162"/>
        <v>111.2</v>
      </c>
    </row>
    <row r="5186" spans="2:15" x14ac:dyDescent="0.3">
      <c r="B5186" s="34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161"/>
        <v>2015</v>
      </c>
      <c r="N5186" s="8">
        <f>MONTH(C5186:C20153)</f>
        <v>7</v>
      </c>
      <c r="O5186" s="37">
        <f t="shared" si="162"/>
        <v>139</v>
      </c>
    </row>
    <row r="5187" spans="2:15" x14ac:dyDescent="0.3">
      <c r="B5187" s="34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161"/>
        <v>2015</v>
      </c>
      <c r="N5187" s="8">
        <f>MONTH(C5187:C20154)</f>
        <v>7</v>
      </c>
      <c r="O5187" s="37">
        <f t="shared" si="162"/>
        <v>119.2</v>
      </c>
    </row>
    <row r="5188" spans="2:15" x14ac:dyDescent="0.3">
      <c r="B5188" s="34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161"/>
        <v>2015</v>
      </c>
      <c r="N5188" s="8">
        <f>MONTH(C5188:C20155)</f>
        <v>7</v>
      </c>
      <c r="O5188" s="37">
        <f t="shared" si="162"/>
        <v>118.3</v>
      </c>
    </row>
    <row r="5189" spans="2:15" x14ac:dyDescent="0.3">
      <c r="B5189" s="34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163">YEAR(C5189)</f>
        <v>2015</v>
      </c>
      <c r="N5189" s="8">
        <f>MONTH(C5189:C20156)</f>
        <v>7</v>
      </c>
      <c r="O5189" s="37">
        <f t="shared" si="162"/>
        <v>94.5</v>
      </c>
    </row>
    <row r="5190" spans="2:15" x14ac:dyDescent="0.3">
      <c r="B5190" s="34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163"/>
        <v>2015</v>
      </c>
      <c r="N5190" s="8">
        <f>MONTH(C5190:C20157)</f>
        <v>7</v>
      </c>
      <c r="O5190" s="37">
        <f t="shared" ref="O5190:O5253" si="164">K5190*(1-L5190)</f>
        <v>169</v>
      </c>
    </row>
    <row r="5191" spans="2:15" x14ac:dyDescent="0.3">
      <c r="B5191" s="34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163"/>
        <v>2015</v>
      </c>
      <c r="N5191" s="8">
        <f>MONTH(C5191:C20158)</f>
        <v>7</v>
      </c>
      <c r="O5191" s="37">
        <f t="shared" si="164"/>
        <v>189</v>
      </c>
    </row>
    <row r="5192" spans="2:15" x14ac:dyDescent="0.3">
      <c r="B5192" s="34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163"/>
        <v>2015</v>
      </c>
      <c r="N5192" s="8">
        <f>MONTH(C5192:C20159)</f>
        <v>7</v>
      </c>
      <c r="O5192" s="37">
        <f t="shared" si="164"/>
        <v>149</v>
      </c>
    </row>
    <row r="5193" spans="2:15" x14ac:dyDescent="0.3">
      <c r="B5193" s="34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163"/>
        <v>2015</v>
      </c>
      <c r="N5193" s="8">
        <f>MONTH(C5193:C20160)</f>
        <v>7</v>
      </c>
      <c r="O5193" s="37">
        <f t="shared" si="164"/>
        <v>199</v>
      </c>
    </row>
    <row r="5194" spans="2:15" x14ac:dyDescent="0.3">
      <c r="B5194" s="34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163"/>
        <v>2015</v>
      </c>
      <c r="N5194" s="8">
        <f>MONTH(C5194:C20161)</f>
        <v>7</v>
      </c>
      <c r="O5194" s="37">
        <f t="shared" si="164"/>
        <v>149</v>
      </c>
    </row>
    <row r="5195" spans="2:15" x14ac:dyDescent="0.3">
      <c r="B5195" s="34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163"/>
        <v>2015</v>
      </c>
      <c r="N5195" s="8">
        <f>MONTH(C5195:C20162)</f>
        <v>7</v>
      </c>
      <c r="O5195" s="37">
        <f t="shared" si="164"/>
        <v>119.2</v>
      </c>
    </row>
    <row r="5196" spans="2:15" x14ac:dyDescent="0.3">
      <c r="B5196" s="34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163"/>
        <v>2015</v>
      </c>
      <c r="N5196" s="8">
        <f>MONTH(C5196:C20163)</f>
        <v>7</v>
      </c>
      <c r="O5196" s="37">
        <f t="shared" si="164"/>
        <v>179</v>
      </c>
    </row>
    <row r="5197" spans="2:15" x14ac:dyDescent="0.3">
      <c r="B5197" s="34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163"/>
        <v>2015</v>
      </c>
      <c r="N5197" s="8">
        <f>MONTH(C5197:C20164)</f>
        <v>7</v>
      </c>
      <c r="O5197" s="37">
        <f t="shared" si="164"/>
        <v>129</v>
      </c>
    </row>
    <row r="5198" spans="2:15" x14ac:dyDescent="0.3">
      <c r="B5198" s="34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163"/>
        <v>2015</v>
      </c>
      <c r="N5198" s="8">
        <f>MONTH(C5198:C20165)</f>
        <v>7</v>
      </c>
      <c r="O5198" s="37">
        <f t="shared" si="164"/>
        <v>161.1</v>
      </c>
    </row>
    <row r="5199" spans="2:15" x14ac:dyDescent="0.3">
      <c r="B5199" s="34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163"/>
        <v>2015</v>
      </c>
      <c r="N5199" s="8">
        <f>MONTH(C5199:C20166)</f>
        <v>7</v>
      </c>
      <c r="O5199" s="37">
        <f t="shared" si="164"/>
        <v>139</v>
      </c>
    </row>
    <row r="5200" spans="2:15" x14ac:dyDescent="0.3">
      <c r="B5200" s="34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163"/>
        <v>2015</v>
      </c>
      <c r="N5200" s="8">
        <f>MONTH(C5200:C20167)</f>
        <v>7</v>
      </c>
      <c r="O5200" s="37">
        <f t="shared" si="164"/>
        <v>74.5</v>
      </c>
    </row>
    <row r="5201" spans="2:15" x14ac:dyDescent="0.3">
      <c r="B5201" s="34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163"/>
        <v>2015</v>
      </c>
      <c r="N5201" s="8">
        <f>MONTH(C5201:C20168)</f>
        <v>7</v>
      </c>
      <c r="O5201" s="37">
        <f t="shared" si="164"/>
        <v>139</v>
      </c>
    </row>
    <row r="5202" spans="2:15" x14ac:dyDescent="0.3">
      <c r="B5202" s="34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163"/>
        <v>2015</v>
      </c>
      <c r="N5202" s="8">
        <f>MONTH(C5202:C20169)</f>
        <v>7</v>
      </c>
      <c r="O5202" s="37">
        <f t="shared" si="164"/>
        <v>143.1</v>
      </c>
    </row>
    <row r="5203" spans="2:15" x14ac:dyDescent="0.3">
      <c r="B5203" s="34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163"/>
        <v>2015</v>
      </c>
      <c r="N5203" s="8">
        <f>MONTH(C5203:C20170)</f>
        <v>7</v>
      </c>
      <c r="O5203" s="37">
        <f t="shared" si="164"/>
        <v>189</v>
      </c>
    </row>
    <row r="5204" spans="2:15" x14ac:dyDescent="0.3">
      <c r="B5204" s="34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163"/>
        <v>2015</v>
      </c>
      <c r="N5204" s="8">
        <f>MONTH(C5204:C20171)</f>
        <v>7</v>
      </c>
      <c r="O5204" s="37">
        <f t="shared" si="164"/>
        <v>118.3</v>
      </c>
    </row>
    <row r="5205" spans="2:15" x14ac:dyDescent="0.3">
      <c r="B5205" s="34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163"/>
        <v>2015</v>
      </c>
      <c r="N5205" s="8">
        <f>MONTH(C5205:C20172)</f>
        <v>7</v>
      </c>
      <c r="O5205" s="37">
        <f t="shared" si="164"/>
        <v>94.5</v>
      </c>
    </row>
    <row r="5206" spans="2:15" x14ac:dyDescent="0.3">
      <c r="B5206" s="34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163"/>
        <v>2015</v>
      </c>
      <c r="N5206" s="8">
        <f>MONTH(C5206:C20173)</f>
        <v>7</v>
      </c>
      <c r="O5206" s="37">
        <f t="shared" si="164"/>
        <v>159</v>
      </c>
    </row>
    <row r="5207" spans="2:15" x14ac:dyDescent="0.3">
      <c r="B5207" s="34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163"/>
        <v>2015</v>
      </c>
      <c r="N5207" s="8">
        <f>MONTH(C5207:C20174)</f>
        <v>7</v>
      </c>
      <c r="O5207" s="37">
        <f t="shared" si="164"/>
        <v>90.3</v>
      </c>
    </row>
    <row r="5208" spans="2:15" x14ac:dyDescent="0.3">
      <c r="B5208" s="34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163"/>
        <v>2015</v>
      </c>
      <c r="N5208" s="8">
        <f>MONTH(C5208:C20175)</f>
        <v>7</v>
      </c>
      <c r="O5208" s="37">
        <f t="shared" si="164"/>
        <v>111.2</v>
      </c>
    </row>
    <row r="5209" spans="2:15" x14ac:dyDescent="0.3">
      <c r="B5209" s="34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163"/>
        <v>2015</v>
      </c>
      <c r="N5209" s="8">
        <f>MONTH(C5209:C20176)</f>
        <v>7</v>
      </c>
      <c r="O5209" s="37">
        <f t="shared" si="164"/>
        <v>143.1</v>
      </c>
    </row>
    <row r="5210" spans="2:15" x14ac:dyDescent="0.3">
      <c r="B5210" s="34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163"/>
        <v>2015</v>
      </c>
      <c r="N5210" s="8">
        <f>MONTH(C5210:C20177)</f>
        <v>7</v>
      </c>
      <c r="O5210" s="37">
        <f t="shared" si="164"/>
        <v>199</v>
      </c>
    </row>
    <row r="5211" spans="2:15" x14ac:dyDescent="0.3">
      <c r="B5211" s="34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163"/>
        <v>2015</v>
      </c>
      <c r="N5211" s="8">
        <f>MONTH(C5211:C20178)</f>
        <v>7</v>
      </c>
      <c r="O5211" s="37">
        <f t="shared" si="164"/>
        <v>119.2</v>
      </c>
    </row>
    <row r="5212" spans="2:15" x14ac:dyDescent="0.3">
      <c r="B5212" s="34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163"/>
        <v>2015</v>
      </c>
      <c r="N5212" s="8">
        <f>MONTH(C5212:C20179)</f>
        <v>7</v>
      </c>
      <c r="O5212" s="37">
        <f t="shared" si="164"/>
        <v>159</v>
      </c>
    </row>
    <row r="5213" spans="2:15" x14ac:dyDescent="0.3">
      <c r="B5213" s="34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163"/>
        <v>2015</v>
      </c>
      <c r="N5213" s="8">
        <f>MONTH(C5213:C20180)</f>
        <v>7</v>
      </c>
      <c r="O5213" s="37">
        <f t="shared" si="164"/>
        <v>116.10000000000001</v>
      </c>
    </row>
    <row r="5214" spans="2:15" x14ac:dyDescent="0.3">
      <c r="B5214" s="34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163"/>
        <v>2015</v>
      </c>
      <c r="N5214" s="8">
        <f>MONTH(C5214:C20181)</f>
        <v>7</v>
      </c>
      <c r="O5214" s="37">
        <f t="shared" si="164"/>
        <v>179</v>
      </c>
    </row>
    <row r="5215" spans="2:15" x14ac:dyDescent="0.3">
      <c r="B5215" s="34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163"/>
        <v>2015</v>
      </c>
      <c r="N5215" s="8">
        <f>MONTH(C5215:C20182)</f>
        <v>7</v>
      </c>
      <c r="O5215" s="37">
        <f t="shared" si="164"/>
        <v>159</v>
      </c>
    </row>
    <row r="5216" spans="2:15" x14ac:dyDescent="0.3">
      <c r="B5216" s="34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163"/>
        <v>2015</v>
      </c>
      <c r="N5216" s="8">
        <f>MONTH(C5216:C20183)</f>
        <v>7</v>
      </c>
      <c r="O5216" s="37">
        <f t="shared" si="164"/>
        <v>97.3</v>
      </c>
    </row>
    <row r="5217" spans="2:15" x14ac:dyDescent="0.3">
      <c r="B5217" s="34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163"/>
        <v>2015</v>
      </c>
      <c r="N5217" s="8">
        <f>MONTH(C5217:C20184)</f>
        <v>7</v>
      </c>
      <c r="O5217" s="37">
        <f t="shared" si="164"/>
        <v>199</v>
      </c>
    </row>
    <row r="5218" spans="2:15" x14ac:dyDescent="0.3">
      <c r="B5218" s="34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163"/>
        <v>2015</v>
      </c>
      <c r="N5218" s="8">
        <f>MONTH(C5218:C20185)</f>
        <v>7</v>
      </c>
      <c r="O5218" s="37">
        <f t="shared" si="164"/>
        <v>169</v>
      </c>
    </row>
    <row r="5219" spans="2:15" x14ac:dyDescent="0.3">
      <c r="B5219" s="34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163"/>
        <v>2015</v>
      </c>
      <c r="N5219" s="8">
        <f>MONTH(C5219:C20186)</f>
        <v>7</v>
      </c>
      <c r="O5219" s="37">
        <f t="shared" si="164"/>
        <v>129</v>
      </c>
    </row>
    <row r="5220" spans="2:15" x14ac:dyDescent="0.3">
      <c r="B5220" s="34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163"/>
        <v>2015</v>
      </c>
      <c r="N5220" s="8">
        <f>MONTH(C5220:C20187)</f>
        <v>7</v>
      </c>
      <c r="O5220" s="37">
        <f t="shared" si="164"/>
        <v>199</v>
      </c>
    </row>
    <row r="5221" spans="2:15" x14ac:dyDescent="0.3">
      <c r="B5221" s="34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163"/>
        <v>2015</v>
      </c>
      <c r="N5221" s="8">
        <f>MONTH(C5221:C20188)</f>
        <v>7</v>
      </c>
      <c r="O5221" s="37">
        <f t="shared" si="164"/>
        <v>84.5</v>
      </c>
    </row>
    <row r="5222" spans="2:15" x14ac:dyDescent="0.3">
      <c r="B5222" s="34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163"/>
        <v>2015</v>
      </c>
      <c r="N5222" s="8">
        <f>MONTH(C5222:C20189)</f>
        <v>7</v>
      </c>
      <c r="O5222" s="37">
        <f t="shared" si="164"/>
        <v>169</v>
      </c>
    </row>
    <row r="5223" spans="2:15" x14ac:dyDescent="0.3">
      <c r="B5223" s="34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163"/>
        <v>2015</v>
      </c>
      <c r="N5223" s="8">
        <f>MONTH(C5223:C20190)</f>
        <v>7</v>
      </c>
      <c r="O5223" s="37">
        <f t="shared" si="164"/>
        <v>179</v>
      </c>
    </row>
    <row r="5224" spans="2:15" x14ac:dyDescent="0.3">
      <c r="B5224" s="34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163"/>
        <v>2015</v>
      </c>
      <c r="N5224" s="8">
        <f>MONTH(C5224:C20191)</f>
        <v>7</v>
      </c>
      <c r="O5224" s="37">
        <f t="shared" si="164"/>
        <v>125.3</v>
      </c>
    </row>
    <row r="5225" spans="2:15" x14ac:dyDescent="0.3">
      <c r="B5225" s="34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163"/>
        <v>2015</v>
      </c>
      <c r="N5225" s="8">
        <f>MONTH(C5225:C20192)</f>
        <v>7</v>
      </c>
      <c r="O5225" s="37">
        <f t="shared" si="164"/>
        <v>179</v>
      </c>
    </row>
    <row r="5226" spans="2:15" x14ac:dyDescent="0.3">
      <c r="B5226" s="34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163"/>
        <v>2015</v>
      </c>
      <c r="N5226" s="8">
        <f>MONTH(C5226:C20193)</f>
        <v>7</v>
      </c>
      <c r="O5226" s="37">
        <f t="shared" si="164"/>
        <v>189</v>
      </c>
    </row>
    <row r="5227" spans="2:15" x14ac:dyDescent="0.3">
      <c r="B5227" s="34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163"/>
        <v>2015</v>
      </c>
      <c r="N5227" s="8">
        <f>MONTH(C5227:C20194)</f>
        <v>7</v>
      </c>
      <c r="O5227" s="37">
        <f t="shared" si="164"/>
        <v>134.1</v>
      </c>
    </row>
    <row r="5228" spans="2:15" x14ac:dyDescent="0.3">
      <c r="B5228" s="34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163"/>
        <v>2015</v>
      </c>
      <c r="N5228" s="8">
        <f>MONTH(C5228:C20195)</f>
        <v>7</v>
      </c>
      <c r="O5228" s="37">
        <f t="shared" si="164"/>
        <v>97.3</v>
      </c>
    </row>
    <row r="5229" spans="2:15" x14ac:dyDescent="0.3">
      <c r="B5229" s="34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163"/>
        <v>2015</v>
      </c>
      <c r="N5229" s="8">
        <f>MONTH(C5229:C20196)</f>
        <v>7</v>
      </c>
      <c r="O5229" s="37">
        <f t="shared" si="164"/>
        <v>179.1</v>
      </c>
    </row>
    <row r="5230" spans="2:15" x14ac:dyDescent="0.3">
      <c r="B5230" s="34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163"/>
        <v>2015</v>
      </c>
      <c r="N5230" s="8">
        <f>MONTH(C5230:C20197)</f>
        <v>7</v>
      </c>
      <c r="O5230" s="37">
        <f t="shared" si="164"/>
        <v>179</v>
      </c>
    </row>
    <row r="5231" spans="2:15" x14ac:dyDescent="0.3">
      <c r="B5231" s="34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163"/>
        <v>2015</v>
      </c>
      <c r="N5231" s="8">
        <f>MONTH(C5231:C20198)</f>
        <v>7</v>
      </c>
      <c r="O5231" s="37">
        <f t="shared" si="164"/>
        <v>199</v>
      </c>
    </row>
    <row r="5232" spans="2:15" x14ac:dyDescent="0.3">
      <c r="B5232" s="34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163"/>
        <v>2015</v>
      </c>
      <c r="N5232" s="8">
        <f>MONTH(C5232:C20199)</f>
        <v>7</v>
      </c>
      <c r="O5232" s="37">
        <f t="shared" si="164"/>
        <v>152.1</v>
      </c>
    </row>
    <row r="5233" spans="2:15" x14ac:dyDescent="0.3">
      <c r="B5233" s="34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163"/>
        <v>2015</v>
      </c>
      <c r="N5233" s="8">
        <f>MONTH(C5233:C20200)</f>
        <v>7</v>
      </c>
      <c r="O5233" s="37">
        <f t="shared" si="164"/>
        <v>119.2</v>
      </c>
    </row>
    <row r="5234" spans="2:15" x14ac:dyDescent="0.3">
      <c r="B5234" s="34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163"/>
        <v>2015</v>
      </c>
      <c r="N5234" s="8">
        <f>MONTH(C5234:C20201)</f>
        <v>7</v>
      </c>
      <c r="O5234" s="37">
        <f t="shared" si="164"/>
        <v>179</v>
      </c>
    </row>
    <row r="5235" spans="2:15" x14ac:dyDescent="0.3">
      <c r="B5235" s="34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163"/>
        <v>2015</v>
      </c>
      <c r="N5235" s="8">
        <f>MONTH(C5235:C20202)</f>
        <v>7</v>
      </c>
      <c r="O5235" s="37">
        <f t="shared" si="164"/>
        <v>152.1</v>
      </c>
    </row>
    <row r="5236" spans="2:15" x14ac:dyDescent="0.3">
      <c r="B5236" s="34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163"/>
        <v>2015</v>
      </c>
      <c r="N5236" s="8">
        <f>MONTH(C5236:C20203)</f>
        <v>7</v>
      </c>
      <c r="O5236" s="37">
        <f t="shared" si="164"/>
        <v>132.29999999999998</v>
      </c>
    </row>
    <row r="5237" spans="2:15" x14ac:dyDescent="0.3">
      <c r="B5237" s="34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163"/>
        <v>2015</v>
      </c>
      <c r="N5237" s="8">
        <f>MONTH(C5237:C20204)</f>
        <v>7</v>
      </c>
      <c r="O5237" s="37">
        <f t="shared" si="164"/>
        <v>189</v>
      </c>
    </row>
    <row r="5238" spans="2:15" x14ac:dyDescent="0.3">
      <c r="B5238" s="34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163"/>
        <v>2015</v>
      </c>
      <c r="N5238" s="8">
        <f>MONTH(C5238:C20205)</f>
        <v>7</v>
      </c>
      <c r="O5238" s="37">
        <f t="shared" si="164"/>
        <v>139.29999999999998</v>
      </c>
    </row>
    <row r="5239" spans="2:15" x14ac:dyDescent="0.3">
      <c r="B5239" s="34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163"/>
        <v>2015</v>
      </c>
      <c r="N5239" s="8">
        <f>MONTH(C5239:C20206)</f>
        <v>7</v>
      </c>
      <c r="O5239" s="37">
        <f t="shared" si="164"/>
        <v>119.2</v>
      </c>
    </row>
    <row r="5240" spans="2:15" x14ac:dyDescent="0.3">
      <c r="B5240" s="34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163"/>
        <v>2015</v>
      </c>
      <c r="N5240" s="8">
        <f>MONTH(C5240:C20207)</f>
        <v>7</v>
      </c>
      <c r="O5240" s="37">
        <f t="shared" si="164"/>
        <v>199</v>
      </c>
    </row>
    <row r="5241" spans="2:15" x14ac:dyDescent="0.3">
      <c r="B5241" s="34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163"/>
        <v>2015</v>
      </c>
      <c r="N5241" s="8">
        <f>MONTH(C5241:C20208)</f>
        <v>7</v>
      </c>
      <c r="O5241" s="37">
        <f t="shared" si="164"/>
        <v>170.1</v>
      </c>
    </row>
    <row r="5242" spans="2:15" x14ac:dyDescent="0.3">
      <c r="B5242" s="34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163"/>
        <v>2015</v>
      </c>
      <c r="N5242" s="8">
        <f>MONTH(C5242:C20209)</f>
        <v>7</v>
      </c>
      <c r="O5242" s="37">
        <f t="shared" si="164"/>
        <v>179</v>
      </c>
    </row>
    <row r="5243" spans="2:15" x14ac:dyDescent="0.3">
      <c r="B5243" s="34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163"/>
        <v>2015</v>
      </c>
      <c r="N5243" s="8">
        <f>MONTH(C5243:C20210)</f>
        <v>7</v>
      </c>
      <c r="O5243" s="37">
        <f t="shared" si="164"/>
        <v>189</v>
      </c>
    </row>
    <row r="5244" spans="2:15" x14ac:dyDescent="0.3">
      <c r="B5244" s="34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163"/>
        <v>2015</v>
      </c>
      <c r="N5244" s="8">
        <f>MONTH(C5244:C20211)</f>
        <v>7</v>
      </c>
      <c r="O5244" s="37">
        <f t="shared" si="164"/>
        <v>111.3</v>
      </c>
    </row>
    <row r="5245" spans="2:15" x14ac:dyDescent="0.3">
      <c r="B5245" s="34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163"/>
        <v>2015</v>
      </c>
      <c r="N5245" s="8">
        <f>MONTH(C5245:C20212)</f>
        <v>7</v>
      </c>
      <c r="O5245" s="37">
        <f t="shared" si="164"/>
        <v>104.3</v>
      </c>
    </row>
    <row r="5246" spans="2:15" x14ac:dyDescent="0.3">
      <c r="B5246" s="34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163"/>
        <v>2015</v>
      </c>
      <c r="N5246" s="8">
        <f>MONTH(C5246:C20213)</f>
        <v>7</v>
      </c>
      <c r="O5246" s="37">
        <f t="shared" si="164"/>
        <v>129</v>
      </c>
    </row>
    <row r="5247" spans="2:15" x14ac:dyDescent="0.3">
      <c r="B5247" s="34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163"/>
        <v>2015</v>
      </c>
      <c r="N5247" s="8">
        <f>MONTH(C5247:C20214)</f>
        <v>7</v>
      </c>
      <c r="O5247" s="37">
        <f t="shared" si="164"/>
        <v>199</v>
      </c>
    </row>
    <row r="5248" spans="2:15" x14ac:dyDescent="0.3">
      <c r="B5248" s="34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163"/>
        <v>2015</v>
      </c>
      <c r="N5248" s="8">
        <f>MONTH(C5248:C20215)</f>
        <v>7</v>
      </c>
      <c r="O5248" s="37">
        <f t="shared" si="164"/>
        <v>152.1</v>
      </c>
    </row>
    <row r="5249" spans="2:15" x14ac:dyDescent="0.3">
      <c r="B5249" s="34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163"/>
        <v>2015</v>
      </c>
      <c r="N5249" s="8">
        <f>MONTH(C5249:C20216)</f>
        <v>7</v>
      </c>
      <c r="O5249" s="37">
        <f t="shared" si="164"/>
        <v>64.5</v>
      </c>
    </row>
    <row r="5250" spans="2:15" x14ac:dyDescent="0.3">
      <c r="B5250" s="34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163"/>
        <v>2015</v>
      </c>
      <c r="N5250" s="8">
        <f>MONTH(C5250:C20217)</f>
        <v>7</v>
      </c>
      <c r="O5250" s="37">
        <f t="shared" si="164"/>
        <v>149</v>
      </c>
    </row>
    <row r="5251" spans="2:15" x14ac:dyDescent="0.3">
      <c r="B5251" s="34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163"/>
        <v>2015</v>
      </c>
      <c r="N5251" s="8">
        <f>MONTH(C5251:C20218)</f>
        <v>7</v>
      </c>
      <c r="O5251" s="37">
        <f t="shared" si="164"/>
        <v>179</v>
      </c>
    </row>
    <row r="5252" spans="2:15" x14ac:dyDescent="0.3">
      <c r="B5252" s="34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163"/>
        <v>2015</v>
      </c>
      <c r="N5252" s="8">
        <f>MONTH(C5252:C20219)</f>
        <v>7</v>
      </c>
      <c r="O5252" s="37">
        <f t="shared" si="164"/>
        <v>69.5</v>
      </c>
    </row>
    <row r="5253" spans="2:15" x14ac:dyDescent="0.3">
      <c r="B5253" s="34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165">YEAR(C5253)</f>
        <v>2015</v>
      </c>
      <c r="N5253" s="8">
        <f>MONTH(C5253:C20220)</f>
        <v>7</v>
      </c>
      <c r="O5253" s="37">
        <f t="shared" si="164"/>
        <v>125.10000000000001</v>
      </c>
    </row>
    <row r="5254" spans="2:15" x14ac:dyDescent="0.3">
      <c r="B5254" s="34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165"/>
        <v>2015</v>
      </c>
      <c r="N5254" s="8">
        <f>MONTH(C5254:C20221)</f>
        <v>7</v>
      </c>
      <c r="O5254" s="37">
        <f t="shared" ref="O5254:O5317" si="166">K5254*(1-L5254)</f>
        <v>179</v>
      </c>
    </row>
    <row r="5255" spans="2:15" x14ac:dyDescent="0.3">
      <c r="B5255" s="34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165"/>
        <v>2015</v>
      </c>
      <c r="N5255" s="8">
        <f>MONTH(C5255:C20222)</f>
        <v>7</v>
      </c>
      <c r="O5255" s="37">
        <f t="shared" si="166"/>
        <v>152.1</v>
      </c>
    </row>
    <row r="5256" spans="2:15" x14ac:dyDescent="0.3">
      <c r="B5256" s="34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165"/>
        <v>2015</v>
      </c>
      <c r="N5256" s="8">
        <f>MONTH(C5256:C20223)</f>
        <v>7</v>
      </c>
      <c r="O5256" s="37">
        <f t="shared" si="166"/>
        <v>143.20000000000002</v>
      </c>
    </row>
    <row r="5257" spans="2:15" x14ac:dyDescent="0.3">
      <c r="B5257" s="34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165"/>
        <v>2015</v>
      </c>
      <c r="N5257" s="8">
        <f>MONTH(C5257:C20224)</f>
        <v>7</v>
      </c>
      <c r="O5257" s="37">
        <f t="shared" si="166"/>
        <v>149</v>
      </c>
    </row>
    <row r="5258" spans="2:15" x14ac:dyDescent="0.3">
      <c r="B5258" s="34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165"/>
        <v>2015</v>
      </c>
      <c r="N5258" s="8">
        <f>MONTH(C5258:C20225)</f>
        <v>7</v>
      </c>
      <c r="O5258" s="37">
        <f t="shared" si="166"/>
        <v>116.10000000000001</v>
      </c>
    </row>
    <row r="5259" spans="2:15" x14ac:dyDescent="0.3">
      <c r="B5259" s="34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165"/>
        <v>2015</v>
      </c>
      <c r="N5259" s="8">
        <f>MONTH(C5259:C20226)</f>
        <v>7</v>
      </c>
      <c r="O5259" s="37">
        <f t="shared" si="166"/>
        <v>189</v>
      </c>
    </row>
    <row r="5260" spans="2:15" x14ac:dyDescent="0.3">
      <c r="B5260" s="34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165"/>
        <v>2015</v>
      </c>
      <c r="N5260" s="8">
        <f>MONTH(C5260:C20227)</f>
        <v>7</v>
      </c>
      <c r="O5260" s="37">
        <f t="shared" si="166"/>
        <v>159.20000000000002</v>
      </c>
    </row>
    <row r="5261" spans="2:15" x14ac:dyDescent="0.3">
      <c r="B5261" s="34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165"/>
        <v>2015</v>
      </c>
      <c r="N5261" s="8">
        <f>MONTH(C5261:C20228)</f>
        <v>7</v>
      </c>
      <c r="O5261" s="37">
        <f t="shared" si="166"/>
        <v>97.3</v>
      </c>
    </row>
    <row r="5262" spans="2:15" x14ac:dyDescent="0.3">
      <c r="B5262" s="34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165"/>
        <v>2015</v>
      </c>
      <c r="N5262" s="8">
        <f>MONTH(C5262:C20229)</f>
        <v>7</v>
      </c>
      <c r="O5262" s="37">
        <f t="shared" si="166"/>
        <v>129</v>
      </c>
    </row>
    <row r="5263" spans="2:15" x14ac:dyDescent="0.3">
      <c r="B5263" s="34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165"/>
        <v>2015</v>
      </c>
      <c r="N5263" s="8">
        <f>MONTH(C5263:C20230)</f>
        <v>7</v>
      </c>
      <c r="O5263" s="37">
        <f t="shared" si="166"/>
        <v>90.3</v>
      </c>
    </row>
    <row r="5264" spans="2:15" x14ac:dyDescent="0.3">
      <c r="B5264" s="34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165"/>
        <v>2015</v>
      </c>
      <c r="N5264" s="8">
        <f>MONTH(C5264:C20231)</f>
        <v>7</v>
      </c>
      <c r="O5264" s="37">
        <f t="shared" si="166"/>
        <v>159</v>
      </c>
    </row>
    <row r="5265" spans="2:15" x14ac:dyDescent="0.3">
      <c r="B5265" s="34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165"/>
        <v>2015</v>
      </c>
      <c r="N5265" s="8">
        <f>MONTH(C5265:C20232)</f>
        <v>7</v>
      </c>
      <c r="O5265" s="37">
        <f t="shared" si="166"/>
        <v>161.1</v>
      </c>
    </row>
    <row r="5266" spans="2:15" x14ac:dyDescent="0.3">
      <c r="B5266" s="34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165"/>
        <v>2015</v>
      </c>
      <c r="N5266" s="8">
        <f>MONTH(C5266:C20233)</f>
        <v>7</v>
      </c>
      <c r="O5266" s="37">
        <f t="shared" si="166"/>
        <v>125.3</v>
      </c>
    </row>
    <row r="5267" spans="2:15" x14ac:dyDescent="0.3">
      <c r="B5267" s="34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165"/>
        <v>2015</v>
      </c>
      <c r="N5267" s="8">
        <f>MONTH(C5267:C20234)</f>
        <v>7</v>
      </c>
      <c r="O5267" s="37">
        <f t="shared" si="166"/>
        <v>199</v>
      </c>
    </row>
    <row r="5268" spans="2:15" x14ac:dyDescent="0.3">
      <c r="B5268" s="34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165"/>
        <v>2015</v>
      </c>
      <c r="N5268" s="8">
        <f>MONTH(C5268:C20235)</f>
        <v>7</v>
      </c>
      <c r="O5268" s="37">
        <f t="shared" si="166"/>
        <v>119.2</v>
      </c>
    </row>
    <row r="5269" spans="2:15" x14ac:dyDescent="0.3">
      <c r="B5269" s="34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165"/>
        <v>2015</v>
      </c>
      <c r="N5269" s="8">
        <f>MONTH(C5269:C20236)</f>
        <v>7</v>
      </c>
      <c r="O5269" s="37">
        <f t="shared" si="166"/>
        <v>89.5</v>
      </c>
    </row>
    <row r="5270" spans="2:15" x14ac:dyDescent="0.3">
      <c r="B5270" s="34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165"/>
        <v>2015</v>
      </c>
      <c r="N5270" s="8">
        <f>MONTH(C5270:C20237)</f>
        <v>7</v>
      </c>
      <c r="O5270" s="37">
        <f t="shared" si="166"/>
        <v>169</v>
      </c>
    </row>
    <row r="5271" spans="2:15" x14ac:dyDescent="0.3">
      <c r="B5271" s="34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165"/>
        <v>2015</v>
      </c>
      <c r="N5271" s="8">
        <f>MONTH(C5271:C20238)</f>
        <v>7</v>
      </c>
      <c r="O5271" s="37">
        <f t="shared" si="166"/>
        <v>111.2</v>
      </c>
    </row>
    <row r="5272" spans="2:15" x14ac:dyDescent="0.3">
      <c r="B5272" s="34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165"/>
        <v>2015</v>
      </c>
      <c r="N5272" s="8">
        <f>MONTH(C5272:C20239)</f>
        <v>7</v>
      </c>
      <c r="O5272" s="37">
        <f t="shared" si="166"/>
        <v>169</v>
      </c>
    </row>
    <row r="5273" spans="2:15" x14ac:dyDescent="0.3">
      <c r="B5273" s="34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165"/>
        <v>2015</v>
      </c>
      <c r="N5273" s="8">
        <f>MONTH(C5273:C20240)</f>
        <v>7</v>
      </c>
      <c r="O5273" s="37">
        <f t="shared" si="166"/>
        <v>179</v>
      </c>
    </row>
    <row r="5274" spans="2:15" x14ac:dyDescent="0.3">
      <c r="B5274" s="34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165"/>
        <v>2015</v>
      </c>
      <c r="N5274" s="8">
        <f>MONTH(C5274:C20241)</f>
        <v>7</v>
      </c>
      <c r="O5274" s="37">
        <f t="shared" si="166"/>
        <v>179</v>
      </c>
    </row>
    <row r="5275" spans="2:15" x14ac:dyDescent="0.3">
      <c r="B5275" s="34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165"/>
        <v>2015</v>
      </c>
      <c r="N5275" s="8">
        <f>MONTH(C5275:C20242)</f>
        <v>7</v>
      </c>
      <c r="O5275" s="37">
        <f t="shared" si="166"/>
        <v>97.3</v>
      </c>
    </row>
    <row r="5276" spans="2:15" x14ac:dyDescent="0.3">
      <c r="B5276" s="34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165"/>
        <v>2015</v>
      </c>
      <c r="N5276" s="8">
        <f>MONTH(C5276:C20243)</f>
        <v>7</v>
      </c>
      <c r="O5276" s="37">
        <f t="shared" si="166"/>
        <v>129</v>
      </c>
    </row>
    <row r="5277" spans="2:15" x14ac:dyDescent="0.3">
      <c r="B5277" s="34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165"/>
        <v>2015</v>
      </c>
      <c r="N5277" s="8">
        <f>MONTH(C5277:C20244)</f>
        <v>7</v>
      </c>
      <c r="O5277" s="37">
        <f t="shared" si="166"/>
        <v>179</v>
      </c>
    </row>
    <row r="5278" spans="2:15" x14ac:dyDescent="0.3">
      <c r="B5278" s="34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165"/>
        <v>2015</v>
      </c>
      <c r="N5278" s="8">
        <f>MONTH(C5278:C20245)</f>
        <v>7</v>
      </c>
      <c r="O5278" s="37">
        <f t="shared" si="166"/>
        <v>64.5</v>
      </c>
    </row>
    <row r="5279" spans="2:15" x14ac:dyDescent="0.3">
      <c r="B5279" s="34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165"/>
        <v>2015</v>
      </c>
      <c r="N5279" s="8">
        <f>MONTH(C5279:C20246)</f>
        <v>7</v>
      </c>
      <c r="O5279" s="37">
        <f t="shared" si="166"/>
        <v>149</v>
      </c>
    </row>
    <row r="5280" spans="2:15" x14ac:dyDescent="0.3">
      <c r="B5280" s="34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165"/>
        <v>2015</v>
      </c>
      <c r="N5280" s="8">
        <f>MONTH(C5280:C20247)</f>
        <v>7</v>
      </c>
      <c r="O5280" s="37">
        <f t="shared" si="166"/>
        <v>189</v>
      </c>
    </row>
    <row r="5281" spans="2:15" x14ac:dyDescent="0.3">
      <c r="B5281" s="34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165"/>
        <v>2015</v>
      </c>
      <c r="N5281" s="8">
        <f>MONTH(C5281:C20248)</f>
        <v>7</v>
      </c>
      <c r="O5281" s="37">
        <f t="shared" si="166"/>
        <v>151.20000000000002</v>
      </c>
    </row>
    <row r="5282" spans="2:15" x14ac:dyDescent="0.3">
      <c r="B5282" s="34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165"/>
        <v>2015</v>
      </c>
      <c r="N5282" s="8">
        <f>MONTH(C5282:C20249)</f>
        <v>7</v>
      </c>
      <c r="O5282" s="37">
        <f t="shared" si="166"/>
        <v>139</v>
      </c>
    </row>
    <row r="5283" spans="2:15" x14ac:dyDescent="0.3">
      <c r="B5283" s="34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165"/>
        <v>2015</v>
      </c>
      <c r="N5283" s="8">
        <f>MONTH(C5283:C20250)</f>
        <v>7</v>
      </c>
      <c r="O5283" s="37">
        <f t="shared" si="166"/>
        <v>149</v>
      </c>
    </row>
    <row r="5284" spans="2:15" x14ac:dyDescent="0.3">
      <c r="B5284" s="34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165"/>
        <v>2015</v>
      </c>
      <c r="N5284" s="8">
        <f>MONTH(C5284:C20251)</f>
        <v>7</v>
      </c>
      <c r="O5284" s="37">
        <f t="shared" si="166"/>
        <v>159.20000000000002</v>
      </c>
    </row>
    <row r="5285" spans="2:15" x14ac:dyDescent="0.3">
      <c r="B5285" s="34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165"/>
        <v>2015</v>
      </c>
      <c r="N5285" s="8">
        <f>MONTH(C5285:C20252)</f>
        <v>7</v>
      </c>
      <c r="O5285" s="37">
        <f t="shared" si="166"/>
        <v>125.10000000000001</v>
      </c>
    </row>
    <row r="5286" spans="2:15" x14ac:dyDescent="0.3">
      <c r="B5286" s="34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165"/>
        <v>2015</v>
      </c>
      <c r="N5286" s="8">
        <f>MONTH(C5286:C20253)</f>
        <v>7</v>
      </c>
      <c r="O5286" s="37">
        <f t="shared" si="166"/>
        <v>159</v>
      </c>
    </row>
    <row r="5287" spans="2:15" x14ac:dyDescent="0.3">
      <c r="B5287" s="34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165"/>
        <v>2015</v>
      </c>
      <c r="N5287" s="8">
        <f>MONTH(C5287:C20254)</f>
        <v>7</v>
      </c>
      <c r="O5287" s="37">
        <f t="shared" si="166"/>
        <v>169</v>
      </c>
    </row>
    <row r="5288" spans="2:15" x14ac:dyDescent="0.3">
      <c r="B5288" s="34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165"/>
        <v>2015</v>
      </c>
      <c r="N5288" s="8">
        <f>MONTH(C5288:C20255)</f>
        <v>7</v>
      </c>
      <c r="O5288" s="37">
        <f t="shared" si="166"/>
        <v>111.2</v>
      </c>
    </row>
    <row r="5289" spans="2:15" x14ac:dyDescent="0.3">
      <c r="B5289" s="34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165"/>
        <v>2015</v>
      </c>
      <c r="N5289" s="8">
        <f>MONTH(C5289:C20256)</f>
        <v>7</v>
      </c>
      <c r="O5289" s="37">
        <f t="shared" si="166"/>
        <v>139.29999999999998</v>
      </c>
    </row>
    <row r="5290" spans="2:15" x14ac:dyDescent="0.3">
      <c r="B5290" s="34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165"/>
        <v>2015</v>
      </c>
      <c r="N5290" s="8">
        <f>MONTH(C5290:C20257)</f>
        <v>7</v>
      </c>
      <c r="O5290" s="37">
        <f t="shared" si="166"/>
        <v>139</v>
      </c>
    </row>
    <row r="5291" spans="2:15" x14ac:dyDescent="0.3">
      <c r="B5291" s="34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165"/>
        <v>2015</v>
      </c>
      <c r="N5291" s="8">
        <f>MONTH(C5291:C20258)</f>
        <v>7</v>
      </c>
      <c r="O5291" s="37">
        <f t="shared" si="166"/>
        <v>169</v>
      </c>
    </row>
    <row r="5292" spans="2:15" x14ac:dyDescent="0.3">
      <c r="B5292" s="34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165"/>
        <v>2015</v>
      </c>
      <c r="N5292" s="8">
        <f>MONTH(C5292:C20259)</f>
        <v>7</v>
      </c>
      <c r="O5292" s="37">
        <f t="shared" si="166"/>
        <v>169</v>
      </c>
    </row>
    <row r="5293" spans="2:15" x14ac:dyDescent="0.3">
      <c r="B5293" s="34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165"/>
        <v>2015</v>
      </c>
      <c r="N5293" s="8">
        <f>MONTH(C5293:C20260)</f>
        <v>7</v>
      </c>
      <c r="O5293" s="37">
        <f t="shared" si="166"/>
        <v>79.5</v>
      </c>
    </row>
    <row r="5294" spans="2:15" x14ac:dyDescent="0.3">
      <c r="B5294" s="34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165"/>
        <v>2015</v>
      </c>
      <c r="N5294" s="8">
        <f>MONTH(C5294:C20261)</f>
        <v>7</v>
      </c>
      <c r="O5294" s="37">
        <f t="shared" si="166"/>
        <v>179.1</v>
      </c>
    </row>
    <row r="5295" spans="2:15" x14ac:dyDescent="0.3">
      <c r="B5295" s="34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165"/>
        <v>2015</v>
      </c>
      <c r="N5295" s="8">
        <f>MONTH(C5295:C20262)</f>
        <v>7</v>
      </c>
      <c r="O5295" s="37">
        <f t="shared" si="166"/>
        <v>179.1</v>
      </c>
    </row>
    <row r="5296" spans="2:15" x14ac:dyDescent="0.3">
      <c r="B5296" s="34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165"/>
        <v>2015</v>
      </c>
      <c r="N5296" s="8">
        <f>MONTH(C5296:C20263)</f>
        <v>7</v>
      </c>
      <c r="O5296" s="37">
        <f t="shared" si="166"/>
        <v>103.2</v>
      </c>
    </row>
    <row r="5297" spans="2:15" x14ac:dyDescent="0.3">
      <c r="B5297" s="34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165"/>
        <v>2015</v>
      </c>
      <c r="N5297" s="8">
        <f>MONTH(C5297:C20264)</f>
        <v>7</v>
      </c>
      <c r="O5297" s="37">
        <f t="shared" si="166"/>
        <v>189</v>
      </c>
    </row>
    <row r="5298" spans="2:15" x14ac:dyDescent="0.3">
      <c r="B5298" s="34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165"/>
        <v>2015</v>
      </c>
      <c r="N5298" s="8">
        <f>MONTH(C5298:C20265)</f>
        <v>7</v>
      </c>
      <c r="O5298" s="37">
        <f t="shared" si="166"/>
        <v>152.1</v>
      </c>
    </row>
    <row r="5299" spans="2:15" x14ac:dyDescent="0.3">
      <c r="B5299" s="34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165"/>
        <v>2015</v>
      </c>
      <c r="N5299" s="8">
        <f>MONTH(C5299:C20266)</f>
        <v>7</v>
      </c>
      <c r="O5299" s="37">
        <f t="shared" si="166"/>
        <v>149</v>
      </c>
    </row>
    <row r="5300" spans="2:15" x14ac:dyDescent="0.3">
      <c r="B5300" s="34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165"/>
        <v>2015</v>
      </c>
      <c r="N5300" s="8">
        <f>MONTH(C5300:C20267)</f>
        <v>7</v>
      </c>
      <c r="O5300" s="37">
        <f t="shared" si="166"/>
        <v>152.1</v>
      </c>
    </row>
    <row r="5301" spans="2:15" x14ac:dyDescent="0.3">
      <c r="B5301" s="34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165"/>
        <v>2015</v>
      </c>
      <c r="N5301" s="8">
        <f>MONTH(C5301:C20268)</f>
        <v>7</v>
      </c>
      <c r="O5301" s="37">
        <f t="shared" si="166"/>
        <v>189</v>
      </c>
    </row>
    <row r="5302" spans="2:15" x14ac:dyDescent="0.3">
      <c r="B5302" s="34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165"/>
        <v>2015</v>
      </c>
      <c r="N5302" s="8">
        <f>MONTH(C5302:C20269)</f>
        <v>7</v>
      </c>
      <c r="O5302" s="37">
        <f t="shared" si="166"/>
        <v>169</v>
      </c>
    </row>
    <row r="5303" spans="2:15" x14ac:dyDescent="0.3">
      <c r="B5303" s="34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165"/>
        <v>2015</v>
      </c>
      <c r="N5303" s="8">
        <f>MONTH(C5303:C20270)</f>
        <v>7</v>
      </c>
      <c r="O5303" s="37">
        <f t="shared" si="166"/>
        <v>104.3</v>
      </c>
    </row>
    <row r="5304" spans="2:15" x14ac:dyDescent="0.3">
      <c r="B5304" s="34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165"/>
        <v>2015</v>
      </c>
      <c r="N5304" s="8">
        <f>MONTH(C5304:C20271)</f>
        <v>7</v>
      </c>
      <c r="O5304" s="37">
        <f t="shared" si="166"/>
        <v>94.5</v>
      </c>
    </row>
    <row r="5305" spans="2:15" x14ac:dyDescent="0.3">
      <c r="B5305" s="34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165"/>
        <v>2015</v>
      </c>
      <c r="N5305" s="8">
        <f>MONTH(C5305:C20272)</f>
        <v>7</v>
      </c>
      <c r="O5305" s="37">
        <f t="shared" si="166"/>
        <v>132.29999999999998</v>
      </c>
    </row>
    <row r="5306" spans="2:15" x14ac:dyDescent="0.3">
      <c r="B5306" s="34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165"/>
        <v>2015</v>
      </c>
      <c r="N5306" s="8">
        <f>MONTH(C5306:C20273)</f>
        <v>7</v>
      </c>
      <c r="O5306" s="37">
        <f t="shared" si="166"/>
        <v>189</v>
      </c>
    </row>
    <row r="5307" spans="2:15" x14ac:dyDescent="0.3">
      <c r="B5307" s="34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165"/>
        <v>2015</v>
      </c>
      <c r="N5307" s="8">
        <f>MONTH(C5307:C20274)</f>
        <v>7</v>
      </c>
      <c r="O5307" s="37">
        <f t="shared" si="166"/>
        <v>169</v>
      </c>
    </row>
    <row r="5308" spans="2:15" x14ac:dyDescent="0.3">
      <c r="B5308" s="34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165"/>
        <v>2015</v>
      </c>
      <c r="N5308" s="8">
        <f>MONTH(C5308:C20275)</f>
        <v>7</v>
      </c>
      <c r="O5308" s="37">
        <f t="shared" si="166"/>
        <v>129</v>
      </c>
    </row>
    <row r="5309" spans="2:15" x14ac:dyDescent="0.3">
      <c r="B5309" s="34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165"/>
        <v>2015</v>
      </c>
      <c r="N5309" s="8">
        <f>MONTH(C5309:C20276)</f>
        <v>7</v>
      </c>
      <c r="O5309" s="37">
        <f t="shared" si="166"/>
        <v>129</v>
      </c>
    </row>
    <row r="5310" spans="2:15" x14ac:dyDescent="0.3">
      <c r="B5310" s="34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165"/>
        <v>2015</v>
      </c>
      <c r="N5310" s="8">
        <f>MONTH(C5310:C20277)</f>
        <v>7</v>
      </c>
      <c r="O5310" s="37">
        <f t="shared" si="166"/>
        <v>159</v>
      </c>
    </row>
    <row r="5311" spans="2:15" x14ac:dyDescent="0.3">
      <c r="B5311" s="34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165"/>
        <v>2015</v>
      </c>
      <c r="N5311" s="8">
        <f>MONTH(C5311:C20278)</f>
        <v>7</v>
      </c>
      <c r="O5311" s="37">
        <f t="shared" si="166"/>
        <v>189</v>
      </c>
    </row>
    <row r="5312" spans="2:15" x14ac:dyDescent="0.3">
      <c r="B5312" s="34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165"/>
        <v>2015</v>
      </c>
      <c r="N5312" s="8">
        <f>MONTH(C5312:C20279)</f>
        <v>7</v>
      </c>
      <c r="O5312" s="37">
        <f t="shared" si="166"/>
        <v>139.29999999999998</v>
      </c>
    </row>
    <row r="5313" spans="2:15" x14ac:dyDescent="0.3">
      <c r="B5313" s="34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165"/>
        <v>2015</v>
      </c>
      <c r="N5313" s="8">
        <f>MONTH(C5313:C20280)</f>
        <v>7</v>
      </c>
      <c r="O5313" s="37">
        <f t="shared" si="166"/>
        <v>169</v>
      </c>
    </row>
    <row r="5314" spans="2:15" x14ac:dyDescent="0.3">
      <c r="B5314" s="34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165"/>
        <v>2015</v>
      </c>
      <c r="N5314" s="8">
        <f>MONTH(C5314:C20281)</f>
        <v>7</v>
      </c>
      <c r="O5314" s="37">
        <f t="shared" si="166"/>
        <v>159</v>
      </c>
    </row>
    <row r="5315" spans="2:15" x14ac:dyDescent="0.3">
      <c r="B5315" s="34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165"/>
        <v>2015</v>
      </c>
      <c r="N5315" s="8">
        <f>MONTH(C5315:C20282)</f>
        <v>7</v>
      </c>
      <c r="O5315" s="37">
        <f t="shared" si="166"/>
        <v>159</v>
      </c>
    </row>
    <row r="5316" spans="2:15" x14ac:dyDescent="0.3">
      <c r="B5316" s="34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165"/>
        <v>2015</v>
      </c>
      <c r="N5316" s="8">
        <f>MONTH(C5316:C20283)</f>
        <v>7</v>
      </c>
      <c r="O5316" s="37">
        <f t="shared" si="166"/>
        <v>139</v>
      </c>
    </row>
    <row r="5317" spans="2:15" x14ac:dyDescent="0.3">
      <c r="B5317" s="34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167">YEAR(C5317)</f>
        <v>2015</v>
      </c>
      <c r="N5317" s="8">
        <f>MONTH(C5317:C20284)</f>
        <v>7</v>
      </c>
      <c r="O5317" s="37">
        <f t="shared" si="166"/>
        <v>179</v>
      </c>
    </row>
    <row r="5318" spans="2:15" x14ac:dyDescent="0.3">
      <c r="B5318" s="34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167"/>
        <v>2015</v>
      </c>
      <c r="N5318" s="8">
        <f>MONTH(C5318:C20285)</f>
        <v>7</v>
      </c>
      <c r="O5318" s="37">
        <f t="shared" ref="O5318:O5381" si="168">K5318*(1-L5318)</f>
        <v>170.1</v>
      </c>
    </row>
    <row r="5319" spans="2:15" x14ac:dyDescent="0.3">
      <c r="B5319" s="34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167"/>
        <v>2015</v>
      </c>
      <c r="N5319" s="8">
        <f>MONTH(C5319:C20286)</f>
        <v>7</v>
      </c>
      <c r="O5319" s="37">
        <f t="shared" si="168"/>
        <v>189</v>
      </c>
    </row>
    <row r="5320" spans="2:15" x14ac:dyDescent="0.3">
      <c r="B5320" s="34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167"/>
        <v>2015</v>
      </c>
      <c r="N5320" s="8">
        <f>MONTH(C5320:C20287)</f>
        <v>7</v>
      </c>
      <c r="O5320" s="37">
        <f t="shared" si="168"/>
        <v>79.5</v>
      </c>
    </row>
    <row r="5321" spans="2:15" x14ac:dyDescent="0.3">
      <c r="B5321" s="34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167"/>
        <v>2015</v>
      </c>
      <c r="N5321" s="8">
        <f>MONTH(C5321:C20288)</f>
        <v>7</v>
      </c>
      <c r="O5321" s="37">
        <f t="shared" si="168"/>
        <v>90.3</v>
      </c>
    </row>
    <row r="5322" spans="2:15" x14ac:dyDescent="0.3">
      <c r="B5322" s="34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167"/>
        <v>2015</v>
      </c>
      <c r="N5322" s="8">
        <f>MONTH(C5322:C20289)</f>
        <v>7</v>
      </c>
      <c r="O5322" s="37">
        <f t="shared" si="168"/>
        <v>189</v>
      </c>
    </row>
    <row r="5323" spans="2:15" x14ac:dyDescent="0.3">
      <c r="B5323" s="34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167"/>
        <v>2015</v>
      </c>
      <c r="N5323" s="8">
        <f>MONTH(C5323:C20290)</f>
        <v>7</v>
      </c>
      <c r="O5323" s="37">
        <f t="shared" si="168"/>
        <v>189</v>
      </c>
    </row>
    <row r="5324" spans="2:15" x14ac:dyDescent="0.3">
      <c r="B5324" s="34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167"/>
        <v>2015</v>
      </c>
      <c r="N5324" s="8">
        <f>MONTH(C5324:C20291)</f>
        <v>7</v>
      </c>
      <c r="O5324" s="37">
        <f t="shared" si="168"/>
        <v>179</v>
      </c>
    </row>
    <row r="5325" spans="2:15" x14ac:dyDescent="0.3">
      <c r="B5325" s="34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167"/>
        <v>2015</v>
      </c>
      <c r="N5325" s="8">
        <f>MONTH(C5325:C20292)</f>
        <v>7</v>
      </c>
      <c r="O5325" s="37">
        <f t="shared" si="168"/>
        <v>169</v>
      </c>
    </row>
    <row r="5326" spans="2:15" x14ac:dyDescent="0.3">
      <c r="B5326" s="34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167"/>
        <v>2015</v>
      </c>
      <c r="N5326" s="8">
        <f>MONTH(C5326:C20293)</f>
        <v>7</v>
      </c>
      <c r="O5326" s="37">
        <f t="shared" si="168"/>
        <v>118.3</v>
      </c>
    </row>
    <row r="5327" spans="2:15" x14ac:dyDescent="0.3">
      <c r="B5327" s="34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167"/>
        <v>2015</v>
      </c>
      <c r="N5327" s="8">
        <f>MONTH(C5327:C20294)</f>
        <v>7</v>
      </c>
      <c r="O5327" s="37">
        <f t="shared" si="168"/>
        <v>159</v>
      </c>
    </row>
    <row r="5328" spans="2:15" x14ac:dyDescent="0.3">
      <c r="B5328" s="34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167"/>
        <v>2015</v>
      </c>
      <c r="N5328" s="8">
        <f>MONTH(C5328:C20295)</f>
        <v>7</v>
      </c>
      <c r="O5328" s="37">
        <f t="shared" si="168"/>
        <v>189</v>
      </c>
    </row>
    <row r="5329" spans="2:15" x14ac:dyDescent="0.3">
      <c r="B5329" s="34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167"/>
        <v>2015</v>
      </c>
      <c r="N5329" s="8">
        <f>MONTH(C5329:C20296)</f>
        <v>7</v>
      </c>
      <c r="O5329" s="37">
        <f t="shared" si="168"/>
        <v>139</v>
      </c>
    </row>
    <row r="5330" spans="2:15" x14ac:dyDescent="0.3">
      <c r="B5330" s="34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167"/>
        <v>2015</v>
      </c>
      <c r="N5330" s="8">
        <f>MONTH(C5330:C20297)</f>
        <v>7</v>
      </c>
      <c r="O5330" s="37">
        <f t="shared" si="168"/>
        <v>170.1</v>
      </c>
    </row>
    <row r="5331" spans="2:15" x14ac:dyDescent="0.3">
      <c r="B5331" s="34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167"/>
        <v>2015</v>
      </c>
      <c r="N5331" s="8">
        <f>MONTH(C5331:C20298)</f>
        <v>7</v>
      </c>
      <c r="O5331" s="37">
        <f t="shared" si="168"/>
        <v>159</v>
      </c>
    </row>
    <row r="5332" spans="2:15" x14ac:dyDescent="0.3">
      <c r="B5332" s="34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167"/>
        <v>2015</v>
      </c>
      <c r="N5332" s="8">
        <f>MONTH(C5332:C20299)</f>
        <v>7</v>
      </c>
      <c r="O5332" s="37">
        <f t="shared" si="168"/>
        <v>151.20000000000002</v>
      </c>
    </row>
    <row r="5333" spans="2:15" x14ac:dyDescent="0.3">
      <c r="B5333" s="34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167"/>
        <v>2015</v>
      </c>
      <c r="N5333" s="8">
        <f>MONTH(C5333:C20300)</f>
        <v>7</v>
      </c>
      <c r="O5333" s="37">
        <f t="shared" si="168"/>
        <v>89.5</v>
      </c>
    </row>
    <row r="5334" spans="2:15" x14ac:dyDescent="0.3">
      <c r="B5334" s="34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167"/>
        <v>2015</v>
      </c>
      <c r="N5334" s="8">
        <f>MONTH(C5334:C20301)</f>
        <v>7</v>
      </c>
      <c r="O5334" s="37">
        <f t="shared" si="168"/>
        <v>143.20000000000002</v>
      </c>
    </row>
    <row r="5335" spans="2:15" x14ac:dyDescent="0.3">
      <c r="B5335" s="34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167"/>
        <v>2015</v>
      </c>
      <c r="N5335" s="8">
        <f>MONTH(C5335:C20302)</f>
        <v>8</v>
      </c>
      <c r="O5335" s="37">
        <f t="shared" si="168"/>
        <v>135.20000000000002</v>
      </c>
    </row>
    <row r="5336" spans="2:15" x14ac:dyDescent="0.3">
      <c r="B5336" s="34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167"/>
        <v>2015</v>
      </c>
      <c r="N5336" s="8">
        <f>MONTH(C5336:C20303)</f>
        <v>8</v>
      </c>
      <c r="O5336" s="37">
        <f t="shared" si="168"/>
        <v>84.5</v>
      </c>
    </row>
    <row r="5337" spans="2:15" x14ac:dyDescent="0.3">
      <c r="B5337" s="34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167"/>
        <v>2015</v>
      </c>
      <c r="N5337" s="8">
        <f>MONTH(C5337:C20304)</f>
        <v>8</v>
      </c>
      <c r="O5337" s="37">
        <f t="shared" si="168"/>
        <v>125.3</v>
      </c>
    </row>
    <row r="5338" spans="2:15" x14ac:dyDescent="0.3">
      <c r="B5338" s="34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167"/>
        <v>2015</v>
      </c>
      <c r="N5338" s="8">
        <f>MONTH(C5338:C20305)</f>
        <v>8</v>
      </c>
      <c r="O5338" s="37">
        <f t="shared" si="168"/>
        <v>139</v>
      </c>
    </row>
    <row r="5339" spans="2:15" x14ac:dyDescent="0.3">
      <c r="B5339" s="34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167"/>
        <v>2015</v>
      </c>
      <c r="N5339" s="8">
        <f>MONTH(C5339:C20306)</f>
        <v>8</v>
      </c>
      <c r="O5339" s="37">
        <f t="shared" si="168"/>
        <v>199</v>
      </c>
    </row>
    <row r="5340" spans="2:15" x14ac:dyDescent="0.3">
      <c r="B5340" s="34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167"/>
        <v>2015</v>
      </c>
      <c r="N5340" s="8">
        <f>MONTH(C5340:C20307)</f>
        <v>8</v>
      </c>
      <c r="O5340" s="37">
        <f t="shared" si="168"/>
        <v>170.1</v>
      </c>
    </row>
    <row r="5341" spans="2:15" x14ac:dyDescent="0.3">
      <c r="B5341" s="34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167"/>
        <v>2015</v>
      </c>
      <c r="N5341" s="8">
        <f>MONTH(C5341:C20308)</f>
        <v>8</v>
      </c>
      <c r="O5341" s="37">
        <f t="shared" si="168"/>
        <v>129</v>
      </c>
    </row>
    <row r="5342" spans="2:15" x14ac:dyDescent="0.3">
      <c r="B5342" s="34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167"/>
        <v>2015</v>
      </c>
      <c r="N5342" s="8">
        <f>MONTH(C5342:C20309)</f>
        <v>8</v>
      </c>
      <c r="O5342" s="37">
        <f t="shared" si="168"/>
        <v>199</v>
      </c>
    </row>
    <row r="5343" spans="2:15" x14ac:dyDescent="0.3">
      <c r="B5343" s="34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167"/>
        <v>2015</v>
      </c>
      <c r="N5343" s="8">
        <f>MONTH(C5343:C20310)</f>
        <v>8</v>
      </c>
      <c r="O5343" s="37">
        <f t="shared" si="168"/>
        <v>127.2</v>
      </c>
    </row>
    <row r="5344" spans="2:15" x14ac:dyDescent="0.3">
      <c r="B5344" s="34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167"/>
        <v>2015</v>
      </c>
      <c r="N5344" s="8">
        <f>MONTH(C5344:C20311)</f>
        <v>8</v>
      </c>
      <c r="O5344" s="37">
        <f t="shared" si="168"/>
        <v>152.1</v>
      </c>
    </row>
    <row r="5345" spans="2:15" x14ac:dyDescent="0.3">
      <c r="B5345" s="34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167"/>
        <v>2015</v>
      </c>
      <c r="N5345" s="8">
        <f>MONTH(C5345:C20312)</f>
        <v>8</v>
      </c>
      <c r="O5345" s="37">
        <f t="shared" si="168"/>
        <v>118.3</v>
      </c>
    </row>
    <row r="5346" spans="2:15" x14ac:dyDescent="0.3">
      <c r="B5346" s="34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167"/>
        <v>2015</v>
      </c>
      <c r="N5346" s="8">
        <f>MONTH(C5346:C20313)</f>
        <v>8</v>
      </c>
      <c r="O5346" s="37">
        <f t="shared" si="168"/>
        <v>179.1</v>
      </c>
    </row>
    <row r="5347" spans="2:15" x14ac:dyDescent="0.3">
      <c r="B5347" s="34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167"/>
        <v>2015</v>
      </c>
      <c r="N5347" s="8">
        <f>MONTH(C5347:C20314)</f>
        <v>8</v>
      </c>
      <c r="O5347" s="37">
        <f t="shared" si="168"/>
        <v>179.1</v>
      </c>
    </row>
    <row r="5348" spans="2:15" x14ac:dyDescent="0.3">
      <c r="B5348" s="34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167"/>
        <v>2015</v>
      </c>
      <c r="N5348" s="8">
        <f>MONTH(C5348:C20315)</f>
        <v>8</v>
      </c>
      <c r="O5348" s="37">
        <f t="shared" si="168"/>
        <v>127.2</v>
      </c>
    </row>
    <row r="5349" spans="2:15" x14ac:dyDescent="0.3">
      <c r="B5349" s="34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167"/>
        <v>2015</v>
      </c>
      <c r="N5349" s="8">
        <f>MONTH(C5349:C20316)</f>
        <v>8</v>
      </c>
      <c r="O5349" s="37">
        <f t="shared" si="168"/>
        <v>125.3</v>
      </c>
    </row>
    <row r="5350" spans="2:15" x14ac:dyDescent="0.3">
      <c r="B5350" s="34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167"/>
        <v>2015</v>
      </c>
      <c r="N5350" s="8">
        <f>MONTH(C5350:C20317)</f>
        <v>8</v>
      </c>
      <c r="O5350" s="37">
        <f t="shared" si="168"/>
        <v>170.1</v>
      </c>
    </row>
    <row r="5351" spans="2:15" x14ac:dyDescent="0.3">
      <c r="B5351" s="34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167"/>
        <v>2015</v>
      </c>
      <c r="N5351" s="8">
        <f>MONTH(C5351:C20318)</f>
        <v>8</v>
      </c>
      <c r="O5351" s="37">
        <f t="shared" si="168"/>
        <v>116.10000000000001</v>
      </c>
    </row>
    <row r="5352" spans="2:15" x14ac:dyDescent="0.3">
      <c r="B5352" s="34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167"/>
        <v>2015</v>
      </c>
      <c r="N5352" s="8">
        <f>MONTH(C5352:C20319)</f>
        <v>8</v>
      </c>
      <c r="O5352" s="37">
        <f t="shared" si="168"/>
        <v>94.5</v>
      </c>
    </row>
    <row r="5353" spans="2:15" x14ac:dyDescent="0.3">
      <c r="B5353" s="34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167"/>
        <v>2015</v>
      </c>
      <c r="N5353" s="8">
        <f>MONTH(C5353:C20320)</f>
        <v>8</v>
      </c>
      <c r="O5353" s="37">
        <f t="shared" si="168"/>
        <v>179</v>
      </c>
    </row>
    <row r="5354" spans="2:15" x14ac:dyDescent="0.3">
      <c r="B5354" s="34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167"/>
        <v>2015</v>
      </c>
      <c r="N5354" s="8">
        <f>MONTH(C5354:C20321)</f>
        <v>8</v>
      </c>
      <c r="O5354" s="37">
        <f t="shared" si="168"/>
        <v>139</v>
      </c>
    </row>
    <row r="5355" spans="2:15" x14ac:dyDescent="0.3">
      <c r="B5355" s="34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167"/>
        <v>2015</v>
      </c>
      <c r="N5355" s="8">
        <f>MONTH(C5355:C20322)</f>
        <v>8</v>
      </c>
      <c r="O5355" s="37">
        <f t="shared" si="168"/>
        <v>169</v>
      </c>
    </row>
    <row r="5356" spans="2:15" x14ac:dyDescent="0.3">
      <c r="B5356" s="34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167"/>
        <v>2015</v>
      </c>
      <c r="N5356" s="8">
        <f>MONTH(C5356:C20323)</f>
        <v>8</v>
      </c>
      <c r="O5356" s="37">
        <f t="shared" si="168"/>
        <v>199</v>
      </c>
    </row>
    <row r="5357" spans="2:15" x14ac:dyDescent="0.3">
      <c r="B5357" s="34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167"/>
        <v>2015</v>
      </c>
      <c r="N5357" s="8">
        <f>MONTH(C5357:C20324)</f>
        <v>8</v>
      </c>
      <c r="O5357" s="37">
        <f t="shared" si="168"/>
        <v>139</v>
      </c>
    </row>
    <row r="5358" spans="2:15" x14ac:dyDescent="0.3">
      <c r="B5358" s="34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167"/>
        <v>2015</v>
      </c>
      <c r="N5358" s="8">
        <f>MONTH(C5358:C20325)</f>
        <v>8</v>
      </c>
      <c r="O5358" s="37">
        <f t="shared" si="168"/>
        <v>134.1</v>
      </c>
    </row>
    <row r="5359" spans="2:15" x14ac:dyDescent="0.3">
      <c r="B5359" s="34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167"/>
        <v>2015</v>
      </c>
      <c r="N5359" s="8">
        <f>MONTH(C5359:C20326)</f>
        <v>8</v>
      </c>
      <c r="O5359" s="37">
        <f t="shared" si="168"/>
        <v>179.1</v>
      </c>
    </row>
    <row r="5360" spans="2:15" x14ac:dyDescent="0.3">
      <c r="B5360" s="34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167"/>
        <v>2015</v>
      </c>
      <c r="N5360" s="8">
        <f>MONTH(C5360:C20327)</f>
        <v>8</v>
      </c>
      <c r="O5360" s="37">
        <f t="shared" si="168"/>
        <v>179</v>
      </c>
    </row>
    <row r="5361" spans="2:15" x14ac:dyDescent="0.3">
      <c r="B5361" s="34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167"/>
        <v>2015</v>
      </c>
      <c r="N5361" s="8">
        <f>MONTH(C5361:C20328)</f>
        <v>8</v>
      </c>
      <c r="O5361" s="37">
        <f t="shared" si="168"/>
        <v>151.20000000000002</v>
      </c>
    </row>
    <row r="5362" spans="2:15" x14ac:dyDescent="0.3">
      <c r="B5362" s="34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167"/>
        <v>2015</v>
      </c>
      <c r="N5362" s="8">
        <f>MONTH(C5362:C20329)</f>
        <v>8</v>
      </c>
      <c r="O5362" s="37">
        <f t="shared" si="168"/>
        <v>179</v>
      </c>
    </row>
    <row r="5363" spans="2:15" x14ac:dyDescent="0.3">
      <c r="B5363" s="34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167"/>
        <v>2015</v>
      </c>
      <c r="N5363" s="8">
        <f>MONTH(C5363:C20330)</f>
        <v>8</v>
      </c>
      <c r="O5363" s="37">
        <f t="shared" si="168"/>
        <v>189</v>
      </c>
    </row>
    <row r="5364" spans="2:15" x14ac:dyDescent="0.3">
      <c r="B5364" s="34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167"/>
        <v>2015</v>
      </c>
      <c r="N5364" s="8">
        <f>MONTH(C5364:C20331)</f>
        <v>8</v>
      </c>
      <c r="O5364" s="37">
        <f t="shared" si="168"/>
        <v>139</v>
      </c>
    </row>
    <row r="5365" spans="2:15" x14ac:dyDescent="0.3">
      <c r="B5365" s="34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167"/>
        <v>2015</v>
      </c>
      <c r="N5365" s="8">
        <f>MONTH(C5365:C20332)</f>
        <v>8</v>
      </c>
      <c r="O5365" s="37">
        <f t="shared" si="168"/>
        <v>125.10000000000001</v>
      </c>
    </row>
    <row r="5366" spans="2:15" x14ac:dyDescent="0.3">
      <c r="B5366" s="34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167"/>
        <v>2015</v>
      </c>
      <c r="N5366" s="8">
        <f>MONTH(C5366:C20333)</f>
        <v>8</v>
      </c>
      <c r="O5366" s="37">
        <f t="shared" si="168"/>
        <v>104.3</v>
      </c>
    </row>
    <row r="5367" spans="2:15" x14ac:dyDescent="0.3">
      <c r="B5367" s="34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167"/>
        <v>2015</v>
      </c>
      <c r="N5367" s="8">
        <f>MONTH(C5367:C20334)</f>
        <v>8</v>
      </c>
      <c r="O5367" s="37">
        <f t="shared" si="168"/>
        <v>199</v>
      </c>
    </row>
    <row r="5368" spans="2:15" x14ac:dyDescent="0.3">
      <c r="B5368" s="34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167"/>
        <v>2015</v>
      </c>
      <c r="N5368" s="8">
        <f>MONTH(C5368:C20335)</f>
        <v>8</v>
      </c>
      <c r="O5368" s="37">
        <f t="shared" si="168"/>
        <v>179</v>
      </c>
    </row>
    <row r="5369" spans="2:15" x14ac:dyDescent="0.3">
      <c r="B5369" s="34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167"/>
        <v>2015</v>
      </c>
      <c r="N5369" s="8">
        <f>MONTH(C5369:C20336)</f>
        <v>8</v>
      </c>
      <c r="O5369" s="37">
        <f t="shared" si="168"/>
        <v>99.5</v>
      </c>
    </row>
    <row r="5370" spans="2:15" x14ac:dyDescent="0.3">
      <c r="B5370" s="34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167"/>
        <v>2015</v>
      </c>
      <c r="N5370" s="8">
        <f>MONTH(C5370:C20337)</f>
        <v>8</v>
      </c>
      <c r="O5370" s="37">
        <f t="shared" si="168"/>
        <v>79.5</v>
      </c>
    </row>
    <row r="5371" spans="2:15" x14ac:dyDescent="0.3">
      <c r="B5371" s="34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167"/>
        <v>2015</v>
      </c>
      <c r="N5371" s="8">
        <f>MONTH(C5371:C20338)</f>
        <v>8</v>
      </c>
      <c r="O5371" s="37">
        <f t="shared" si="168"/>
        <v>149</v>
      </c>
    </row>
    <row r="5372" spans="2:15" x14ac:dyDescent="0.3">
      <c r="B5372" s="34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167"/>
        <v>2015</v>
      </c>
      <c r="N5372" s="8">
        <f>MONTH(C5372:C20339)</f>
        <v>8</v>
      </c>
      <c r="O5372" s="37">
        <f t="shared" si="168"/>
        <v>74.5</v>
      </c>
    </row>
    <row r="5373" spans="2:15" x14ac:dyDescent="0.3">
      <c r="B5373" s="34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167"/>
        <v>2015</v>
      </c>
      <c r="N5373" s="8">
        <f>MONTH(C5373:C20340)</f>
        <v>8</v>
      </c>
      <c r="O5373" s="37">
        <f t="shared" si="168"/>
        <v>129</v>
      </c>
    </row>
    <row r="5374" spans="2:15" x14ac:dyDescent="0.3">
      <c r="B5374" s="34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167"/>
        <v>2015</v>
      </c>
      <c r="N5374" s="8">
        <f>MONTH(C5374:C20341)</f>
        <v>8</v>
      </c>
      <c r="O5374" s="37">
        <f t="shared" si="168"/>
        <v>152.1</v>
      </c>
    </row>
    <row r="5375" spans="2:15" x14ac:dyDescent="0.3">
      <c r="B5375" s="34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167"/>
        <v>2015</v>
      </c>
      <c r="N5375" s="8">
        <f>MONTH(C5375:C20342)</f>
        <v>8</v>
      </c>
      <c r="O5375" s="37">
        <f t="shared" si="168"/>
        <v>179</v>
      </c>
    </row>
    <row r="5376" spans="2:15" x14ac:dyDescent="0.3">
      <c r="B5376" s="34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167"/>
        <v>2015</v>
      </c>
      <c r="N5376" s="8">
        <f>MONTH(C5376:C20343)</f>
        <v>8</v>
      </c>
      <c r="O5376" s="37">
        <f t="shared" si="168"/>
        <v>149</v>
      </c>
    </row>
    <row r="5377" spans="2:15" x14ac:dyDescent="0.3">
      <c r="B5377" s="34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167"/>
        <v>2015</v>
      </c>
      <c r="N5377" s="8">
        <f>MONTH(C5377:C20344)</f>
        <v>8</v>
      </c>
      <c r="O5377" s="37">
        <f t="shared" si="168"/>
        <v>90.3</v>
      </c>
    </row>
    <row r="5378" spans="2:15" x14ac:dyDescent="0.3">
      <c r="B5378" s="34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167"/>
        <v>2015</v>
      </c>
      <c r="N5378" s="8">
        <f>MONTH(C5378:C20345)</f>
        <v>8</v>
      </c>
      <c r="O5378" s="37">
        <f t="shared" si="168"/>
        <v>139</v>
      </c>
    </row>
    <row r="5379" spans="2:15" x14ac:dyDescent="0.3">
      <c r="B5379" s="34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167"/>
        <v>2015</v>
      </c>
      <c r="N5379" s="8">
        <f>MONTH(C5379:C20346)</f>
        <v>8</v>
      </c>
      <c r="O5379" s="37">
        <f t="shared" si="168"/>
        <v>139</v>
      </c>
    </row>
    <row r="5380" spans="2:15" x14ac:dyDescent="0.3">
      <c r="B5380" s="34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167"/>
        <v>2015</v>
      </c>
      <c r="N5380" s="8">
        <f>MONTH(C5380:C20347)</f>
        <v>8</v>
      </c>
      <c r="O5380" s="37">
        <f t="shared" si="168"/>
        <v>159</v>
      </c>
    </row>
    <row r="5381" spans="2:15" x14ac:dyDescent="0.3">
      <c r="B5381" s="34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169">YEAR(C5381)</f>
        <v>2015</v>
      </c>
      <c r="N5381" s="8">
        <f>MONTH(C5381:C20348)</f>
        <v>8</v>
      </c>
      <c r="O5381" s="37">
        <f t="shared" si="168"/>
        <v>119.2</v>
      </c>
    </row>
    <row r="5382" spans="2:15" x14ac:dyDescent="0.3">
      <c r="B5382" s="34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169"/>
        <v>2015</v>
      </c>
      <c r="N5382" s="8">
        <f>MONTH(C5382:C20349)</f>
        <v>8</v>
      </c>
      <c r="O5382" s="37">
        <f t="shared" ref="O5382:O5445" si="170">K5382*(1-L5382)</f>
        <v>151.20000000000002</v>
      </c>
    </row>
    <row r="5383" spans="2:15" x14ac:dyDescent="0.3">
      <c r="B5383" s="34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169"/>
        <v>2015</v>
      </c>
      <c r="N5383" s="8">
        <f>MONTH(C5383:C20350)</f>
        <v>8</v>
      </c>
      <c r="O5383" s="37">
        <f t="shared" si="170"/>
        <v>161.1</v>
      </c>
    </row>
    <row r="5384" spans="2:15" x14ac:dyDescent="0.3">
      <c r="B5384" s="34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169"/>
        <v>2015</v>
      </c>
      <c r="N5384" s="8">
        <f>MONTH(C5384:C20351)</f>
        <v>8</v>
      </c>
      <c r="O5384" s="37">
        <f t="shared" si="170"/>
        <v>139.29999999999998</v>
      </c>
    </row>
    <row r="5385" spans="2:15" x14ac:dyDescent="0.3">
      <c r="B5385" s="34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169"/>
        <v>2015</v>
      </c>
      <c r="N5385" s="8">
        <f>MONTH(C5385:C20352)</f>
        <v>8</v>
      </c>
      <c r="O5385" s="37">
        <f t="shared" si="170"/>
        <v>129</v>
      </c>
    </row>
    <row r="5386" spans="2:15" x14ac:dyDescent="0.3">
      <c r="B5386" s="34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169"/>
        <v>2015</v>
      </c>
      <c r="N5386" s="8">
        <f>MONTH(C5386:C20353)</f>
        <v>8</v>
      </c>
      <c r="O5386" s="37">
        <f t="shared" si="170"/>
        <v>97.3</v>
      </c>
    </row>
    <row r="5387" spans="2:15" x14ac:dyDescent="0.3">
      <c r="B5387" s="34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169"/>
        <v>2015</v>
      </c>
      <c r="N5387" s="8">
        <f>MONTH(C5387:C20354)</f>
        <v>8</v>
      </c>
      <c r="O5387" s="37">
        <f t="shared" si="170"/>
        <v>129</v>
      </c>
    </row>
    <row r="5388" spans="2:15" x14ac:dyDescent="0.3">
      <c r="B5388" s="34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169"/>
        <v>2015</v>
      </c>
      <c r="N5388" s="8">
        <f>MONTH(C5388:C20355)</f>
        <v>8</v>
      </c>
      <c r="O5388" s="37">
        <f t="shared" si="170"/>
        <v>199</v>
      </c>
    </row>
    <row r="5389" spans="2:15" x14ac:dyDescent="0.3">
      <c r="B5389" s="34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169"/>
        <v>2015</v>
      </c>
      <c r="N5389" s="8">
        <f>MONTH(C5389:C20356)</f>
        <v>8</v>
      </c>
      <c r="O5389" s="37">
        <f t="shared" si="170"/>
        <v>179</v>
      </c>
    </row>
    <row r="5390" spans="2:15" x14ac:dyDescent="0.3">
      <c r="B5390" s="34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169"/>
        <v>2015</v>
      </c>
      <c r="N5390" s="8">
        <f>MONTH(C5390:C20357)</f>
        <v>8</v>
      </c>
      <c r="O5390" s="37">
        <f t="shared" si="170"/>
        <v>99.5</v>
      </c>
    </row>
    <row r="5391" spans="2:15" x14ac:dyDescent="0.3">
      <c r="B5391" s="34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169"/>
        <v>2015</v>
      </c>
      <c r="N5391" s="8">
        <f>MONTH(C5391:C20358)</f>
        <v>8</v>
      </c>
      <c r="O5391" s="37">
        <f t="shared" si="170"/>
        <v>179</v>
      </c>
    </row>
    <row r="5392" spans="2:15" x14ac:dyDescent="0.3">
      <c r="B5392" s="34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169"/>
        <v>2015</v>
      </c>
      <c r="N5392" s="8">
        <f>MONTH(C5392:C20359)</f>
        <v>8</v>
      </c>
      <c r="O5392" s="37">
        <f t="shared" si="170"/>
        <v>149</v>
      </c>
    </row>
    <row r="5393" spans="2:15" x14ac:dyDescent="0.3">
      <c r="B5393" s="34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169"/>
        <v>2015</v>
      </c>
      <c r="N5393" s="8">
        <f>MONTH(C5393:C20360)</f>
        <v>8</v>
      </c>
      <c r="O5393" s="37">
        <f t="shared" si="170"/>
        <v>143.1</v>
      </c>
    </row>
    <row r="5394" spans="2:15" x14ac:dyDescent="0.3">
      <c r="B5394" s="34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169"/>
        <v>2015</v>
      </c>
      <c r="N5394" s="8">
        <f>MONTH(C5394:C20361)</f>
        <v>8</v>
      </c>
      <c r="O5394" s="37">
        <f t="shared" si="170"/>
        <v>139</v>
      </c>
    </row>
    <row r="5395" spans="2:15" x14ac:dyDescent="0.3">
      <c r="B5395" s="34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169"/>
        <v>2015</v>
      </c>
      <c r="N5395" s="8">
        <f>MONTH(C5395:C20362)</f>
        <v>8</v>
      </c>
      <c r="O5395" s="37">
        <f t="shared" si="170"/>
        <v>149</v>
      </c>
    </row>
    <row r="5396" spans="2:15" x14ac:dyDescent="0.3">
      <c r="B5396" s="34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169"/>
        <v>2015</v>
      </c>
      <c r="N5396" s="8">
        <f>MONTH(C5396:C20363)</f>
        <v>8</v>
      </c>
      <c r="O5396" s="37">
        <f t="shared" si="170"/>
        <v>127.2</v>
      </c>
    </row>
    <row r="5397" spans="2:15" x14ac:dyDescent="0.3">
      <c r="B5397" s="34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169"/>
        <v>2015</v>
      </c>
      <c r="N5397" s="8">
        <f>MONTH(C5397:C20364)</f>
        <v>8</v>
      </c>
      <c r="O5397" s="37">
        <f t="shared" si="170"/>
        <v>159</v>
      </c>
    </row>
    <row r="5398" spans="2:15" x14ac:dyDescent="0.3">
      <c r="B5398" s="34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169"/>
        <v>2015</v>
      </c>
      <c r="N5398" s="8">
        <f>MONTH(C5398:C20365)</f>
        <v>8</v>
      </c>
      <c r="O5398" s="37">
        <f t="shared" si="170"/>
        <v>179</v>
      </c>
    </row>
    <row r="5399" spans="2:15" x14ac:dyDescent="0.3">
      <c r="B5399" s="34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169"/>
        <v>2015</v>
      </c>
      <c r="N5399" s="8">
        <f>MONTH(C5399:C20366)</f>
        <v>8</v>
      </c>
      <c r="O5399" s="37">
        <f t="shared" si="170"/>
        <v>132.29999999999998</v>
      </c>
    </row>
    <row r="5400" spans="2:15" x14ac:dyDescent="0.3">
      <c r="B5400" s="34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169"/>
        <v>2015</v>
      </c>
      <c r="N5400" s="8">
        <f>MONTH(C5400:C20367)</f>
        <v>8</v>
      </c>
      <c r="O5400" s="37">
        <f t="shared" si="170"/>
        <v>199</v>
      </c>
    </row>
    <row r="5401" spans="2:15" x14ac:dyDescent="0.3">
      <c r="B5401" s="34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169"/>
        <v>2015</v>
      </c>
      <c r="N5401" s="8">
        <f>MONTH(C5401:C20368)</f>
        <v>8</v>
      </c>
      <c r="O5401" s="37">
        <f t="shared" si="170"/>
        <v>127.2</v>
      </c>
    </row>
    <row r="5402" spans="2:15" x14ac:dyDescent="0.3">
      <c r="B5402" s="34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169"/>
        <v>2015</v>
      </c>
      <c r="N5402" s="8">
        <f>MONTH(C5402:C20369)</f>
        <v>8</v>
      </c>
      <c r="O5402" s="37">
        <f t="shared" si="170"/>
        <v>179</v>
      </c>
    </row>
    <row r="5403" spans="2:15" x14ac:dyDescent="0.3">
      <c r="B5403" s="34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169"/>
        <v>2015</v>
      </c>
      <c r="N5403" s="8">
        <f>MONTH(C5403:C20370)</f>
        <v>8</v>
      </c>
      <c r="O5403" s="37">
        <f t="shared" si="170"/>
        <v>79.5</v>
      </c>
    </row>
    <row r="5404" spans="2:15" x14ac:dyDescent="0.3">
      <c r="B5404" s="34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169"/>
        <v>2015</v>
      </c>
      <c r="N5404" s="8">
        <f>MONTH(C5404:C20371)</f>
        <v>8</v>
      </c>
      <c r="O5404" s="37">
        <f t="shared" si="170"/>
        <v>151.20000000000002</v>
      </c>
    </row>
    <row r="5405" spans="2:15" x14ac:dyDescent="0.3">
      <c r="B5405" s="34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169"/>
        <v>2015</v>
      </c>
      <c r="N5405" s="8">
        <f>MONTH(C5405:C20372)</f>
        <v>8</v>
      </c>
      <c r="O5405" s="37">
        <f t="shared" si="170"/>
        <v>97.3</v>
      </c>
    </row>
    <row r="5406" spans="2:15" x14ac:dyDescent="0.3">
      <c r="B5406" s="34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169"/>
        <v>2015</v>
      </c>
      <c r="N5406" s="8">
        <f>MONTH(C5406:C20373)</f>
        <v>8</v>
      </c>
      <c r="O5406" s="37">
        <f t="shared" si="170"/>
        <v>139</v>
      </c>
    </row>
    <row r="5407" spans="2:15" x14ac:dyDescent="0.3">
      <c r="B5407" s="34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169"/>
        <v>2015</v>
      </c>
      <c r="N5407" s="8">
        <f>MONTH(C5407:C20374)</f>
        <v>8</v>
      </c>
      <c r="O5407" s="37">
        <f t="shared" si="170"/>
        <v>125.10000000000001</v>
      </c>
    </row>
    <row r="5408" spans="2:15" x14ac:dyDescent="0.3">
      <c r="B5408" s="34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169"/>
        <v>2015</v>
      </c>
      <c r="N5408" s="8">
        <f>MONTH(C5408:C20375)</f>
        <v>8</v>
      </c>
      <c r="O5408" s="37">
        <f t="shared" si="170"/>
        <v>199</v>
      </c>
    </row>
    <row r="5409" spans="2:15" x14ac:dyDescent="0.3">
      <c r="B5409" s="34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169"/>
        <v>2015</v>
      </c>
      <c r="N5409" s="8">
        <f>MONTH(C5409:C20376)</f>
        <v>8</v>
      </c>
      <c r="O5409" s="37">
        <f t="shared" si="170"/>
        <v>118.3</v>
      </c>
    </row>
    <row r="5410" spans="2:15" x14ac:dyDescent="0.3">
      <c r="B5410" s="34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169"/>
        <v>2015</v>
      </c>
      <c r="N5410" s="8">
        <f>MONTH(C5410:C20377)</f>
        <v>8</v>
      </c>
      <c r="O5410" s="37">
        <f t="shared" si="170"/>
        <v>84.5</v>
      </c>
    </row>
    <row r="5411" spans="2:15" x14ac:dyDescent="0.3">
      <c r="B5411" s="34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169"/>
        <v>2015</v>
      </c>
      <c r="N5411" s="8">
        <f>MONTH(C5411:C20378)</f>
        <v>8</v>
      </c>
      <c r="O5411" s="37">
        <f t="shared" si="170"/>
        <v>189</v>
      </c>
    </row>
    <row r="5412" spans="2:15" x14ac:dyDescent="0.3">
      <c r="B5412" s="34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169"/>
        <v>2015</v>
      </c>
      <c r="N5412" s="8">
        <f>MONTH(C5412:C20379)</f>
        <v>8</v>
      </c>
      <c r="O5412" s="37">
        <f t="shared" si="170"/>
        <v>149</v>
      </c>
    </row>
    <row r="5413" spans="2:15" x14ac:dyDescent="0.3">
      <c r="B5413" s="34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169"/>
        <v>2015</v>
      </c>
      <c r="N5413" s="8">
        <f>MONTH(C5413:C20380)</f>
        <v>8</v>
      </c>
      <c r="O5413" s="37">
        <f t="shared" si="170"/>
        <v>134.1</v>
      </c>
    </row>
    <row r="5414" spans="2:15" x14ac:dyDescent="0.3">
      <c r="B5414" s="34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169"/>
        <v>2015</v>
      </c>
      <c r="N5414" s="8">
        <f>MONTH(C5414:C20381)</f>
        <v>8</v>
      </c>
      <c r="O5414" s="37">
        <f t="shared" si="170"/>
        <v>119.2</v>
      </c>
    </row>
    <row r="5415" spans="2:15" x14ac:dyDescent="0.3">
      <c r="B5415" s="34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169"/>
        <v>2015</v>
      </c>
      <c r="N5415" s="8">
        <f>MONTH(C5415:C20382)</f>
        <v>8</v>
      </c>
      <c r="O5415" s="37">
        <f t="shared" si="170"/>
        <v>111.3</v>
      </c>
    </row>
    <row r="5416" spans="2:15" x14ac:dyDescent="0.3">
      <c r="B5416" s="34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169"/>
        <v>2015</v>
      </c>
      <c r="N5416" s="8">
        <f>MONTH(C5416:C20383)</f>
        <v>8</v>
      </c>
      <c r="O5416" s="37">
        <f t="shared" si="170"/>
        <v>99.5</v>
      </c>
    </row>
    <row r="5417" spans="2:15" x14ac:dyDescent="0.3">
      <c r="B5417" s="34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169"/>
        <v>2015</v>
      </c>
      <c r="N5417" s="8">
        <f>MONTH(C5417:C20384)</f>
        <v>8</v>
      </c>
      <c r="O5417" s="37">
        <f t="shared" si="170"/>
        <v>99.5</v>
      </c>
    </row>
    <row r="5418" spans="2:15" x14ac:dyDescent="0.3">
      <c r="B5418" s="34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169"/>
        <v>2015</v>
      </c>
      <c r="N5418" s="8">
        <f>MONTH(C5418:C20385)</f>
        <v>8</v>
      </c>
      <c r="O5418" s="37">
        <f t="shared" si="170"/>
        <v>152.1</v>
      </c>
    </row>
    <row r="5419" spans="2:15" x14ac:dyDescent="0.3">
      <c r="B5419" s="34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169"/>
        <v>2015</v>
      </c>
      <c r="N5419" s="8">
        <f>MONTH(C5419:C20386)</f>
        <v>8</v>
      </c>
      <c r="O5419" s="37">
        <f t="shared" si="170"/>
        <v>129</v>
      </c>
    </row>
    <row r="5420" spans="2:15" x14ac:dyDescent="0.3">
      <c r="B5420" s="34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169"/>
        <v>2015</v>
      </c>
      <c r="N5420" s="8">
        <f>MONTH(C5420:C20387)</f>
        <v>8</v>
      </c>
      <c r="O5420" s="37">
        <f t="shared" si="170"/>
        <v>104.3</v>
      </c>
    </row>
    <row r="5421" spans="2:15" x14ac:dyDescent="0.3">
      <c r="B5421" s="34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169"/>
        <v>2015</v>
      </c>
      <c r="N5421" s="8">
        <f>MONTH(C5421:C20388)</f>
        <v>8</v>
      </c>
      <c r="O5421" s="37">
        <f t="shared" si="170"/>
        <v>127.2</v>
      </c>
    </row>
    <row r="5422" spans="2:15" x14ac:dyDescent="0.3">
      <c r="B5422" s="34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169"/>
        <v>2015</v>
      </c>
      <c r="N5422" s="8">
        <f>MONTH(C5422:C20389)</f>
        <v>8</v>
      </c>
      <c r="O5422" s="37">
        <f t="shared" si="170"/>
        <v>129</v>
      </c>
    </row>
    <row r="5423" spans="2:15" x14ac:dyDescent="0.3">
      <c r="B5423" s="34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169"/>
        <v>2015</v>
      </c>
      <c r="N5423" s="8">
        <f>MONTH(C5423:C20390)</f>
        <v>8</v>
      </c>
      <c r="O5423" s="37">
        <f t="shared" si="170"/>
        <v>149</v>
      </c>
    </row>
    <row r="5424" spans="2:15" x14ac:dyDescent="0.3">
      <c r="B5424" s="34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169"/>
        <v>2015</v>
      </c>
      <c r="N5424" s="8">
        <f>MONTH(C5424:C20391)</f>
        <v>8</v>
      </c>
      <c r="O5424" s="37">
        <f t="shared" si="170"/>
        <v>127.2</v>
      </c>
    </row>
    <row r="5425" spans="2:15" x14ac:dyDescent="0.3">
      <c r="B5425" s="34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169"/>
        <v>2015</v>
      </c>
      <c r="N5425" s="8">
        <f>MONTH(C5425:C20392)</f>
        <v>8</v>
      </c>
      <c r="O5425" s="37">
        <f t="shared" si="170"/>
        <v>149</v>
      </c>
    </row>
    <row r="5426" spans="2:15" x14ac:dyDescent="0.3">
      <c r="B5426" s="34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169"/>
        <v>2015</v>
      </c>
      <c r="N5426" s="8">
        <f>MONTH(C5426:C20393)</f>
        <v>8</v>
      </c>
      <c r="O5426" s="37">
        <f t="shared" si="170"/>
        <v>94.5</v>
      </c>
    </row>
    <row r="5427" spans="2:15" x14ac:dyDescent="0.3">
      <c r="B5427" s="34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169"/>
        <v>2015</v>
      </c>
      <c r="N5427" s="8">
        <f>MONTH(C5427:C20394)</f>
        <v>8</v>
      </c>
      <c r="O5427" s="37">
        <f t="shared" si="170"/>
        <v>179</v>
      </c>
    </row>
    <row r="5428" spans="2:15" x14ac:dyDescent="0.3">
      <c r="B5428" s="34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169"/>
        <v>2015</v>
      </c>
      <c r="N5428" s="8">
        <f>MONTH(C5428:C20395)</f>
        <v>8</v>
      </c>
      <c r="O5428" s="37">
        <f t="shared" si="170"/>
        <v>129</v>
      </c>
    </row>
    <row r="5429" spans="2:15" x14ac:dyDescent="0.3">
      <c r="B5429" s="34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169"/>
        <v>2015</v>
      </c>
      <c r="N5429" s="8">
        <f>MONTH(C5429:C20396)</f>
        <v>8</v>
      </c>
      <c r="O5429" s="37">
        <f t="shared" si="170"/>
        <v>139.29999999999998</v>
      </c>
    </row>
    <row r="5430" spans="2:15" x14ac:dyDescent="0.3">
      <c r="B5430" s="34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169"/>
        <v>2015</v>
      </c>
      <c r="N5430" s="8">
        <f>MONTH(C5430:C20397)</f>
        <v>8</v>
      </c>
      <c r="O5430" s="37">
        <f t="shared" si="170"/>
        <v>149</v>
      </c>
    </row>
    <row r="5431" spans="2:15" x14ac:dyDescent="0.3">
      <c r="B5431" s="34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169"/>
        <v>2015</v>
      </c>
      <c r="N5431" s="8">
        <f>MONTH(C5431:C20398)</f>
        <v>8</v>
      </c>
      <c r="O5431" s="37">
        <f t="shared" si="170"/>
        <v>129</v>
      </c>
    </row>
    <row r="5432" spans="2:15" x14ac:dyDescent="0.3">
      <c r="B5432" s="34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169"/>
        <v>2015</v>
      </c>
      <c r="N5432" s="8">
        <f>MONTH(C5432:C20399)</f>
        <v>8</v>
      </c>
      <c r="O5432" s="37">
        <f t="shared" si="170"/>
        <v>143.1</v>
      </c>
    </row>
    <row r="5433" spans="2:15" x14ac:dyDescent="0.3">
      <c r="B5433" s="34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169"/>
        <v>2015</v>
      </c>
      <c r="N5433" s="8">
        <f>MONTH(C5433:C20400)</f>
        <v>8</v>
      </c>
      <c r="O5433" s="37">
        <f t="shared" si="170"/>
        <v>104.3</v>
      </c>
    </row>
    <row r="5434" spans="2:15" x14ac:dyDescent="0.3">
      <c r="B5434" s="34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169"/>
        <v>2015</v>
      </c>
      <c r="N5434" s="8">
        <f>MONTH(C5434:C20401)</f>
        <v>8</v>
      </c>
      <c r="O5434" s="37">
        <f t="shared" si="170"/>
        <v>104.3</v>
      </c>
    </row>
    <row r="5435" spans="2:15" x14ac:dyDescent="0.3">
      <c r="B5435" s="34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169"/>
        <v>2015</v>
      </c>
      <c r="N5435" s="8">
        <f>MONTH(C5435:C20402)</f>
        <v>8</v>
      </c>
      <c r="O5435" s="37">
        <f t="shared" si="170"/>
        <v>84.5</v>
      </c>
    </row>
    <row r="5436" spans="2:15" x14ac:dyDescent="0.3">
      <c r="B5436" s="34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169"/>
        <v>2015</v>
      </c>
      <c r="N5436" s="8">
        <f>MONTH(C5436:C20403)</f>
        <v>8</v>
      </c>
      <c r="O5436" s="37">
        <f t="shared" si="170"/>
        <v>159.20000000000002</v>
      </c>
    </row>
    <row r="5437" spans="2:15" x14ac:dyDescent="0.3">
      <c r="B5437" s="34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169"/>
        <v>2015</v>
      </c>
      <c r="N5437" s="8">
        <f>MONTH(C5437:C20404)</f>
        <v>8</v>
      </c>
      <c r="O5437" s="37">
        <f t="shared" si="170"/>
        <v>143.20000000000002</v>
      </c>
    </row>
    <row r="5438" spans="2:15" x14ac:dyDescent="0.3">
      <c r="B5438" s="34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169"/>
        <v>2015</v>
      </c>
      <c r="N5438" s="8">
        <f>MONTH(C5438:C20405)</f>
        <v>8</v>
      </c>
      <c r="O5438" s="37">
        <f t="shared" si="170"/>
        <v>111.2</v>
      </c>
    </row>
    <row r="5439" spans="2:15" x14ac:dyDescent="0.3">
      <c r="B5439" s="34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169"/>
        <v>2015</v>
      </c>
      <c r="N5439" s="8">
        <f>MONTH(C5439:C20406)</f>
        <v>8</v>
      </c>
      <c r="O5439" s="37">
        <f t="shared" si="170"/>
        <v>139</v>
      </c>
    </row>
    <row r="5440" spans="2:15" x14ac:dyDescent="0.3">
      <c r="B5440" s="34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169"/>
        <v>2015</v>
      </c>
      <c r="N5440" s="8">
        <f>MONTH(C5440:C20407)</f>
        <v>8</v>
      </c>
      <c r="O5440" s="37">
        <f t="shared" si="170"/>
        <v>84.5</v>
      </c>
    </row>
    <row r="5441" spans="2:15" x14ac:dyDescent="0.3">
      <c r="B5441" s="34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169"/>
        <v>2015</v>
      </c>
      <c r="N5441" s="8">
        <f>MONTH(C5441:C20408)</f>
        <v>8</v>
      </c>
      <c r="O5441" s="37">
        <f t="shared" si="170"/>
        <v>64.5</v>
      </c>
    </row>
    <row r="5442" spans="2:15" x14ac:dyDescent="0.3">
      <c r="B5442" s="34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169"/>
        <v>2015</v>
      </c>
      <c r="N5442" s="8">
        <f>MONTH(C5442:C20409)</f>
        <v>8</v>
      </c>
      <c r="O5442" s="37">
        <f t="shared" si="170"/>
        <v>159</v>
      </c>
    </row>
    <row r="5443" spans="2:15" x14ac:dyDescent="0.3">
      <c r="B5443" s="34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169"/>
        <v>2015</v>
      </c>
      <c r="N5443" s="8">
        <f>MONTH(C5443:C20410)</f>
        <v>8</v>
      </c>
      <c r="O5443" s="37">
        <f t="shared" si="170"/>
        <v>199</v>
      </c>
    </row>
    <row r="5444" spans="2:15" x14ac:dyDescent="0.3">
      <c r="B5444" s="34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169"/>
        <v>2015</v>
      </c>
      <c r="N5444" s="8">
        <f>MONTH(C5444:C20411)</f>
        <v>8</v>
      </c>
      <c r="O5444" s="37">
        <f t="shared" si="170"/>
        <v>118.3</v>
      </c>
    </row>
    <row r="5445" spans="2:15" x14ac:dyDescent="0.3">
      <c r="B5445" s="34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171">YEAR(C5445)</f>
        <v>2015</v>
      </c>
      <c r="N5445" s="8">
        <f>MONTH(C5445:C20412)</f>
        <v>8</v>
      </c>
      <c r="O5445" s="37">
        <f t="shared" si="170"/>
        <v>152.1</v>
      </c>
    </row>
    <row r="5446" spans="2:15" x14ac:dyDescent="0.3">
      <c r="B5446" s="34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171"/>
        <v>2015</v>
      </c>
      <c r="N5446" s="8">
        <f>MONTH(C5446:C20413)</f>
        <v>8</v>
      </c>
      <c r="O5446" s="37">
        <f t="shared" ref="O5446:O5509" si="172">K5446*(1-L5446)</f>
        <v>149</v>
      </c>
    </row>
    <row r="5447" spans="2:15" x14ac:dyDescent="0.3">
      <c r="B5447" s="34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171"/>
        <v>2015</v>
      </c>
      <c r="N5447" s="8">
        <f>MONTH(C5447:C20414)</f>
        <v>8</v>
      </c>
      <c r="O5447" s="37">
        <f t="shared" si="172"/>
        <v>94.5</v>
      </c>
    </row>
    <row r="5448" spans="2:15" x14ac:dyDescent="0.3">
      <c r="B5448" s="34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171"/>
        <v>2015</v>
      </c>
      <c r="N5448" s="8">
        <f>MONTH(C5448:C20415)</f>
        <v>8</v>
      </c>
      <c r="O5448" s="37">
        <f t="shared" si="172"/>
        <v>104.3</v>
      </c>
    </row>
    <row r="5449" spans="2:15" x14ac:dyDescent="0.3">
      <c r="B5449" s="34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171"/>
        <v>2015</v>
      </c>
      <c r="N5449" s="8">
        <f>MONTH(C5449:C20416)</f>
        <v>8</v>
      </c>
      <c r="O5449" s="37">
        <f t="shared" si="172"/>
        <v>104.3</v>
      </c>
    </row>
    <row r="5450" spans="2:15" x14ac:dyDescent="0.3">
      <c r="B5450" s="34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171"/>
        <v>2015</v>
      </c>
      <c r="N5450" s="8">
        <f>MONTH(C5450:C20417)</f>
        <v>8</v>
      </c>
      <c r="O5450" s="37">
        <f t="shared" si="172"/>
        <v>169</v>
      </c>
    </row>
    <row r="5451" spans="2:15" x14ac:dyDescent="0.3">
      <c r="B5451" s="34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171"/>
        <v>2015</v>
      </c>
      <c r="N5451" s="8">
        <f>MONTH(C5451:C20418)</f>
        <v>8</v>
      </c>
      <c r="O5451" s="37">
        <f t="shared" si="172"/>
        <v>189</v>
      </c>
    </row>
    <row r="5452" spans="2:15" x14ac:dyDescent="0.3">
      <c r="B5452" s="34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171"/>
        <v>2015</v>
      </c>
      <c r="N5452" s="8">
        <f>MONTH(C5452:C20419)</f>
        <v>8</v>
      </c>
      <c r="O5452" s="37">
        <f t="shared" si="172"/>
        <v>103.2</v>
      </c>
    </row>
    <row r="5453" spans="2:15" x14ac:dyDescent="0.3">
      <c r="B5453" s="34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171"/>
        <v>2015</v>
      </c>
      <c r="N5453" s="8">
        <f>MONTH(C5453:C20420)</f>
        <v>8</v>
      </c>
      <c r="O5453" s="37">
        <f t="shared" si="172"/>
        <v>179</v>
      </c>
    </row>
    <row r="5454" spans="2:15" x14ac:dyDescent="0.3">
      <c r="B5454" s="34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171"/>
        <v>2015</v>
      </c>
      <c r="N5454" s="8">
        <f>MONTH(C5454:C20421)</f>
        <v>8</v>
      </c>
      <c r="O5454" s="37">
        <f t="shared" si="172"/>
        <v>159</v>
      </c>
    </row>
    <row r="5455" spans="2:15" x14ac:dyDescent="0.3">
      <c r="B5455" s="34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171"/>
        <v>2015</v>
      </c>
      <c r="N5455" s="8">
        <f>MONTH(C5455:C20422)</f>
        <v>8</v>
      </c>
      <c r="O5455" s="37">
        <f t="shared" si="172"/>
        <v>159</v>
      </c>
    </row>
    <row r="5456" spans="2:15" x14ac:dyDescent="0.3">
      <c r="B5456" s="34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171"/>
        <v>2015</v>
      </c>
      <c r="N5456" s="8">
        <f>MONTH(C5456:C20423)</f>
        <v>8</v>
      </c>
      <c r="O5456" s="37">
        <f t="shared" si="172"/>
        <v>94.5</v>
      </c>
    </row>
    <row r="5457" spans="2:15" x14ac:dyDescent="0.3">
      <c r="B5457" s="34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171"/>
        <v>2015</v>
      </c>
      <c r="N5457" s="8">
        <f>MONTH(C5457:C20424)</f>
        <v>8</v>
      </c>
      <c r="O5457" s="37">
        <f t="shared" si="172"/>
        <v>74.5</v>
      </c>
    </row>
    <row r="5458" spans="2:15" x14ac:dyDescent="0.3">
      <c r="B5458" s="34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171"/>
        <v>2015</v>
      </c>
      <c r="N5458" s="8">
        <f>MONTH(C5458:C20425)</f>
        <v>8</v>
      </c>
      <c r="O5458" s="37">
        <f t="shared" si="172"/>
        <v>169</v>
      </c>
    </row>
    <row r="5459" spans="2:15" x14ac:dyDescent="0.3">
      <c r="B5459" s="34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171"/>
        <v>2015</v>
      </c>
      <c r="N5459" s="8">
        <f>MONTH(C5459:C20426)</f>
        <v>8</v>
      </c>
      <c r="O5459" s="37">
        <f t="shared" si="172"/>
        <v>152.1</v>
      </c>
    </row>
    <row r="5460" spans="2:15" x14ac:dyDescent="0.3">
      <c r="B5460" s="34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171"/>
        <v>2015</v>
      </c>
      <c r="N5460" s="8">
        <f>MONTH(C5460:C20427)</f>
        <v>8</v>
      </c>
      <c r="O5460" s="37">
        <f t="shared" si="172"/>
        <v>170.1</v>
      </c>
    </row>
    <row r="5461" spans="2:15" x14ac:dyDescent="0.3">
      <c r="B5461" s="34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171"/>
        <v>2015</v>
      </c>
      <c r="N5461" s="8">
        <f>MONTH(C5461:C20428)</f>
        <v>8</v>
      </c>
      <c r="O5461" s="37">
        <f t="shared" si="172"/>
        <v>199</v>
      </c>
    </row>
    <row r="5462" spans="2:15" x14ac:dyDescent="0.3">
      <c r="B5462" s="34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171"/>
        <v>2015</v>
      </c>
      <c r="N5462" s="8">
        <f>MONTH(C5462:C20429)</f>
        <v>8</v>
      </c>
      <c r="O5462" s="37">
        <f t="shared" si="172"/>
        <v>149</v>
      </c>
    </row>
    <row r="5463" spans="2:15" x14ac:dyDescent="0.3">
      <c r="B5463" s="34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171"/>
        <v>2015</v>
      </c>
      <c r="N5463" s="8">
        <f>MONTH(C5463:C20430)</f>
        <v>8</v>
      </c>
      <c r="O5463" s="37">
        <f t="shared" si="172"/>
        <v>199</v>
      </c>
    </row>
    <row r="5464" spans="2:15" x14ac:dyDescent="0.3">
      <c r="B5464" s="34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171"/>
        <v>2015</v>
      </c>
      <c r="N5464" s="8">
        <f>MONTH(C5464:C20431)</f>
        <v>8</v>
      </c>
      <c r="O5464" s="37">
        <f t="shared" si="172"/>
        <v>139</v>
      </c>
    </row>
    <row r="5465" spans="2:15" x14ac:dyDescent="0.3">
      <c r="B5465" s="34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171"/>
        <v>2015</v>
      </c>
      <c r="N5465" s="8">
        <f>MONTH(C5465:C20432)</f>
        <v>8</v>
      </c>
      <c r="O5465" s="37">
        <f t="shared" si="172"/>
        <v>94.5</v>
      </c>
    </row>
    <row r="5466" spans="2:15" x14ac:dyDescent="0.3">
      <c r="B5466" s="34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171"/>
        <v>2015</v>
      </c>
      <c r="N5466" s="8">
        <f>MONTH(C5466:C20433)</f>
        <v>8</v>
      </c>
      <c r="O5466" s="37">
        <f t="shared" si="172"/>
        <v>149</v>
      </c>
    </row>
    <row r="5467" spans="2:15" x14ac:dyDescent="0.3">
      <c r="B5467" s="34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171"/>
        <v>2015</v>
      </c>
      <c r="N5467" s="8">
        <f>MONTH(C5467:C20434)</f>
        <v>8</v>
      </c>
      <c r="O5467" s="37">
        <f t="shared" si="172"/>
        <v>135.20000000000002</v>
      </c>
    </row>
    <row r="5468" spans="2:15" x14ac:dyDescent="0.3">
      <c r="B5468" s="34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171"/>
        <v>2015</v>
      </c>
      <c r="N5468" s="8">
        <f>MONTH(C5468:C20435)</f>
        <v>8</v>
      </c>
      <c r="O5468" s="37">
        <f t="shared" si="172"/>
        <v>64.5</v>
      </c>
    </row>
    <row r="5469" spans="2:15" x14ac:dyDescent="0.3">
      <c r="B5469" s="34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171"/>
        <v>2015</v>
      </c>
      <c r="N5469" s="8">
        <f>MONTH(C5469:C20436)</f>
        <v>8</v>
      </c>
      <c r="O5469" s="37">
        <f t="shared" si="172"/>
        <v>134.1</v>
      </c>
    </row>
    <row r="5470" spans="2:15" x14ac:dyDescent="0.3">
      <c r="B5470" s="34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171"/>
        <v>2015</v>
      </c>
      <c r="N5470" s="8">
        <f>MONTH(C5470:C20437)</f>
        <v>8</v>
      </c>
      <c r="O5470" s="37">
        <f t="shared" si="172"/>
        <v>179</v>
      </c>
    </row>
    <row r="5471" spans="2:15" x14ac:dyDescent="0.3">
      <c r="B5471" s="34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171"/>
        <v>2015</v>
      </c>
      <c r="N5471" s="8">
        <f>MONTH(C5471:C20438)</f>
        <v>8</v>
      </c>
      <c r="O5471" s="37">
        <f t="shared" si="172"/>
        <v>149</v>
      </c>
    </row>
    <row r="5472" spans="2:15" x14ac:dyDescent="0.3">
      <c r="B5472" s="34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171"/>
        <v>2015</v>
      </c>
      <c r="N5472" s="8">
        <f>MONTH(C5472:C20439)</f>
        <v>8</v>
      </c>
      <c r="O5472" s="37">
        <f t="shared" si="172"/>
        <v>79.5</v>
      </c>
    </row>
    <row r="5473" spans="2:15" x14ac:dyDescent="0.3">
      <c r="B5473" s="34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171"/>
        <v>2015</v>
      </c>
      <c r="N5473" s="8">
        <f>MONTH(C5473:C20440)</f>
        <v>8</v>
      </c>
      <c r="O5473" s="37">
        <f t="shared" si="172"/>
        <v>139</v>
      </c>
    </row>
    <row r="5474" spans="2:15" x14ac:dyDescent="0.3">
      <c r="B5474" s="34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171"/>
        <v>2015</v>
      </c>
      <c r="N5474" s="8">
        <f>MONTH(C5474:C20441)</f>
        <v>8</v>
      </c>
      <c r="O5474" s="37">
        <f t="shared" si="172"/>
        <v>169</v>
      </c>
    </row>
    <row r="5475" spans="2:15" x14ac:dyDescent="0.3">
      <c r="B5475" s="34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171"/>
        <v>2015</v>
      </c>
      <c r="N5475" s="8">
        <f>MONTH(C5475:C20442)</f>
        <v>8</v>
      </c>
      <c r="O5475" s="37">
        <f t="shared" si="172"/>
        <v>99.5</v>
      </c>
    </row>
    <row r="5476" spans="2:15" x14ac:dyDescent="0.3">
      <c r="B5476" s="34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171"/>
        <v>2015</v>
      </c>
      <c r="N5476" s="8">
        <f>MONTH(C5476:C20443)</f>
        <v>8</v>
      </c>
      <c r="O5476" s="37">
        <f t="shared" si="172"/>
        <v>104.3</v>
      </c>
    </row>
    <row r="5477" spans="2:15" x14ac:dyDescent="0.3">
      <c r="B5477" s="34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171"/>
        <v>2015</v>
      </c>
      <c r="N5477" s="8">
        <f>MONTH(C5477:C20444)</f>
        <v>8</v>
      </c>
      <c r="O5477" s="37">
        <f t="shared" si="172"/>
        <v>129</v>
      </c>
    </row>
    <row r="5478" spans="2:15" x14ac:dyDescent="0.3">
      <c r="B5478" s="34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171"/>
        <v>2015</v>
      </c>
      <c r="N5478" s="8">
        <f>MONTH(C5478:C20445)</f>
        <v>8</v>
      </c>
      <c r="O5478" s="37">
        <f t="shared" si="172"/>
        <v>169</v>
      </c>
    </row>
    <row r="5479" spans="2:15" x14ac:dyDescent="0.3">
      <c r="B5479" s="34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171"/>
        <v>2015</v>
      </c>
      <c r="N5479" s="8">
        <f>MONTH(C5479:C20446)</f>
        <v>8</v>
      </c>
      <c r="O5479" s="37">
        <f t="shared" si="172"/>
        <v>139</v>
      </c>
    </row>
    <row r="5480" spans="2:15" x14ac:dyDescent="0.3">
      <c r="B5480" s="34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171"/>
        <v>2015</v>
      </c>
      <c r="N5480" s="8">
        <f>MONTH(C5480:C20447)</f>
        <v>8</v>
      </c>
      <c r="O5480" s="37">
        <f t="shared" si="172"/>
        <v>179</v>
      </c>
    </row>
    <row r="5481" spans="2:15" x14ac:dyDescent="0.3">
      <c r="B5481" s="34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171"/>
        <v>2015</v>
      </c>
      <c r="N5481" s="8">
        <f>MONTH(C5481:C20448)</f>
        <v>8</v>
      </c>
      <c r="O5481" s="37">
        <f t="shared" si="172"/>
        <v>199</v>
      </c>
    </row>
    <row r="5482" spans="2:15" x14ac:dyDescent="0.3">
      <c r="B5482" s="34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171"/>
        <v>2015</v>
      </c>
      <c r="N5482" s="8">
        <f>MONTH(C5482:C20449)</f>
        <v>8</v>
      </c>
      <c r="O5482" s="37">
        <f t="shared" si="172"/>
        <v>111.3</v>
      </c>
    </row>
    <row r="5483" spans="2:15" x14ac:dyDescent="0.3">
      <c r="B5483" s="34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171"/>
        <v>2015</v>
      </c>
      <c r="N5483" s="8">
        <f>MONTH(C5483:C20450)</f>
        <v>8</v>
      </c>
      <c r="O5483" s="37">
        <f t="shared" si="172"/>
        <v>135.20000000000002</v>
      </c>
    </row>
    <row r="5484" spans="2:15" x14ac:dyDescent="0.3">
      <c r="B5484" s="34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171"/>
        <v>2015</v>
      </c>
      <c r="N5484" s="8">
        <f>MONTH(C5484:C20451)</f>
        <v>8</v>
      </c>
      <c r="O5484" s="37">
        <f t="shared" si="172"/>
        <v>143.20000000000002</v>
      </c>
    </row>
    <row r="5485" spans="2:15" x14ac:dyDescent="0.3">
      <c r="B5485" s="34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171"/>
        <v>2015</v>
      </c>
      <c r="N5485" s="8">
        <f>MONTH(C5485:C20452)</f>
        <v>8</v>
      </c>
      <c r="O5485" s="37">
        <f t="shared" si="172"/>
        <v>199</v>
      </c>
    </row>
    <row r="5486" spans="2:15" x14ac:dyDescent="0.3">
      <c r="B5486" s="34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171"/>
        <v>2015</v>
      </c>
      <c r="N5486" s="8">
        <f>MONTH(C5486:C20453)</f>
        <v>8</v>
      </c>
      <c r="O5486" s="37">
        <f t="shared" si="172"/>
        <v>64.5</v>
      </c>
    </row>
    <row r="5487" spans="2:15" x14ac:dyDescent="0.3">
      <c r="B5487" s="34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171"/>
        <v>2015</v>
      </c>
      <c r="N5487" s="8">
        <f>MONTH(C5487:C20454)</f>
        <v>8</v>
      </c>
      <c r="O5487" s="37">
        <f t="shared" si="172"/>
        <v>149</v>
      </c>
    </row>
    <row r="5488" spans="2:15" x14ac:dyDescent="0.3">
      <c r="B5488" s="34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171"/>
        <v>2015</v>
      </c>
      <c r="N5488" s="8">
        <f>MONTH(C5488:C20455)</f>
        <v>8</v>
      </c>
      <c r="O5488" s="37">
        <f t="shared" si="172"/>
        <v>199</v>
      </c>
    </row>
    <row r="5489" spans="2:15" x14ac:dyDescent="0.3">
      <c r="B5489" s="34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171"/>
        <v>2015</v>
      </c>
      <c r="N5489" s="8">
        <f>MONTH(C5489:C20456)</f>
        <v>8</v>
      </c>
      <c r="O5489" s="37">
        <f t="shared" si="172"/>
        <v>199</v>
      </c>
    </row>
    <row r="5490" spans="2:15" x14ac:dyDescent="0.3">
      <c r="B5490" s="34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171"/>
        <v>2015</v>
      </c>
      <c r="N5490" s="8">
        <f>MONTH(C5490:C20457)</f>
        <v>8</v>
      </c>
      <c r="O5490" s="37">
        <f t="shared" si="172"/>
        <v>94.5</v>
      </c>
    </row>
    <row r="5491" spans="2:15" x14ac:dyDescent="0.3">
      <c r="B5491" s="34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171"/>
        <v>2015</v>
      </c>
      <c r="N5491" s="8">
        <f>MONTH(C5491:C20458)</f>
        <v>8</v>
      </c>
      <c r="O5491" s="37">
        <f t="shared" si="172"/>
        <v>139</v>
      </c>
    </row>
    <row r="5492" spans="2:15" x14ac:dyDescent="0.3">
      <c r="B5492" s="34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171"/>
        <v>2015</v>
      </c>
      <c r="N5492" s="8">
        <f>MONTH(C5492:C20459)</f>
        <v>8</v>
      </c>
      <c r="O5492" s="37">
        <f t="shared" si="172"/>
        <v>84.5</v>
      </c>
    </row>
    <row r="5493" spans="2:15" x14ac:dyDescent="0.3">
      <c r="B5493" s="34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171"/>
        <v>2015</v>
      </c>
      <c r="N5493" s="8">
        <f>MONTH(C5493:C20460)</f>
        <v>8</v>
      </c>
      <c r="O5493" s="37">
        <f t="shared" si="172"/>
        <v>169</v>
      </c>
    </row>
    <row r="5494" spans="2:15" x14ac:dyDescent="0.3">
      <c r="B5494" s="34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171"/>
        <v>2015</v>
      </c>
      <c r="N5494" s="8">
        <f>MONTH(C5494:C20461)</f>
        <v>8</v>
      </c>
      <c r="O5494" s="37">
        <f t="shared" si="172"/>
        <v>151.20000000000002</v>
      </c>
    </row>
    <row r="5495" spans="2:15" x14ac:dyDescent="0.3">
      <c r="B5495" s="34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171"/>
        <v>2015</v>
      </c>
      <c r="N5495" s="8">
        <f>MONTH(C5495:C20462)</f>
        <v>8</v>
      </c>
      <c r="O5495" s="37">
        <f t="shared" si="172"/>
        <v>189</v>
      </c>
    </row>
    <row r="5496" spans="2:15" x14ac:dyDescent="0.3">
      <c r="B5496" s="34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171"/>
        <v>2015</v>
      </c>
      <c r="N5496" s="8">
        <f>MONTH(C5496:C20463)</f>
        <v>8</v>
      </c>
      <c r="O5496" s="37">
        <f t="shared" si="172"/>
        <v>149</v>
      </c>
    </row>
    <row r="5497" spans="2:15" x14ac:dyDescent="0.3">
      <c r="B5497" s="34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171"/>
        <v>2015</v>
      </c>
      <c r="N5497" s="8">
        <f>MONTH(C5497:C20464)</f>
        <v>8</v>
      </c>
      <c r="O5497" s="37">
        <f t="shared" si="172"/>
        <v>199</v>
      </c>
    </row>
    <row r="5498" spans="2:15" x14ac:dyDescent="0.3">
      <c r="B5498" s="34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171"/>
        <v>2015</v>
      </c>
      <c r="N5498" s="8">
        <f>MONTH(C5498:C20465)</f>
        <v>8</v>
      </c>
      <c r="O5498" s="37">
        <f t="shared" si="172"/>
        <v>90.3</v>
      </c>
    </row>
    <row r="5499" spans="2:15" x14ac:dyDescent="0.3">
      <c r="B5499" s="34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171"/>
        <v>2015</v>
      </c>
      <c r="N5499" s="8">
        <f>MONTH(C5499:C20466)</f>
        <v>8</v>
      </c>
      <c r="O5499" s="37">
        <f t="shared" si="172"/>
        <v>170.1</v>
      </c>
    </row>
    <row r="5500" spans="2:15" x14ac:dyDescent="0.3">
      <c r="B5500" s="34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171"/>
        <v>2015</v>
      </c>
      <c r="N5500" s="8">
        <f>MONTH(C5500:C20467)</f>
        <v>8</v>
      </c>
      <c r="O5500" s="37">
        <f t="shared" si="172"/>
        <v>104.3</v>
      </c>
    </row>
    <row r="5501" spans="2:15" x14ac:dyDescent="0.3">
      <c r="B5501" s="34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171"/>
        <v>2015</v>
      </c>
      <c r="N5501" s="8">
        <f>MONTH(C5501:C20468)</f>
        <v>8</v>
      </c>
      <c r="O5501" s="37">
        <f t="shared" si="172"/>
        <v>135.20000000000002</v>
      </c>
    </row>
    <row r="5502" spans="2:15" x14ac:dyDescent="0.3">
      <c r="B5502" s="34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171"/>
        <v>2015</v>
      </c>
      <c r="N5502" s="8">
        <f>MONTH(C5502:C20469)</f>
        <v>8</v>
      </c>
      <c r="O5502" s="37">
        <f t="shared" si="172"/>
        <v>199</v>
      </c>
    </row>
    <row r="5503" spans="2:15" x14ac:dyDescent="0.3">
      <c r="B5503" s="34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171"/>
        <v>2015</v>
      </c>
      <c r="N5503" s="8">
        <f>MONTH(C5503:C20470)</f>
        <v>8</v>
      </c>
      <c r="O5503" s="37">
        <f t="shared" si="172"/>
        <v>135.20000000000002</v>
      </c>
    </row>
    <row r="5504" spans="2:15" x14ac:dyDescent="0.3">
      <c r="B5504" s="34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171"/>
        <v>2015</v>
      </c>
      <c r="N5504" s="8">
        <f>MONTH(C5504:C20471)</f>
        <v>8</v>
      </c>
      <c r="O5504" s="37">
        <f t="shared" si="172"/>
        <v>129</v>
      </c>
    </row>
    <row r="5505" spans="2:15" x14ac:dyDescent="0.3">
      <c r="B5505" s="34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171"/>
        <v>2015</v>
      </c>
      <c r="N5505" s="8">
        <f>MONTH(C5505:C20472)</f>
        <v>8</v>
      </c>
      <c r="O5505" s="37">
        <f t="shared" si="172"/>
        <v>129</v>
      </c>
    </row>
    <row r="5506" spans="2:15" x14ac:dyDescent="0.3">
      <c r="B5506" s="34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171"/>
        <v>2015</v>
      </c>
      <c r="N5506" s="8">
        <f>MONTH(C5506:C20473)</f>
        <v>8</v>
      </c>
      <c r="O5506" s="37">
        <f t="shared" si="172"/>
        <v>99.5</v>
      </c>
    </row>
    <row r="5507" spans="2:15" x14ac:dyDescent="0.3">
      <c r="B5507" s="34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171"/>
        <v>2015</v>
      </c>
      <c r="N5507" s="8">
        <f>MONTH(C5507:C20474)</f>
        <v>8</v>
      </c>
      <c r="O5507" s="37">
        <f t="shared" si="172"/>
        <v>199</v>
      </c>
    </row>
    <row r="5508" spans="2:15" x14ac:dyDescent="0.3">
      <c r="B5508" s="34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171"/>
        <v>2015</v>
      </c>
      <c r="N5508" s="8">
        <f>MONTH(C5508:C20475)</f>
        <v>8</v>
      </c>
      <c r="O5508" s="37">
        <f t="shared" si="172"/>
        <v>161.1</v>
      </c>
    </row>
    <row r="5509" spans="2:15" x14ac:dyDescent="0.3">
      <c r="B5509" s="34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173">YEAR(C5509)</f>
        <v>2015</v>
      </c>
      <c r="N5509" s="8">
        <f>MONTH(C5509:C20476)</f>
        <v>8</v>
      </c>
      <c r="O5509" s="37">
        <f t="shared" si="172"/>
        <v>179</v>
      </c>
    </row>
    <row r="5510" spans="2:15" x14ac:dyDescent="0.3">
      <c r="B5510" s="34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173"/>
        <v>2015</v>
      </c>
      <c r="N5510" s="8">
        <f>MONTH(C5510:C20477)</f>
        <v>8</v>
      </c>
      <c r="O5510" s="37">
        <f t="shared" ref="O5510:O5573" si="174">K5510*(1-L5510)</f>
        <v>111.2</v>
      </c>
    </row>
    <row r="5511" spans="2:15" x14ac:dyDescent="0.3">
      <c r="B5511" s="34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173"/>
        <v>2015</v>
      </c>
      <c r="N5511" s="8">
        <f>MONTH(C5511:C20478)</f>
        <v>8</v>
      </c>
      <c r="O5511" s="37">
        <f t="shared" si="174"/>
        <v>179</v>
      </c>
    </row>
    <row r="5512" spans="2:15" x14ac:dyDescent="0.3">
      <c r="B5512" s="34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173"/>
        <v>2015</v>
      </c>
      <c r="N5512" s="8">
        <f>MONTH(C5512:C20479)</f>
        <v>8</v>
      </c>
      <c r="O5512" s="37">
        <f t="shared" si="174"/>
        <v>179</v>
      </c>
    </row>
    <row r="5513" spans="2:15" x14ac:dyDescent="0.3">
      <c r="B5513" s="34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173"/>
        <v>2015</v>
      </c>
      <c r="N5513" s="8">
        <f>MONTH(C5513:C20480)</f>
        <v>8</v>
      </c>
      <c r="O5513" s="37">
        <f t="shared" si="174"/>
        <v>199</v>
      </c>
    </row>
    <row r="5514" spans="2:15" x14ac:dyDescent="0.3">
      <c r="B5514" s="34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173"/>
        <v>2015</v>
      </c>
      <c r="N5514" s="8">
        <f>MONTH(C5514:C20481)</f>
        <v>8</v>
      </c>
      <c r="O5514" s="37">
        <f t="shared" si="174"/>
        <v>159</v>
      </c>
    </row>
    <row r="5515" spans="2:15" x14ac:dyDescent="0.3">
      <c r="B5515" s="34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173"/>
        <v>2015</v>
      </c>
      <c r="N5515" s="8">
        <f>MONTH(C5515:C20482)</f>
        <v>8</v>
      </c>
      <c r="O5515" s="37">
        <f t="shared" si="174"/>
        <v>199</v>
      </c>
    </row>
    <row r="5516" spans="2:15" x14ac:dyDescent="0.3">
      <c r="B5516" s="34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173"/>
        <v>2015</v>
      </c>
      <c r="N5516" s="8">
        <f>MONTH(C5516:C20483)</f>
        <v>8</v>
      </c>
      <c r="O5516" s="37">
        <f t="shared" si="174"/>
        <v>111.3</v>
      </c>
    </row>
    <row r="5517" spans="2:15" x14ac:dyDescent="0.3">
      <c r="B5517" s="34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173"/>
        <v>2015</v>
      </c>
      <c r="N5517" s="8">
        <f>MONTH(C5517:C20484)</f>
        <v>8</v>
      </c>
      <c r="O5517" s="37">
        <f t="shared" si="174"/>
        <v>149</v>
      </c>
    </row>
    <row r="5518" spans="2:15" x14ac:dyDescent="0.3">
      <c r="B5518" s="34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173"/>
        <v>2015</v>
      </c>
      <c r="N5518" s="8">
        <f>MONTH(C5518:C20485)</f>
        <v>8</v>
      </c>
      <c r="O5518" s="37">
        <f t="shared" si="174"/>
        <v>189</v>
      </c>
    </row>
    <row r="5519" spans="2:15" x14ac:dyDescent="0.3">
      <c r="B5519" s="34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173"/>
        <v>2015</v>
      </c>
      <c r="N5519" s="8">
        <f>MONTH(C5519:C20486)</f>
        <v>8</v>
      </c>
      <c r="O5519" s="37">
        <f t="shared" si="174"/>
        <v>149</v>
      </c>
    </row>
    <row r="5520" spans="2:15" x14ac:dyDescent="0.3">
      <c r="B5520" s="34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173"/>
        <v>2015</v>
      </c>
      <c r="N5520" s="8">
        <f>MONTH(C5520:C20487)</f>
        <v>8</v>
      </c>
      <c r="O5520" s="37">
        <f t="shared" si="174"/>
        <v>119.2</v>
      </c>
    </row>
    <row r="5521" spans="2:15" x14ac:dyDescent="0.3">
      <c r="B5521" s="34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173"/>
        <v>2015</v>
      </c>
      <c r="N5521" s="8">
        <f>MONTH(C5521:C20488)</f>
        <v>8</v>
      </c>
      <c r="O5521" s="37">
        <f t="shared" si="174"/>
        <v>119.2</v>
      </c>
    </row>
    <row r="5522" spans="2:15" x14ac:dyDescent="0.3">
      <c r="B5522" s="34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173"/>
        <v>2015</v>
      </c>
      <c r="N5522" s="8">
        <f>MONTH(C5522:C20489)</f>
        <v>8</v>
      </c>
      <c r="O5522" s="37">
        <f t="shared" si="174"/>
        <v>179</v>
      </c>
    </row>
    <row r="5523" spans="2:15" x14ac:dyDescent="0.3">
      <c r="B5523" s="34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173"/>
        <v>2015</v>
      </c>
      <c r="N5523" s="8">
        <f>MONTH(C5523:C20490)</f>
        <v>8</v>
      </c>
      <c r="O5523" s="37">
        <f t="shared" si="174"/>
        <v>161.1</v>
      </c>
    </row>
    <row r="5524" spans="2:15" x14ac:dyDescent="0.3">
      <c r="B5524" s="34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173"/>
        <v>2015</v>
      </c>
      <c r="N5524" s="8">
        <f>MONTH(C5524:C20491)</f>
        <v>8</v>
      </c>
      <c r="O5524" s="37">
        <f t="shared" si="174"/>
        <v>189</v>
      </c>
    </row>
    <row r="5525" spans="2:15" x14ac:dyDescent="0.3">
      <c r="B5525" s="34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173"/>
        <v>2015</v>
      </c>
      <c r="N5525" s="8">
        <f>MONTH(C5525:C20492)</f>
        <v>8</v>
      </c>
      <c r="O5525" s="37">
        <f t="shared" si="174"/>
        <v>125.10000000000001</v>
      </c>
    </row>
    <row r="5526" spans="2:15" x14ac:dyDescent="0.3">
      <c r="B5526" s="34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173"/>
        <v>2015</v>
      </c>
      <c r="N5526" s="8">
        <f>MONTH(C5526:C20493)</f>
        <v>8</v>
      </c>
      <c r="O5526" s="37">
        <f t="shared" si="174"/>
        <v>118.3</v>
      </c>
    </row>
    <row r="5527" spans="2:15" x14ac:dyDescent="0.3">
      <c r="B5527" s="34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173"/>
        <v>2015</v>
      </c>
      <c r="N5527" s="8">
        <f>MONTH(C5527:C20494)</f>
        <v>8</v>
      </c>
      <c r="O5527" s="37">
        <f t="shared" si="174"/>
        <v>129</v>
      </c>
    </row>
    <row r="5528" spans="2:15" x14ac:dyDescent="0.3">
      <c r="B5528" s="34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173"/>
        <v>2015</v>
      </c>
      <c r="N5528" s="8">
        <f>MONTH(C5528:C20495)</f>
        <v>8</v>
      </c>
      <c r="O5528" s="37">
        <f t="shared" si="174"/>
        <v>169</v>
      </c>
    </row>
    <row r="5529" spans="2:15" x14ac:dyDescent="0.3">
      <c r="B5529" s="34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173"/>
        <v>2015</v>
      </c>
      <c r="N5529" s="8">
        <f>MONTH(C5529:C20496)</f>
        <v>8</v>
      </c>
      <c r="O5529" s="37">
        <f t="shared" si="174"/>
        <v>90.3</v>
      </c>
    </row>
    <row r="5530" spans="2:15" x14ac:dyDescent="0.3">
      <c r="B5530" s="34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173"/>
        <v>2015</v>
      </c>
      <c r="N5530" s="8">
        <f>MONTH(C5530:C20497)</f>
        <v>8</v>
      </c>
      <c r="O5530" s="37">
        <f t="shared" si="174"/>
        <v>74.5</v>
      </c>
    </row>
    <row r="5531" spans="2:15" x14ac:dyDescent="0.3">
      <c r="B5531" s="34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173"/>
        <v>2015</v>
      </c>
      <c r="N5531" s="8">
        <f>MONTH(C5531:C20498)</f>
        <v>8</v>
      </c>
      <c r="O5531" s="37">
        <f t="shared" si="174"/>
        <v>79.5</v>
      </c>
    </row>
    <row r="5532" spans="2:15" x14ac:dyDescent="0.3">
      <c r="B5532" s="34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173"/>
        <v>2015</v>
      </c>
      <c r="N5532" s="8">
        <f>MONTH(C5532:C20499)</f>
        <v>8</v>
      </c>
      <c r="O5532" s="37">
        <f t="shared" si="174"/>
        <v>161.1</v>
      </c>
    </row>
    <row r="5533" spans="2:15" x14ac:dyDescent="0.3">
      <c r="B5533" s="34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173"/>
        <v>2015</v>
      </c>
      <c r="N5533" s="8">
        <f>MONTH(C5533:C20500)</f>
        <v>8</v>
      </c>
      <c r="O5533" s="37">
        <f t="shared" si="174"/>
        <v>199</v>
      </c>
    </row>
    <row r="5534" spans="2:15" x14ac:dyDescent="0.3">
      <c r="B5534" s="34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173"/>
        <v>2015</v>
      </c>
      <c r="N5534" s="8">
        <f>MONTH(C5534:C20501)</f>
        <v>8</v>
      </c>
      <c r="O5534" s="37">
        <f t="shared" si="174"/>
        <v>139</v>
      </c>
    </row>
    <row r="5535" spans="2:15" x14ac:dyDescent="0.3">
      <c r="B5535" s="34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173"/>
        <v>2015</v>
      </c>
      <c r="N5535" s="8">
        <f>MONTH(C5535:C20502)</f>
        <v>8</v>
      </c>
      <c r="O5535" s="37">
        <f t="shared" si="174"/>
        <v>152.1</v>
      </c>
    </row>
    <row r="5536" spans="2:15" x14ac:dyDescent="0.3">
      <c r="B5536" s="34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173"/>
        <v>2015</v>
      </c>
      <c r="N5536" s="8">
        <f>MONTH(C5536:C20503)</f>
        <v>8</v>
      </c>
      <c r="O5536" s="37">
        <f t="shared" si="174"/>
        <v>169</v>
      </c>
    </row>
    <row r="5537" spans="2:15" x14ac:dyDescent="0.3">
      <c r="B5537" s="34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173"/>
        <v>2015</v>
      </c>
      <c r="N5537" s="8">
        <f>MONTH(C5537:C20504)</f>
        <v>8</v>
      </c>
      <c r="O5537" s="37">
        <f t="shared" si="174"/>
        <v>159.20000000000002</v>
      </c>
    </row>
    <row r="5538" spans="2:15" x14ac:dyDescent="0.3">
      <c r="B5538" s="34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173"/>
        <v>2015</v>
      </c>
      <c r="N5538" s="8">
        <f>MONTH(C5538:C20505)</f>
        <v>8</v>
      </c>
      <c r="O5538" s="37">
        <f t="shared" si="174"/>
        <v>69.5</v>
      </c>
    </row>
    <row r="5539" spans="2:15" x14ac:dyDescent="0.3">
      <c r="B5539" s="34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173"/>
        <v>2015</v>
      </c>
      <c r="N5539" s="8">
        <f>MONTH(C5539:C20506)</f>
        <v>8</v>
      </c>
      <c r="O5539" s="37">
        <f t="shared" si="174"/>
        <v>149</v>
      </c>
    </row>
    <row r="5540" spans="2:15" x14ac:dyDescent="0.3">
      <c r="B5540" s="34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173"/>
        <v>2015</v>
      </c>
      <c r="N5540" s="8">
        <f>MONTH(C5540:C20507)</f>
        <v>8</v>
      </c>
      <c r="O5540" s="37">
        <f t="shared" si="174"/>
        <v>169</v>
      </c>
    </row>
    <row r="5541" spans="2:15" x14ac:dyDescent="0.3">
      <c r="B5541" s="34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173"/>
        <v>2015</v>
      </c>
      <c r="N5541" s="8">
        <f>MONTH(C5541:C20508)</f>
        <v>8</v>
      </c>
      <c r="O5541" s="37">
        <f t="shared" si="174"/>
        <v>143.20000000000002</v>
      </c>
    </row>
    <row r="5542" spans="2:15" x14ac:dyDescent="0.3">
      <c r="B5542" s="34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173"/>
        <v>2015</v>
      </c>
      <c r="N5542" s="8">
        <f>MONTH(C5542:C20509)</f>
        <v>8</v>
      </c>
      <c r="O5542" s="37">
        <f t="shared" si="174"/>
        <v>159</v>
      </c>
    </row>
    <row r="5543" spans="2:15" x14ac:dyDescent="0.3">
      <c r="B5543" s="34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173"/>
        <v>2015</v>
      </c>
      <c r="N5543" s="8">
        <f>MONTH(C5543:C20510)</f>
        <v>8</v>
      </c>
      <c r="O5543" s="37">
        <f t="shared" si="174"/>
        <v>169</v>
      </c>
    </row>
    <row r="5544" spans="2:15" x14ac:dyDescent="0.3">
      <c r="B5544" s="34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173"/>
        <v>2015</v>
      </c>
      <c r="N5544" s="8">
        <f>MONTH(C5544:C20511)</f>
        <v>8</v>
      </c>
      <c r="O5544" s="37">
        <f t="shared" si="174"/>
        <v>118.3</v>
      </c>
    </row>
    <row r="5545" spans="2:15" x14ac:dyDescent="0.3">
      <c r="B5545" s="34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173"/>
        <v>2015</v>
      </c>
      <c r="N5545" s="8">
        <f>MONTH(C5545:C20512)</f>
        <v>8</v>
      </c>
      <c r="O5545" s="37">
        <f t="shared" si="174"/>
        <v>84.5</v>
      </c>
    </row>
    <row r="5546" spans="2:15" x14ac:dyDescent="0.3">
      <c r="B5546" s="34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173"/>
        <v>2015</v>
      </c>
      <c r="N5546" s="8">
        <f>MONTH(C5546:C20513)</f>
        <v>8</v>
      </c>
      <c r="O5546" s="37">
        <f t="shared" si="174"/>
        <v>79.5</v>
      </c>
    </row>
    <row r="5547" spans="2:15" x14ac:dyDescent="0.3">
      <c r="B5547" s="34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173"/>
        <v>2015</v>
      </c>
      <c r="N5547" s="8">
        <f>MONTH(C5547:C20514)</f>
        <v>8</v>
      </c>
      <c r="O5547" s="37">
        <f t="shared" si="174"/>
        <v>189</v>
      </c>
    </row>
    <row r="5548" spans="2:15" x14ac:dyDescent="0.3">
      <c r="B5548" s="34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173"/>
        <v>2015</v>
      </c>
      <c r="N5548" s="8">
        <f>MONTH(C5548:C20515)</f>
        <v>8</v>
      </c>
      <c r="O5548" s="37">
        <f t="shared" si="174"/>
        <v>79.5</v>
      </c>
    </row>
    <row r="5549" spans="2:15" x14ac:dyDescent="0.3">
      <c r="B5549" s="34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173"/>
        <v>2015</v>
      </c>
      <c r="N5549" s="8">
        <f>MONTH(C5549:C20516)</f>
        <v>8</v>
      </c>
      <c r="O5549" s="37">
        <f t="shared" si="174"/>
        <v>139</v>
      </c>
    </row>
    <row r="5550" spans="2:15" x14ac:dyDescent="0.3">
      <c r="B5550" s="34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173"/>
        <v>2015</v>
      </c>
      <c r="N5550" s="8">
        <f>MONTH(C5550:C20517)</f>
        <v>8</v>
      </c>
      <c r="O5550" s="37">
        <f t="shared" si="174"/>
        <v>129</v>
      </c>
    </row>
    <row r="5551" spans="2:15" x14ac:dyDescent="0.3">
      <c r="B5551" s="34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173"/>
        <v>2015</v>
      </c>
      <c r="N5551" s="8">
        <f>MONTH(C5551:C20518)</f>
        <v>8</v>
      </c>
      <c r="O5551" s="37">
        <f t="shared" si="174"/>
        <v>189</v>
      </c>
    </row>
    <row r="5552" spans="2:15" x14ac:dyDescent="0.3">
      <c r="B5552" s="34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173"/>
        <v>2015</v>
      </c>
      <c r="N5552" s="8">
        <f>MONTH(C5552:C20519)</f>
        <v>8</v>
      </c>
      <c r="O5552" s="37">
        <f t="shared" si="174"/>
        <v>119.2</v>
      </c>
    </row>
    <row r="5553" spans="2:15" x14ac:dyDescent="0.3">
      <c r="B5553" s="34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173"/>
        <v>2015</v>
      </c>
      <c r="N5553" s="8">
        <f>MONTH(C5553:C20520)</f>
        <v>8</v>
      </c>
      <c r="O5553" s="37">
        <f t="shared" si="174"/>
        <v>94.5</v>
      </c>
    </row>
    <row r="5554" spans="2:15" x14ac:dyDescent="0.3">
      <c r="B5554" s="34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173"/>
        <v>2015</v>
      </c>
      <c r="N5554" s="8">
        <f>MONTH(C5554:C20521)</f>
        <v>8</v>
      </c>
      <c r="O5554" s="37">
        <f t="shared" si="174"/>
        <v>79.5</v>
      </c>
    </row>
    <row r="5555" spans="2:15" x14ac:dyDescent="0.3">
      <c r="B5555" s="34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173"/>
        <v>2015</v>
      </c>
      <c r="N5555" s="8">
        <f>MONTH(C5555:C20522)</f>
        <v>8</v>
      </c>
      <c r="O5555" s="37">
        <f t="shared" si="174"/>
        <v>189</v>
      </c>
    </row>
    <row r="5556" spans="2:15" x14ac:dyDescent="0.3">
      <c r="B5556" s="34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173"/>
        <v>2015</v>
      </c>
      <c r="N5556" s="8">
        <f>MONTH(C5556:C20523)</f>
        <v>8</v>
      </c>
      <c r="O5556" s="37">
        <f t="shared" si="174"/>
        <v>139</v>
      </c>
    </row>
    <row r="5557" spans="2:15" x14ac:dyDescent="0.3">
      <c r="B5557" s="34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173"/>
        <v>2015</v>
      </c>
      <c r="N5557" s="8">
        <f>MONTH(C5557:C20524)</f>
        <v>8</v>
      </c>
      <c r="O5557" s="37">
        <f t="shared" si="174"/>
        <v>89.5</v>
      </c>
    </row>
    <row r="5558" spans="2:15" x14ac:dyDescent="0.3">
      <c r="B5558" s="34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173"/>
        <v>2015</v>
      </c>
      <c r="N5558" s="8">
        <f>MONTH(C5558:C20525)</f>
        <v>8</v>
      </c>
      <c r="O5558" s="37">
        <f t="shared" si="174"/>
        <v>103.2</v>
      </c>
    </row>
    <row r="5559" spans="2:15" x14ac:dyDescent="0.3">
      <c r="B5559" s="34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173"/>
        <v>2015</v>
      </c>
      <c r="N5559" s="8">
        <f>MONTH(C5559:C20526)</f>
        <v>8</v>
      </c>
      <c r="O5559" s="37">
        <f t="shared" si="174"/>
        <v>169</v>
      </c>
    </row>
    <row r="5560" spans="2:15" x14ac:dyDescent="0.3">
      <c r="B5560" s="34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173"/>
        <v>2015</v>
      </c>
      <c r="N5560" s="8">
        <f>MONTH(C5560:C20527)</f>
        <v>8</v>
      </c>
      <c r="O5560" s="37">
        <f t="shared" si="174"/>
        <v>189</v>
      </c>
    </row>
    <row r="5561" spans="2:15" x14ac:dyDescent="0.3">
      <c r="B5561" s="34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173"/>
        <v>2015</v>
      </c>
      <c r="N5561" s="8">
        <f>MONTH(C5561:C20528)</f>
        <v>8</v>
      </c>
      <c r="O5561" s="37">
        <f t="shared" si="174"/>
        <v>189</v>
      </c>
    </row>
    <row r="5562" spans="2:15" x14ac:dyDescent="0.3">
      <c r="B5562" s="34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173"/>
        <v>2015</v>
      </c>
      <c r="N5562" s="8">
        <f>MONTH(C5562:C20529)</f>
        <v>8</v>
      </c>
      <c r="O5562" s="37">
        <f t="shared" si="174"/>
        <v>159</v>
      </c>
    </row>
    <row r="5563" spans="2:15" x14ac:dyDescent="0.3">
      <c r="B5563" s="34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173"/>
        <v>2015</v>
      </c>
      <c r="N5563" s="8">
        <f>MONTH(C5563:C20530)</f>
        <v>8</v>
      </c>
      <c r="O5563" s="37">
        <f t="shared" si="174"/>
        <v>179</v>
      </c>
    </row>
    <row r="5564" spans="2:15" x14ac:dyDescent="0.3">
      <c r="B5564" s="34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173"/>
        <v>2015</v>
      </c>
      <c r="N5564" s="8">
        <f>MONTH(C5564:C20531)</f>
        <v>8</v>
      </c>
      <c r="O5564" s="37">
        <f t="shared" si="174"/>
        <v>129</v>
      </c>
    </row>
    <row r="5565" spans="2:15" x14ac:dyDescent="0.3">
      <c r="B5565" s="34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173"/>
        <v>2015</v>
      </c>
      <c r="N5565" s="8">
        <f>MONTH(C5565:C20532)</f>
        <v>8</v>
      </c>
      <c r="O5565" s="37">
        <f t="shared" si="174"/>
        <v>139</v>
      </c>
    </row>
    <row r="5566" spans="2:15" x14ac:dyDescent="0.3">
      <c r="B5566" s="34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173"/>
        <v>2015</v>
      </c>
      <c r="N5566" s="8">
        <f>MONTH(C5566:C20533)</f>
        <v>8</v>
      </c>
      <c r="O5566" s="37">
        <f t="shared" si="174"/>
        <v>79.5</v>
      </c>
    </row>
    <row r="5567" spans="2:15" x14ac:dyDescent="0.3">
      <c r="B5567" s="34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173"/>
        <v>2015</v>
      </c>
      <c r="N5567" s="8">
        <f>MONTH(C5567:C20534)</f>
        <v>8</v>
      </c>
      <c r="O5567" s="37">
        <f t="shared" si="174"/>
        <v>149</v>
      </c>
    </row>
    <row r="5568" spans="2:15" x14ac:dyDescent="0.3">
      <c r="B5568" s="34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173"/>
        <v>2015</v>
      </c>
      <c r="N5568" s="8">
        <f>MONTH(C5568:C20535)</f>
        <v>8</v>
      </c>
      <c r="O5568" s="37">
        <f t="shared" si="174"/>
        <v>189</v>
      </c>
    </row>
    <row r="5569" spans="2:15" x14ac:dyDescent="0.3">
      <c r="B5569" s="34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173"/>
        <v>2015</v>
      </c>
      <c r="N5569" s="8">
        <f>MONTH(C5569:C20536)</f>
        <v>8</v>
      </c>
      <c r="O5569" s="37">
        <f t="shared" si="174"/>
        <v>99.5</v>
      </c>
    </row>
    <row r="5570" spans="2:15" x14ac:dyDescent="0.3">
      <c r="B5570" s="34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173"/>
        <v>2015</v>
      </c>
      <c r="N5570" s="8">
        <f>MONTH(C5570:C20537)</f>
        <v>8</v>
      </c>
      <c r="O5570" s="37">
        <f t="shared" si="174"/>
        <v>90.3</v>
      </c>
    </row>
    <row r="5571" spans="2:15" x14ac:dyDescent="0.3">
      <c r="B5571" s="34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173"/>
        <v>2015</v>
      </c>
      <c r="N5571" s="8">
        <f>MONTH(C5571:C20538)</f>
        <v>8</v>
      </c>
      <c r="O5571" s="37">
        <f t="shared" si="174"/>
        <v>169</v>
      </c>
    </row>
    <row r="5572" spans="2:15" x14ac:dyDescent="0.3">
      <c r="B5572" s="34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173"/>
        <v>2015</v>
      </c>
      <c r="N5572" s="8">
        <f>MONTH(C5572:C20539)</f>
        <v>8</v>
      </c>
      <c r="O5572" s="37">
        <f t="shared" si="174"/>
        <v>152.1</v>
      </c>
    </row>
    <row r="5573" spans="2:15" x14ac:dyDescent="0.3">
      <c r="B5573" s="34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175">YEAR(C5573)</f>
        <v>2015</v>
      </c>
      <c r="N5573" s="8">
        <f>MONTH(C5573:C20540)</f>
        <v>8</v>
      </c>
      <c r="O5573" s="37">
        <f t="shared" si="174"/>
        <v>159</v>
      </c>
    </row>
    <row r="5574" spans="2:15" x14ac:dyDescent="0.3">
      <c r="B5574" s="34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175"/>
        <v>2015</v>
      </c>
      <c r="N5574" s="8">
        <f>MONTH(C5574:C20541)</f>
        <v>8</v>
      </c>
      <c r="O5574" s="37">
        <f t="shared" ref="O5574:O5637" si="176">K5574*(1-L5574)</f>
        <v>125.3</v>
      </c>
    </row>
    <row r="5575" spans="2:15" x14ac:dyDescent="0.3">
      <c r="B5575" s="34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175"/>
        <v>2015</v>
      </c>
      <c r="N5575" s="8">
        <f>MONTH(C5575:C20542)</f>
        <v>8</v>
      </c>
      <c r="O5575" s="37">
        <f t="shared" si="176"/>
        <v>151.20000000000002</v>
      </c>
    </row>
    <row r="5576" spans="2:15" x14ac:dyDescent="0.3">
      <c r="B5576" s="34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175"/>
        <v>2015</v>
      </c>
      <c r="N5576" s="8">
        <f>MONTH(C5576:C20543)</f>
        <v>8</v>
      </c>
      <c r="O5576" s="37">
        <f t="shared" si="176"/>
        <v>139.29999999999998</v>
      </c>
    </row>
    <row r="5577" spans="2:15" x14ac:dyDescent="0.3">
      <c r="B5577" s="34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175"/>
        <v>2015</v>
      </c>
      <c r="N5577" s="8">
        <f>MONTH(C5577:C20544)</f>
        <v>8</v>
      </c>
      <c r="O5577" s="37">
        <f t="shared" si="176"/>
        <v>149</v>
      </c>
    </row>
    <row r="5578" spans="2:15" x14ac:dyDescent="0.3">
      <c r="B5578" s="34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175"/>
        <v>2015</v>
      </c>
      <c r="N5578" s="8">
        <f>MONTH(C5578:C20545)</f>
        <v>8</v>
      </c>
      <c r="O5578" s="37">
        <f t="shared" si="176"/>
        <v>169</v>
      </c>
    </row>
    <row r="5579" spans="2:15" x14ac:dyDescent="0.3">
      <c r="B5579" s="34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175"/>
        <v>2015</v>
      </c>
      <c r="N5579" s="8">
        <f>MONTH(C5579:C20546)</f>
        <v>8</v>
      </c>
      <c r="O5579" s="37">
        <f t="shared" si="176"/>
        <v>139</v>
      </c>
    </row>
    <row r="5580" spans="2:15" x14ac:dyDescent="0.3">
      <c r="B5580" s="34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175"/>
        <v>2015</v>
      </c>
      <c r="N5580" s="8">
        <f>MONTH(C5580:C20547)</f>
        <v>8</v>
      </c>
      <c r="O5580" s="37">
        <f t="shared" si="176"/>
        <v>169</v>
      </c>
    </row>
    <row r="5581" spans="2:15" x14ac:dyDescent="0.3">
      <c r="B5581" s="34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175"/>
        <v>2015</v>
      </c>
      <c r="N5581" s="8">
        <f>MONTH(C5581:C20548)</f>
        <v>8</v>
      </c>
      <c r="O5581" s="37">
        <f t="shared" si="176"/>
        <v>129</v>
      </c>
    </row>
    <row r="5582" spans="2:15" x14ac:dyDescent="0.3">
      <c r="B5582" s="34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175"/>
        <v>2015</v>
      </c>
      <c r="N5582" s="8">
        <f>MONTH(C5582:C20549)</f>
        <v>8</v>
      </c>
      <c r="O5582" s="37">
        <f t="shared" si="176"/>
        <v>139.29999999999998</v>
      </c>
    </row>
    <row r="5583" spans="2:15" x14ac:dyDescent="0.3">
      <c r="B5583" s="34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175"/>
        <v>2015</v>
      </c>
      <c r="N5583" s="8">
        <f>MONTH(C5583:C20550)</f>
        <v>8</v>
      </c>
      <c r="O5583" s="37">
        <f t="shared" si="176"/>
        <v>139</v>
      </c>
    </row>
    <row r="5584" spans="2:15" x14ac:dyDescent="0.3">
      <c r="B5584" s="34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175"/>
        <v>2015</v>
      </c>
      <c r="N5584" s="8">
        <f>MONTH(C5584:C20551)</f>
        <v>8</v>
      </c>
      <c r="O5584" s="37">
        <f t="shared" si="176"/>
        <v>199</v>
      </c>
    </row>
    <row r="5585" spans="2:15" x14ac:dyDescent="0.3">
      <c r="B5585" s="34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175"/>
        <v>2015</v>
      </c>
      <c r="N5585" s="8">
        <f>MONTH(C5585:C20552)</f>
        <v>8</v>
      </c>
      <c r="O5585" s="37">
        <f t="shared" si="176"/>
        <v>149</v>
      </c>
    </row>
    <row r="5586" spans="2:15" x14ac:dyDescent="0.3">
      <c r="B5586" s="34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175"/>
        <v>2015</v>
      </c>
      <c r="N5586" s="8">
        <f>MONTH(C5586:C20553)</f>
        <v>8</v>
      </c>
      <c r="O5586" s="37">
        <f t="shared" si="176"/>
        <v>179</v>
      </c>
    </row>
    <row r="5587" spans="2:15" x14ac:dyDescent="0.3">
      <c r="B5587" s="34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175"/>
        <v>2015</v>
      </c>
      <c r="N5587" s="8">
        <f>MONTH(C5587:C20554)</f>
        <v>8</v>
      </c>
      <c r="O5587" s="37">
        <f t="shared" si="176"/>
        <v>179</v>
      </c>
    </row>
    <row r="5588" spans="2:15" x14ac:dyDescent="0.3">
      <c r="B5588" s="34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175"/>
        <v>2015</v>
      </c>
      <c r="N5588" s="8">
        <f>MONTH(C5588:C20555)</f>
        <v>8</v>
      </c>
      <c r="O5588" s="37">
        <f t="shared" si="176"/>
        <v>199</v>
      </c>
    </row>
    <row r="5589" spans="2:15" x14ac:dyDescent="0.3">
      <c r="B5589" s="34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175"/>
        <v>2015</v>
      </c>
      <c r="N5589" s="8">
        <f>MONTH(C5589:C20556)</f>
        <v>8</v>
      </c>
      <c r="O5589" s="37">
        <f t="shared" si="176"/>
        <v>199</v>
      </c>
    </row>
    <row r="5590" spans="2:15" x14ac:dyDescent="0.3">
      <c r="B5590" s="34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175"/>
        <v>2015</v>
      </c>
      <c r="N5590" s="8">
        <f>MONTH(C5590:C20557)</f>
        <v>8</v>
      </c>
      <c r="O5590" s="37">
        <f t="shared" si="176"/>
        <v>159</v>
      </c>
    </row>
    <row r="5591" spans="2:15" x14ac:dyDescent="0.3">
      <c r="B5591" s="34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175"/>
        <v>2015</v>
      </c>
      <c r="N5591" s="8">
        <f>MONTH(C5591:C20558)</f>
        <v>8</v>
      </c>
      <c r="O5591" s="37">
        <f t="shared" si="176"/>
        <v>125.3</v>
      </c>
    </row>
    <row r="5592" spans="2:15" x14ac:dyDescent="0.3">
      <c r="B5592" s="34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175"/>
        <v>2015</v>
      </c>
      <c r="N5592" s="8">
        <f>MONTH(C5592:C20559)</f>
        <v>8</v>
      </c>
      <c r="O5592" s="37">
        <f t="shared" si="176"/>
        <v>143.20000000000002</v>
      </c>
    </row>
    <row r="5593" spans="2:15" x14ac:dyDescent="0.3">
      <c r="B5593" s="34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175"/>
        <v>2015</v>
      </c>
      <c r="N5593" s="8">
        <f>MONTH(C5593:C20560)</f>
        <v>8</v>
      </c>
      <c r="O5593" s="37">
        <f t="shared" si="176"/>
        <v>189</v>
      </c>
    </row>
    <row r="5594" spans="2:15" x14ac:dyDescent="0.3">
      <c r="B5594" s="34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175"/>
        <v>2015</v>
      </c>
      <c r="N5594" s="8">
        <f>MONTH(C5594:C20561)</f>
        <v>8</v>
      </c>
      <c r="O5594" s="37">
        <f t="shared" si="176"/>
        <v>139</v>
      </c>
    </row>
    <row r="5595" spans="2:15" x14ac:dyDescent="0.3">
      <c r="B5595" s="34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175"/>
        <v>2015</v>
      </c>
      <c r="N5595" s="8">
        <f>MONTH(C5595:C20562)</f>
        <v>8</v>
      </c>
      <c r="O5595" s="37">
        <f t="shared" si="176"/>
        <v>111.3</v>
      </c>
    </row>
    <row r="5596" spans="2:15" x14ac:dyDescent="0.3">
      <c r="B5596" s="34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175"/>
        <v>2015</v>
      </c>
      <c r="N5596" s="8">
        <f>MONTH(C5596:C20563)</f>
        <v>8</v>
      </c>
      <c r="O5596" s="37">
        <f t="shared" si="176"/>
        <v>143.20000000000002</v>
      </c>
    </row>
    <row r="5597" spans="2:15" x14ac:dyDescent="0.3">
      <c r="B5597" s="34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175"/>
        <v>2015</v>
      </c>
      <c r="N5597" s="8">
        <f>MONTH(C5597:C20564)</f>
        <v>8</v>
      </c>
      <c r="O5597" s="37">
        <f t="shared" si="176"/>
        <v>125.3</v>
      </c>
    </row>
    <row r="5598" spans="2:15" x14ac:dyDescent="0.3">
      <c r="B5598" s="34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175"/>
        <v>2015</v>
      </c>
      <c r="N5598" s="8">
        <f>MONTH(C5598:C20565)</f>
        <v>8</v>
      </c>
      <c r="O5598" s="37">
        <f t="shared" si="176"/>
        <v>179</v>
      </c>
    </row>
    <row r="5599" spans="2:15" x14ac:dyDescent="0.3">
      <c r="B5599" s="34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175"/>
        <v>2015</v>
      </c>
      <c r="N5599" s="8">
        <f>MONTH(C5599:C20566)</f>
        <v>8</v>
      </c>
      <c r="O5599" s="37">
        <f t="shared" si="176"/>
        <v>179</v>
      </c>
    </row>
    <row r="5600" spans="2:15" x14ac:dyDescent="0.3">
      <c r="B5600" s="34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175"/>
        <v>2015</v>
      </c>
      <c r="N5600" s="8">
        <f>MONTH(C5600:C20567)</f>
        <v>8</v>
      </c>
      <c r="O5600" s="37">
        <f t="shared" si="176"/>
        <v>104.3</v>
      </c>
    </row>
    <row r="5601" spans="2:15" x14ac:dyDescent="0.3">
      <c r="B5601" s="34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175"/>
        <v>2015</v>
      </c>
      <c r="N5601" s="8">
        <f>MONTH(C5601:C20568)</f>
        <v>8</v>
      </c>
      <c r="O5601" s="37">
        <f t="shared" si="176"/>
        <v>199</v>
      </c>
    </row>
    <row r="5602" spans="2:15" x14ac:dyDescent="0.3">
      <c r="B5602" s="34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175"/>
        <v>2015</v>
      </c>
      <c r="N5602" s="8">
        <f>MONTH(C5602:C20569)</f>
        <v>8</v>
      </c>
      <c r="O5602" s="37">
        <f t="shared" si="176"/>
        <v>74.5</v>
      </c>
    </row>
    <row r="5603" spans="2:15" x14ac:dyDescent="0.3">
      <c r="B5603" s="34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175"/>
        <v>2015</v>
      </c>
      <c r="N5603" s="8">
        <f>MONTH(C5603:C20570)</f>
        <v>8</v>
      </c>
      <c r="O5603" s="37">
        <f t="shared" si="176"/>
        <v>94.5</v>
      </c>
    </row>
    <row r="5604" spans="2:15" x14ac:dyDescent="0.3">
      <c r="B5604" s="34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175"/>
        <v>2015</v>
      </c>
      <c r="N5604" s="8">
        <f>MONTH(C5604:C20571)</f>
        <v>8</v>
      </c>
      <c r="O5604" s="37">
        <f t="shared" si="176"/>
        <v>169</v>
      </c>
    </row>
    <row r="5605" spans="2:15" x14ac:dyDescent="0.3">
      <c r="B5605" s="34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175"/>
        <v>2015</v>
      </c>
      <c r="N5605" s="8">
        <f>MONTH(C5605:C20572)</f>
        <v>8</v>
      </c>
      <c r="O5605" s="37">
        <f t="shared" si="176"/>
        <v>159</v>
      </c>
    </row>
    <row r="5606" spans="2:15" x14ac:dyDescent="0.3">
      <c r="B5606" s="34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175"/>
        <v>2015</v>
      </c>
      <c r="N5606" s="8">
        <f>MONTH(C5606:C20573)</f>
        <v>8</v>
      </c>
      <c r="O5606" s="37">
        <f t="shared" si="176"/>
        <v>161.1</v>
      </c>
    </row>
    <row r="5607" spans="2:15" x14ac:dyDescent="0.3">
      <c r="B5607" s="34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175"/>
        <v>2015</v>
      </c>
      <c r="N5607" s="8">
        <f>MONTH(C5607:C20574)</f>
        <v>8</v>
      </c>
      <c r="O5607" s="37">
        <f t="shared" si="176"/>
        <v>99.5</v>
      </c>
    </row>
    <row r="5608" spans="2:15" x14ac:dyDescent="0.3">
      <c r="B5608" s="34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175"/>
        <v>2015</v>
      </c>
      <c r="N5608" s="8">
        <f>MONTH(C5608:C20575)</f>
        <v>8</v>
      </c>
      <c r="O5608" s="37">
        <f t="shared" si="176"/>
        <v>129</v>
      </c>
    </row>
    <row r="5609" spans="2:15" x14ac:dyDescent="0.3">
      <c r="B5609" s="34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175"/>
        <v>2015</v>
      </c>
      <c r="N5609" s="8">
        <f>MONTH(C5609:C20576)</f>
        <v>8</v>
      </c>
      <c r="O5609" s="37">
        <f t="shared" si="176"/>
        <v>125.10000000000001</v>
      </c>
    </row>
    <row r="5610" spans="2:15" x14ac:dyDescent="0.3">
      <c r="B5610" s="34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175"/>
        <v>2015</v>
      </c>
      <c r="N5610" s="8">
        <f>MONTH(C5610:C20577)</f>
        <v>8</v>
      </c>
      <c r="O5610" s="37">
        <f t="shared" si="176"/>
        <v>149</v>
      </c>
    </row>
    <row r="5611" spans="2:15" x14ac:dyDescent="0.3">
      <c r="B5611" s="34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175"/>
        <v>2015</v>
      </c>
      <c r="N5611" s="8">
        <f>MONTH(C5611:C20578)</f>
        <v>8</v>
      </c>
      <c r="O5611" s="37">
        <f t="shared" si="176"/>
        <v>139.29999999999998</v>
      </c>
    </row>
    <row r="5612" spans="2:15" x14ac:dyDescent="0.3">
      <c r="B5612" s="34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175"/>
        <v>2015</v>
      </c>
      <c r="N5612" s="8">
        <f>MONTH(C5612:C20579)</f>
        <v>8</v>
      </c>
      <c r="O5612" s="37">
        <f t="shared" si="176"/>
        <v>199</v>
      </c>
    </row>
    <row r="5613" spans="2:15" x14ac:dyDescent="0.3">
      <c r="B5613" s="34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175"/>
        <v>2015</v>
      </c>
      <c r="N5613" s="8">
        <f>MONTH(C5613:C20580)</f>
        <v>8</v>
      </c>
      <c r="O5613" s="37">
        <f t="shared" si="176"/>
        <v>129</v>
      </c>
    </row>
    <row r="5614" spans="2:15" x14ac:dyDescent="0.3">
      <c r="B5614" s="34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175"/>
        <v>2015</v>
      </c>
      <c r="N5614" s="8">
        <f>MONTH(C5614:C20581)</f>
        <v>8</v>
      </c>
      <c r="O5614" s="37">
        <f t="shared" si="176"/>
        <v>189</v>
      </c>
    </row>
    <row r="5615" spans="2:15" x14ac:dyDescent="0.3">
      <c r="B5615" s="34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175"/>
        <v>2015</v>
      </c>
      <c r="N5615" s="8">
        <f>MONTH(C5615:C20582)</f>
        <v>8</v>
      </c>
      <c r="O5615" s="37">
        <f t="shared" si="176"/>
        <v>149</v>
      </c>
    </row>
    <row r="5616" spans="2:15" x14ac:dyDescent="0.3">
      <c r="B5616" s="34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175"/>
        <v>2015</v>
      </c>
      <c r="N5616" s="8">
        <f>MONTH(C5616:C20583)</f>
        <v>8</v>
      </c>
      <c r="O5616" s="37">
        <f t="shared" si="176"/>
        <v>84.5</v>
      </c>
    </row>
    <row r="5617" spans="2:15" x14ac:dyDescent="0.3">
      <c r="B5617" s="34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175"/>
        <v>2015</v>
      </c>
      <c r="N5617" s="8">
        <f>MONTH(C5617:C20584)</f>
        <v>8</v>
      </c>
      <c r="O5617" s="37">
        <f t="shared" si="176"/>
        <v>143.20000000000002</v>
      </c>
    </row>
    <row r="5618" spans="2:15" x14ac:dyDescent="0.3">
      <c r="B5618" s="34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175"/>
        <v>2015</v>
      </c>
      <c r="N5618" s="8">
        <f>MONTH(C5618:C20585)</f>
        <v>8</v>
      </c>
      <c r="O5618" s="37">
        <f t="shared" si="176"/>
        <v>179</v>
      </c>
    </row>
    <row r="5619" spans="2:15" x14ac:dyDescent="0.3">
      <c r="B5619" s="34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175"/>
        <v>2015</v>
      </c>
      <c r="N5619" s="8">
        <f>MONTH(C5619:C20586)</f>
        <v>8</v>
      </c>
      <c r="O5619" s="37">
        <f t="shared" si="176"/>
        <v>189</v>
      </c>
    </row>
    <row r="5620" spans="2:15" x14ac:dyDescent="0.3">
      <c r="B5620" s="34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175"/>
        <v>2015</v>
      </c>
      <c r="N5620" s="8">
        <f>MONTH(C5620:C20587)</f>
        <v>8</v>
      </c>
      <c r="O5620" s="37">
        <f t="shared" si="176"/>
        <v>139</v>
      </c>
    </row>
    <row r="5621" spans="2:15" x14ac:dyDescent="0.3">
      <c r="B5621" s="34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175"/>
        <v>2015</v>
      </c>
      <c r="N5621" s="8">
        <f>MONTH(C5621:C20588)</f>
        <v>8</v>
      </c>
      <c r="O5621" s="37">
        <f t="shared" si="176"/>
        <v>169</v>
      </c>
    </row>
    <row r="5622" spans="2:15" x14ac:dyDescent="0.3">
      <c r="B5622" s="34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175"/>
        <v>2015</v>
      </c>
      <c r="N5622" s="8">
        <f>MONTH(C5622:C20589)</f>
        <v>8</v>
      </c>
      <c r="O5622" s="37">
        <f t="shared" si="176"/>
        <v>199</v>
      </c>
    </row>
    <row r="5623" spans="2:15" x14ac:dyDescent="0.3">
      <c r="B5623" s="34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175"/>
        <v>2015</v>
      </c>
      <c r="N5623" s="8">
        <f>MONTH(C5623:C20590)</f>
        <v>8</v>
      </c>
      <c r="O5623" s="37">
        <f t="shared" si="176"/>
        <v>139</v>
      </c>
    </row>
    <row r="5624" spans="2:15" x14ac:dyDescent="0.3">
      <c r="B5624" s="34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175"/>
        <v>2015</v>
      </c>
      <c r="N5624" s="8">
        <f>MONTH(C5624:C20591)</f>
        <v>8</v>
      </c>
      <c r="O5624" s="37">
        <f t="shared" si="176"/>
        <v>159</v>
      </c>
    </row>
    <row r="5625" spans="2:15" x14ac:dyDescent="0.3">
      <c r="B5625" s="34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175"/>
        <v>2015</v>
      </c>
      <c r="N5625" s="8">
        <f>MONTH(C5625:C20592)</f>
        <v>8</v>
      </c>
      <c r="O5625" s="37">
        <f t="shared" si="176"/>
        <v>169</v>
      </c>
    </row>
    <row r="5626" spans="2:15" x14ac:dyDescent="0.3">
      <c r="B5626" s="34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175"/>
        <v>2015</v>
      </c>
      <c r="N5626" s="8">
        <f>MONTH(C5626:C20593)</f>
        <v>8</v>
      </c>
      <c r="O5626" s="37">
        <f t="shared" si="176"/>
        <v>139</v>
      </c>
    </row>
    <row r="5627" spans="2:15" x14ac:dyDescent="0.3">
      <c r="B5627" s="34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175"/>
        <v>2015</v>
      </c>
      <c r="N5627" s="8">
        <f>MONTH(C5627:C20594)</f>
        <v>8</v>
      </c>
      <c r="O5627" s="37">
        <f t="shared" si="176"/>
        <v>170.1</v>
      </c>
    </row>
    <row r="5628" spans="2:15" x14ac:dyDescent="0.3">
      <c r="B5628" s="34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175"/>
        <v>2015</v>
      </c>
      <c r="N5628" s="8">
        <f>MONTH(C5628:C20595)</f>
        <v>8</v>
      </c>
      <c r="O5628" s="37">
        <f t="shared" si="176"/>
        <v>129</v>
      </c>
    </row>
    <row r="5629" spans="2:15" x14ac:dyDescent="0.3">
      <c r="B5629" s="34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175"/>
        <v>2015</v>
      </c>
      <c r="N5629" s="8">
        <f>MONTH(C5629:C20596)</f>
        <v>8</v>
      </c>
      <c r="O5629" s="37">
        <f t="shared" si="176"/>
        <v>169</v>
      </c>
    </row>
    <row r="5630" spans="2:15" x14ac:dyDescent="0.3">
      <c r="B5630" s="34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175"/>
        <v>2015</v>
      </c>
      <c r="N5630" s="8">
        <f>MONTH(C5630:C20597)</f>
        <v>8</v>
      </c>
      <c r="O5630" s="37">
        <f t="shared" si="176"/>
        <v>64.5</v>
      </c>
    </row>
    <row r="5631" spans="2:15" x14ac:dyDescent="0.3">
      <c r="B5631" s="34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175"/>
        <v>2015</v>
      </c>
      <c r="N5631" s="8">
        <f>MONTH(C5631:C20598)</f>
        <v>8</v>
      </c>
      <c r="O5631" s="37">
        <f t="shared" si="176"/>
        <v>143.1</v>
      </c>
    </row>
    <row r="5632" spans="2:15" x14ac:dyDescent="0.3">
      <c r="B5632" s="34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175"/>
        <v>2015</v>
      </c>
      <c r="N5632" s="8">
        <f>MONTH(C5632:C20599)</f>
        <v>8</v>
      </c>
      <c r="O5632" s="37">
        <f t="shared" si="176"/>
        <v>199</v>
      </c>
    </row>
    <row r="5633" spans="2:15" x14ac:dyDescent="0.3">
      <c r="B5633" s="34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175"/>
        <v>2015</v>
      </c>
      <c r="N5633" s="8">
        <f>MONTH(C5633:C20600)</f>
        <v>8</v>
      </c>
      <c r="O5633" s="37">
        <f t="shared" si="176"/>
        <v>179</v>
      </c>
    </row>
    <row r="5634" spans="2:15" x14ac:dyDescent="0.3">
      <c r="B5634" s="34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175"/>
        <v>2015</v>
      </c>
      <c r="N5634" s="8">
        <f>MONTH(C5634:C20601)</f>
        <v>8</v>
      </c>
      <c r="O5634" s="37">
        <f t="shared" si="176"/>
        <v>189</v>
      </c>
    </row>
    <row r="5635" spans="2:15" x14ac:dyDescent="0.3">
      <c r="B5635" s="34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175"/>
        <v>2015</v>
      </c>
      <c r="N5635" s="8">
        <f>MONTH(C5635:C20602)</f>
        <v>8</v>
      </c>
      <c r="O5635" s="37">
        <f t="shared" si="176"/>
        <v>125.3</v>
      </c>
    </row>
    <row r="5636" spans="2:15" x14ac:dyDescent="0.3">
      <c r="B5636" s="34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175"/>
        <v>2015</v>
      </c>
      <c r="N5636" s="8">
        <f>MONTH(C5636:C20603)</f>
        <v>8</v>
      </c>
      <c r="O5636" s="37">
        <f t="shared" si="176"/>
        <v>118.3</v>
      </c>
    </row>
    <row r="5637" spans="2:15" x14ac:dyDescent="0.3">
      <c r="B5637" s="34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177">YEAR(C5637)</f>
        <v>2015</v>
      </c>
      <c r="N5637" s="8">
        <f>MONTH(C5637:C20604)</f>
        <v>8</v>
      </c>
      <c r="O5637" s="37">
        <f t="shared" si="176"/>
        <v>132.29999999999998</v>
      </c>
    </row>
    <row r="5638" spans="2:15" x14ac:dyDescent="0.3">
      <c r="B5638" s="34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177"/>
        <v>2015</v>
      </c>
      <c r="N5638" s="8">
        <f>MONTH(C5638:C20605)</f>
        <v>8</v>
      </c>
      <c r="O5638" s="37">
        <f t="shared" ref="O5638:O5701" si="178">K5638*(1-L5638)</f>
        <v>199</v>
      </c>
    </row>
    <row r="5639" spans="2:15" x14ac:dyDescent="0.3">
      <c r="B5639" s="34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177"/>
        <v>2015</v>
      </c>
      <c r="N5639" s="8">
        <f>MONTH(C5639:C20606)</f>
        <v>8</v>
      </c>
      <c r="O5639" s="37">
        <f t="shared" si="178"/>
        <v>149</v>
      </c>
    </row>
    <row r="5640" spans="2:15" x14ac:dyDescent="0.3">
      <c r="B5640" s="34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177"/>
        <v>2015</v>
      </c>
      <c r="N5640" s="8">
        <f>MONTH(C5640:C20607)</f>
        <v>8</v>
      </c>
      <c r="O5640" s="37">
        <f t="shared" si="178"/>
        <v>199</v>
      </c>
    </row>
    <row r="5641" spans="2:15" x14ac:dyDescent="0.3">
      <c r="B5641" s="34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177"/>
        <v>2015</v>
      </c>
      <c r="N5641" s="8">
        <f>MONTH(C5641:C20608)</f>
        <v>8</v>
      </c>
      <c r="O5641" s="37">
        <f t="shared" si="178"/>
        <v>135.20000000000002</v>
      </c>
    </row>
    <row r="5642" spans="2:15" x14ac:dyDescent="0.3">
      <c r="B5642" s="34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177"/>
        <v>2015</v>
      </c>
      <c r="N5642" s="8">
        <f>MONTH(C5642:C20609)</f>
        <v>8</v>
      </c>
      <c r="O5642" s="37">
        <f t="shared" si="178"/>
        <v>119.2</v>
      </c>
    </row>
    <row r="5643" spans="2:15" x14ac:dyDescent="0.3">
      <c r="B5643" s="34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177"/>
        <v>2015</v>
      </c>
      <c r="N5643" s="8">
        <f>MONTH(C5643:C20610)</f>
        <v>8</v>
      </c>
      <c r="O5643" s="37">
        <f t="shared" si="178"/>
        <v>125.3</v>
      </c>
    </row>
    <row r="5644" spans="2:15" x14ac:dyDescent="0.3">
      <c r="B5644" s="34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177"/>
        <v>2015</v>
      </c>
      <c r="N5644" s="8">
        <f>MONTH(C5644:C20611)</f>
        <v>8</v>
      </c>
      <c r="O5644" s="37">
        <f t="shared" si="178"/>
        <v>104.3</v>
      </c>
    </row>
    <row r="5645" spans="2:15" x14ac:dyDescent="0.3">
      <c r="B5645" s="34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177"/>
        <v>2015</v>
      </c>
      <c r="N5645" s="8">
        <f>MONTH(C5645:C20612)</f>
        <v>8</v>
      </c>
      <c r="O5645" s="37">
        <f t="shared" si="178"/>
        <v>189</v>
      </c>
    </row>
    <row r="5646" spans="2:15" x14ac:dyDescent="0.3">
      <c r="B5646" s="34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177"/>
        <v>2015</v>
      </c>
      <c r="N5646" s="8">
        <f>MONTH(C5646:C20613)</f>
        <v>8</v>
      </c>
      <c r="O5646" s="37">
        <f t="shared" si="178"/>
        <v>139</v>
      </c>
    </row>
    <row r="5647" spans="2:15" x14ac:dyDescent="0.3">
      <c r="B5647" s="34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177"/>
        <v>2015</v>
      </c>
      <c r="N5647" s="8">
        <f>MONTH(C5647:C20614)</f>
        <v>8</v>
      </c>
      <c r="O5647" s="37">
        <f t="shared" si="178"/>
        <v>159</v>
      </c>
    </row>
    <row r="5648" spans="2:15" x14ac:dyDescent="0.3">
      <c r="B5648" s="34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177"/>
        <v>2015</v>
      </c>
      <c r="N5648" s="8">
        <f>MONTH(C5648:C20615)</f>
        <v>8</v>
      </c>
      <c r="O5648" s="37">
        <f t="shared" si="178"/>
        <v>189</v>
      </c>
    </row>
    <row r="5649" spans="2:15" x14ac:dyDescent="0.3">
      <c r="B5649" s="34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177"/>
        <v>2015</v>
      </c>
      <c r="N5649" s="8">
        <f>MONTH(C5649:C20616)</f>
        <v>8</v>
      </c>
      <c r="O5649" s="37">
        <f t="shared" si="178"/>
        <v>179.1</v>
      </c>
    </row>
    <row r="5650" spans="2:15" x14ac:dyDescent="0.3">
      <c r="B5650" s="34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177"/>
        <v>2015</v>
      </c>
      <c r="N5650" s="8">
        <f>MONTH(C5650:C20617)</f>
        <v>8</v>
      </c>
      <c r="O5650" s="37">
        <f t="shared" si="178"/>
        <v>129</v>
      </c>
    </row>
    <row r="5651" spans="2:15" x14ac:dyDescent="0.3">
      <c r="B5651" s="34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177"/>
        <v>2015</v>
      </c>
      <c r="N5651" s="8">
        <f>MONTH(C5651:C20618)</f>
        <v>8</v>
      </c>
      <c r="O5651" s="37">
        <f t="shared" si="178"/>
        <v>179</v>
      </c>
    </row>
    <row r="5652" spans="2:15" x14ac:dyDescent="0.3">
      <c r="B5652" s="34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177"/>
        <v>2015</v>
      </c>
      <c r="N5652" s="8">
        <f>MONTH(C5652:C20619)</f>
        <v>8</v>
      </c>
      <c r="O5652" s="37">
        <f t="shared" si="178"/>
        <v>179</v>
      </c>
    </row>
    <row r="5653" spans="2:15" x14ac:dyDescent="0.3">
      <c r="B5653" s="34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177"/>
        <v>2015</v>
      </c>
      <c r="N5653" s="8">
        <f>MONTH(C5653:C20620)</f>
        <v>8</v>
      </c>
      <c r="O5653" s="37">
        <f t="shared" si="178"/>
        <v>129</v>
      </c>
    </row>
    <row r="5654" spans="2:15" x14ac:dyDescent="0.3">
      <c r="B5654" s="34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177"/>
        <v>2015</v>
      </c>
      <c r="N5654" s="8">
        <f>MONTH(C5654:C20621)</f>
        <v>8</v>
      </c>
      <c r="O5654" s="37">
        <f t="shared" si="178"/>
        <v>161.1</v>
      </c>
    </row>
    <row r="5655" spans="2:15" x14ac:dyDescent="0.3">
      <c r="B5655" s="34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177"/>
        <v>2015</v>
      </c>
      <c r="N5655" s="8">
        <f>MONTH(C5655:C20622)</f>
        <v>8</v>
      </c>
      <c r="O5655" s="37">
        <f t="shared" si="178"/>
        <v>149</v>
      </c>
    </row>
    <row r="5656" spans="2:15" x14ac:dyDescent="0.3">
      <c r="B5656" s="34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177"/>
        <v>2015</v>
      </c>
      <c r="N5656" s="8">
        <f>MONTH(C5656:C20623)</f>
        <v>8</v>
      </c>
      <c r="O5656" s="37">
        <f t="shared" si="178"/>
        <v>94.5</v>
      </c>
    </row>
    <row r="5657" spans="2:15" x14ac:dyDescent="0.3">
      <c r="B5657" s="34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177"/>
        <v>2015</v>
      </c>
      <c r="N5657" s="8">
        <f>MONTH(C5657:C20624)</f>
        <v>8</v>
      </c>
      <c r="O5657" s="37">
        <f t="shared" si="178"/>
        <v>152.1</v>
      </c>
    </row>
    <row r="5658" spans="2:15" x14ac:dyDescent="0.3">
      <c r="B5658" s="34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177"/>
        <v>2015</v>
      </c>
      <c r="N5658" s="8">
        <f>MONTH(C5658:C20625)</f>
        <v>8</v>
      </c>
      <c r="O5658" s="37">
        <f t="shared" si="178"/>
        <v>103.2</v>
      </c>
    </row>
    <row r="5659" spans="2:15" x14ac:dyDescent="0.3">
      <c r="B5659" s="34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177"/>
        <v>2015</v>
      </c>
      <c r="N5659" s="8">
        <f>MONTH(C5659:C20626)</f>
        <v>8</v>
      </c>
      <c r="O5659" s="37">
        <f t="shared" si="178"/>
        <v>119.2</v>
      </c>
    </row>
    <row r="5660" spans="2:15" x14ac:dyDescent="0.3">
      <c r="B5660" s="34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177"/>
        <v>2015</v>
      </c>
      <c r="N5660" s="8">
        <f>MONTH(C5660:C20627)</f>
        <v>8</v>
      </c>
      <c r="O5660" s="37">
        <f t="shared" si="178"/>
        <v>179</v>
      </c>
    </row>
    <row r="5661" spans="2:15" x14ac:dyDescent="0.3">
      <c r="B5661" s="34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177"/>
        <v>2015</v>
      </c>
      <c r="N5661" s="8">
        <f>MONTH(C5661:C20628)</f>
        <v>8</v>
      </c>
      <c r="O5661" s="37">
        <f t="shared" si="178"/>
        <v>159</v>
      </c>
    </row>
    <row r="5662" spans="2:15" x14ac:dyDescent="0.3">
      <c r="B5662" s="34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177"/>
        <v>2015</v>
      </c>
      <c r="N5662" s="8">
        <f>MONTH(C5662:C20629)</f>
        <v>8</v>
      </c>
      <c r="O5662" s="37">
        <f t="shared" si="178"/>
        <v>139</v>
      </c>
    </row>
    <row r="5663" spans="2:15" x14ac:dyDescent="0.3">
      <c r="B5663" s="34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177"/>
        <v>2015</v>
      </c>
      <c r="N5663" s="8">
        <f>MONTH(C5663:C20630)</f>
        <v>8</v>
      </c>
      <c r="O5663" s="37">
        <f t="shared" si="178"/>
        <v>199</v>
      </c>
    </row>
    <row r="5664" spans="2:15" x14ac:dyDescent="0.3">
      <c r="B5664" s="34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177"/>
        <v>2015</v>
      </c>
      <c r="N5664" s="8">
        <f>MONTH(C5664:C20631)</f>
        <v>8</v>
      </c>
      <c r="O5664" s="37">
        <f t="shared" si="178"/>
        <v>159.20000000000002</v>
      </c>
    </row>
    <row r="5665" spans="2:15" x14ac:dyDescent="0.3">
      <c r="B5665" s="34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177"/>
        <v>2015</v>
      </c>
      <c r="N5665" s="8">
        <f>MONTH(C5665:C20632)</f>
        <v>8</v>
      </c>
      <c r="O5665" s="37">
        <f t="shared" si="178"/>
        <v>97.3</v>
      </c>
    </row>
    <row r="5666" spans="2:15" x14ac:dyDescent="0.3">
      <c r="B5666" s="34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177"/>
        <v>2015</v>
      </c>
      <c r="N5666" s="8">
        <f>MONTH(C5666:C20633)</f>
        <v>8</v>
      </c>
      <c r="O5666" s="37">
        <f t="shared" si="178"/>
        <v>199</v>
      </c>
    </row>
    <row r="5667" spans="2:15" x14ac:dyDescent="0.3">
      <c r="B5667" s="34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177"/>
        <v>2015</v>
      </c>
      <c r="N5667" s="8">
        <f>MONTH(C5667:C20634)</f>
        <v>8</v>
      </c>
      <c r="O5667" s="37">
        <f t="shared" si="178"/>
        <v>159</v>
      </c>
    </row>
    <row r="5668" spans="2:15" x14ac:dyDescent="0.3">
      <c r="B5668" s="34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177"/>
        <v>2015</v>
      </c>
      <c r="N5668" s="8">
        <f>MONTH(C5668:C20635)</f>
        <v>8</v>
      </c>
      <c r="O5668" s="37">
        <f t="shared" si="178"/>
        <v>159.20000000000002</v>
      </c>
    </row>
    <row r="5669" spans="2:15" x14ac:dyDescent="0.3">
      <c r="B5669" s="34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177"/>
        <v>2015</v>
      </c>
      <c r="N5669" s="8">
        <f>MONTH(C5669:C20636)</f>
        <v>8</v>
      </c>
      <c r="O5669" s="37">
        <f t="shared" si="178"/>
        <v>104.3</v>
      </c>
    </row>
    <row r="5670" spans="2:15" x14ac:dyDescent="0.3">
      <c r="B5670" s="34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177"/>
        <v>2015</v>
      </c>
      <c r="N5670" s="8">
        <f>MONTH(C5670:C20637)</f>
        <v>8</v>
      </c>
      <c r="O5670" s="37">
        <f t="shared" si="178"/>
        <v>152.1</v>
      </c>
    </row>
    <row r="5671" spans="2:15" x14ac:dyDescent="0.3">
      <c r="B5671" s="34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177"/>
        <v>2015</v>
      </c>
      <c r="N5671" s="8">
        <f>MONTH(C5671:C20638)</f>
        <v>8</v>
      </c>
      <c r="O5671" s="37">
        <f t="shared" si="178"/>
        <v>179.1</v>
      </c>
    </row>
    <row r="5672" spans="2:15" x14ac:dyDescent="0.3">
      <c r="B5672" s="34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177"/>
        <v>2015</v>
      </c>
      <c r="N5672" s="8">
        <f>MONTH(C5672:C20639)</f>
        <v>8</v>
      </c>
      <c r="O5672" s="37">
        <f t="shared" si="178"/>
        <v>159.20000000000002</v>
      </c>
    </row>
    <row r="5673" spans="2:15" x14ac:dyDescent="0.3">
      <c r="B5673" s="34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177"/>
        <v>2015</v>
      </c>
      <c r="N5673" s="8">
        <f>MONTH(C5673:C20640)</f>
        <v>8</v>
      </c>
      <c r="O5673" s="37">
        <f t="shared" si="178"/>
        <v>129</v>
      </c>
    </row>
    <row r="5674" spans="2:15" x14ac:dyDescent="0.3">
      <c r="B5674" s="34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177"/>
        <v>2015</v>
      </c>
      <c r="N5674" s="8">
        <f>MONTH(C5674:C20641)</f>
        <v>8</v>
      </c>
      <c r="O5674" s="37">
        <f t="shared" si="178"/>
        <v>199</v>
      </c>
    </row>
    <row r="5675" spans="2:15" x14ac:dyDescent="0.3">
      <c r="B5675" s="34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177"/>
        <v>2015</v>
      </c>
      <c r="N5675" s="8">
        <f>MONTH(C5675:C20642)</f>
        <v>8</v>
      </c>
      <c r="O5675" s="37">
        <f t="shared" si="178"/>
        <v>149</v>
      </c>
    </row>
    <row r="5676" spans="2:15" x14ac:dyDescent="0.3">
      <c r="B5676" s="34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177"/>
        <v>2015</v>
      </c>
      <c r="N5676" s="8">
        <f>MONTH(C5676:C20643)</f>
        <v>8</v>
      </c>
      <c r="O5676" s="37">
        <f t="shared" si="178"/>
        <v>170.1</v>
      </c>
    </row>
    <row r="5677" spans="2:15" x14ac:dyDescent="0.3">
      <c r="B5677" s="34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177"/>
        <v>2015</v>
      </c>
      <c r="N5677" s="8">
        <f>MONTH(C5677:C20644)</f>
        <v>8</v>
      </c>
      <c r="O5677" s="37">
        <f t="shared" si="178"/>
        <v>116.10000000000001</v>
      </c>
    </row>
    <row r="5678" spans="2:15" x14ac:dyDescent="0.3">
      <c r="B5678" s="34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177"/>
        <v>2015</v>
      </c>
      <c r="N5678" s="8">
        <f>MONTH(C5678:C20645)</f>
        <v>8</v>
      </c>
      <c r="O5678" s="37">
        <f t="shared" si="178"/>
        <v>139</v>
      </c>
    </row>
    <row r="5679" spans="2:15" x14ac:dyDescent="0.3">
      <c r="B5679" s="34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177"/>
        <v>2015</v>
      </c>
      <c r="N5679" s="8">
        <f>MONTH(C5679:C20646)</f>
        <v>8</v>
      </c>
      <c r="O5679" s="37">
        <f t="shared" si="178"/>
        <v>189</v>
      </c>
    </row>
    <row r="5680" spans="2:15" x14ac:dyDescent="0.3">
      <c r="B5680" s="34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177"/>
        <v>2015</v>
      </c>
      <c r="N5680" s="8">
        <f>MONTH(C5680:C20647)</f>
        <v>8</v>
      </c>
      <c r="O5680" s="37">
        <f t="shared" si="178"/>
        <v>159</v>
      </c>
    </row>
    <row r="5681" spans="2:15" x14ac:dyDescent="0.3">
      <c r="B5681" s="34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177"/>
        <v>2015</v>
      </c>
      <c r="N5681" s="8">
        <f>MONTH(C5681:C20648)</f>
        <v>8</v>
      </c>
      <c r="O5681" s="37">
        <f t="shared" si="178"/>
        <v>159</v>
      </c>
    </row>
    <row r="5682" spans="2:15" x14ac:dyDescent="0.3">
      <c r="B5682" s="34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177"/>
        <v>2015</v>
      </c>
      <c r="N5682" s="8">
        <f>MONTH(C5682:C20649)</f>
        <v>8</v>
      </c>
      <c r="O5682" s="37">
        <f t="shared" si="178"/>
        <v>104.3</v>
      </c>
    </row>
    <row r="5683" spans="2:15" x14ac:dyDescent="0.3">
      <c r="B5683" s="34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177"/>
        <v>2015</v>
      </c>
      <c r="N5683" s="8">
        <f>MONTH(C5683:C20650)</f>
        <v>8</v>
      </c>
      <c r="O5683" s="37">
        <f t="shared" si="178"/>
        <v>129</v>
      </c>
    </row>
    <row r="5684" spans="2:15" x14ac:dyDescent="0.3">
      <c r="B5684" s="34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177"/>
        <v>2015</v>
      </c>
      <c r="N5684" s="8">
        <f>MONTH(C5684:C20651)</f>
        <v>8</v>
      </c>
      <c r="O5684" s="37">
        <f t="shared" si="178"/>
        <v>134.1</v>
      </c>
    </row>
    <row r="5685" spans="2:15" x14ac:dyDescent="0.3">
      <c r="B5685" s="34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177"/>
        <v>2015</v>
      </c>
      <c r="N5685" s="8">
        <f>MONTH(C5685:C20652)</f>
        <v>8</v>
      </c>
      <c r="O5685" s="37">
        <f t="shared" si="178"/>
        <v>134.1</v>
      </c>
    </row>
    <row r="5686" spans="2:15" x14ac:dyDescent="0.3">
      <c r="B5686" s="34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177"/>
        <v>2015</v>
      </c>
      <c r="N5686" s="8">
        <f>MONTH(C5686:C20653)</f>
        <v>8</v>
      </c>
      <c r="O5686" s="37">
        <f t="shared" si="178"/>
        <v>179.1</v>
      </c>
    </row>
    <row r="5687" spans="2:15" x14ac:dyDescent="0.3">
      <c r="B5687" s="34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177"/>
        <v>2015</v>
      </c>
      <c r="N5687" s="8">
        <f>MONTH(C5687:C20654)</f>
        <v>8</v>
      </c>
      <c r="O5687" s="37">
        <f t="shared" si="178"/>
        <v>74.5</v>
      </c>
    </row>
    <row r="5688" spans="2:15" x14ac:dyDescent="0.3">
      <c r="B5688" s="34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177"/>
        <v>2015</v>
      </c>
      <c r="N5688" s="8">
        <f>MONTH(C5688:C20655)</f>
        <v>8</v>
      </c>
      <c r="O5688" s="37">
        <f t="shared" si="178"/>
        <v>179</v>
      </c>
    </row>
    <row r="5689" spans="2:15" x14ac:dyDescent="0.3">
      <c r="B5689" s="34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177"/>
        <v>2015</v>
      </c>
      <c r="N5689" s="8">
        <f>MONTH(C5689:C20656)</f>
        <v>8</v>
      </c>
      <c r="O5689" s="37">
        <f t="shared" si="178"/>
        <v>119.2</v>
      </c>
    </row>
    <row r="5690" spans="2:15" x14ac:dyDescent="0.3">
      <c r="B5690" s="34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177"/>
        <v>2015</v>
      </c>
      <c r="N5690" s="8">
        <f>MONTH(C5690:C20657)</f>
        <v>8</v>
      </c>
      <c r="O5690" s="37">
        <f t="shared" si="178"/>
        <v>179</v>
      </c>
    </row>
    <row r="5691" spans="2:15" x14ac:dyDescent="0.3">
      <c r="B5691" s="34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177"/>
        <v>2015</v>
      </c>
      <c r="N5691" s="8">
        <f>MONTH(C5691:C20658)</f>
        <v>8</v>
      </c>
      <c r="O5691" s="37">
        <f t="shared" si="178"/>
        <v>169</v>
      </c>
    </row>
    <row r="5692" spans="2:15" x14ac:dyDescent="0.3">
      <c r="B5692" s="34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177"/>
        <v>2015</v>
      </c>
      <c r="N5692" s="8">
        <f>MONTH(C5692:C20659)</f>
        <v>8</v>
      </c>
      <c r="O5692" s="37">
        <f t="shared" si="178"/>
        <v>139</v>
      </c>
    </row>
    <row r="5693" spans="2:15" x14ac:dyDescent="0.3">
      <c r="B5693" s="34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177"/>
        <v>2015</v>
      </c>
      <c r="N5693" s="8">
        <f>MONTH(C5693:C20660)</f>
        <v>8</v>
      </c>
      <c r="O5693" s="37">
        <f t="shared" si="178"/>
        <v>159</v>
      </c>
    </row>
    <row r="5694" spans="2:15" x14ac:dyDescent="0.3">
      <c r="B5694" s="34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177"/>
        <v>2015</v>
      </c>
      <c r="N5694" s="8">
        <f>MONTH(C5694:C20661)</f>
        <v>8</v>
      </c>
      <c r="O5694" s="37">
        <f t="shared" si="178"/>
        <v>149</v>
      </c>
    </row>
    <row r="5695" spans="2:15" x14ac:dyDescent="0.3">
      <c r="B5695" s="34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177"/>
        <v>2015</v>
      </c>
      <c r="N5695" s="8">
        <f>MONTH(C5695:C20662)</f>
        <v>8</v>
      </c>
      <c r="O5695" s="37">
        <f t="shared" si="178"/>
        <v>119.2</v>
      </c>
    </row>
    <row r="5696" spans="2:15" x14ac:dyDescent="0.3">
      <c r="B5696" s="34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177"/>
        <v>2015</v>
      </c>
      <c r="N5696" s="8">
        <f>MONTH(C5696:C20663)</f>
        <v>8</v>
      </c>
      <c r="O5696" s="37">
        <f t="shared" si="178"/>
        <v>179</v>
      </c>
    </row>
    <row r="5697" spans="2:15" x14ac:dyDescent="0.3">
      <c r="B5697" s="34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177"/>
        <v>2015</v>
      </c>
      <c r="N5697" s="8">
        <f>MONTH(C5697:C20664)</f>
        <v>8</v>
      </c>
      <c r="O5697" s="37">
        <f t="shared" si="178"/>
        <v>129</v>
      </c>
    </row>
    <row r="5698" spans="2:15" x14ac:dyDescent="0.3">
      <c r="B5698" s="34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177"/>
        <v>2015</v>
      </c>
      <c r="N5698" s="8">
        <f>MONTH(C5698:C20665)</f>
        <v>8</v>
      </c>
      <c r="O5698" s="37">
        <f t="shared" si="178"/>
        <v>159</v>
      </c>
    </row>
    <row r="5699" spans="2:15" x14ac:dyDescent="0.3">
      <c r="B5699" s="34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177"/>
        <v>2015</v>
      </c>
      <c r="N5699" s="8">
        <f>MONTH(C5699:C20666)</f>
        <v>8</v>
      </c>
      <c r="O5699" s="37">
        <f t="shared" si="178"/>
        <v>170.1</v>
      </c>
    </row>
    <row r="5700" spans="2:15" x14ac:dyDescent="0.3">
      <c r="B5700" s="34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177"/>
        <v>2015</v>
      </c>
      <c r="N5700" s="8">
        <f>MONTH(C5700:C20667)</f>
        <v>8</v>
      </c>
      <c r="O5700" s="37">
        <f t="shared" si="178"/>
        <v>143.20000000000002</v>
      </c>
    </row>
    <row r="5701" spans="2:15" x14ac:dyDescent="0.3">
      <c r="B5701" s="34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179">YEAR(C5701)</f>
        <v>2015</v>
      </c>
      <c r="N5701" s="8">
        <f>MONTH(C5701:C20668)</f>
        <v>8</v>
      </c>
      <c r="O5701" s="37">
        <f t="shared" si="178"/>
        <v>99.5</v>
      </c>
    </row>
    <row r="5702" spans="2:15" x14ac:dyDescent="0.3">
      <c r="B5702" s="34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179"/>
        <v>2015</v>
      </c>
      <c r="N5702" s="8">
        <f>MONTH(C5702:C20669)</f>
        <v>8</v>
      </c>
      <c r="O5702" s="37">
        <f t="shared" ref="O5702:O5765" si="180">K5702*(1-L5702)</f>
        <v>118.3</v>
      </c>
    </row>
    <row r="5703" spans="2:15" x14ac:dyDescent="0.3">
      <c r="B5703" s="34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179"/>
        <v>2015</v>
      </c>
      <c r="N5703" s="8">
        <f>MONTH(C5703:C20670)</f>
        <v>8</v>
      </c>
      <c r="O5703" s="37">
        <f t="shared" si="180"/>
        <v>189</v>
      </c>
    </row>
    <row r="5704" spans="2:15" x14ac:dyDescent="0.3">
      <c r="B5704" s="34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179"/>
        <v>2015</v>
      </c>
      <c r="N5704" s="8">
        <f>MONTH(C5704:C20671)</f>
        <v>8</v>
      </c>
      <c r="O5704" s="37">
        <f t="shared" si="180"/>
        <v>199</v>
      </c>
    </row>
    <row r="5705" spans="2:15" x14ac:dyDescent="0.3">
      <c r="B5705" s="34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179"/>
        <v>2015</v>
      </c>
      <c r="N5705" s="8">
        <f>MONTH(C5705:C20672)</f>
        <v>8</v>
      </c>
      <c r="O5705" s="37">
        <f t="shared" si="180"/>
        <v>134.1</v>
      </c>
    </row>
    <row r="5706" spans="2:15" x14ac:dyDescent="0.3">
      <c r="B5706" s="34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179"/>
        <v>2015</v>
      </c>
      <c r="N5706" s="8">
        <f>MONTH(C5706:C20673)</f>
        <v>8</v>
      </c>
      <c r="O5706" s="37">
        <f t="shared" si="180"/>
        <v>125.3</v>
      </c>
    </row>
    <row r="5707" spans="2:15" x14ac:dyDescent="0.3">
      <c r="B5707" s="34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179"/>
        <v>2015</v>
      </c>
      <c r="N5707" s="8">
        <f>MONTH(C5707:C20674)</f>
        <v>8</v>
      </c>
      <c r="O5707" s="37">
        <f t="shared" si="180"/>
        <v>104.3</v>
      </c>
    </row>
    <row r="5708" spans="2:15" x14ac:dyDescent="0.3">
      <c r="B5708" s="34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179"/>
        <v>2015</v>
      </c>
      <c r="N5708" s="8">
        <f>MONTH(C5708:C20675)</f>
        <v>8</v>
      </c>
      <c r="O5708" s="37">
        <f t="shared" si="180"/>
        <v>169</v>
      </c>
    </row>
    <row r="5709" spans="2:15" x14ac:dyDescent="0.3">
      <c r="B5709" s="34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179"/>
        <v>2015</v>
      </c>
      <c r="N5709" s="8">
        <f>MONTH(C5709:C20676)</f>
        <v>8</v>
      </c>
      <c r="O5709" s="37">
        <f t="shared" si="180"/>
        <v>79.5</v>
      </c>
    </row>
    <row r="5710" spans="2:15" x14ac:dyDescent="0.3">
      <c r="B5710" s="34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179"/>
        <v>2015</v>
      </c>
      <c r="N5710" s="8">
        <f>MONTH(C5710:C20677)</f>
        <v>8</v>
      </c>
      <c r="O5710" s="37">
        <f t="shared" si="180"/>
        <v>179</v>
      </c>
    </row>
    <row r="5711" spans="2:15" x14ac:dyDescent="0.3">
      <c r="B5711" s="34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179"/>
        <v>2015</v>
      </c>
      <c r="N5711" s="8">
        <f>MONTH(C5711:C20678)</f>
        <v>8</v>
      </c>
      <c r="O5711" s="37">
        <f t="shared" si="180"/>
        <v>169</v>
      </c>
    </row>
    <row r="5712" spans="2:15" x14ac:dyDescent="0.3">
      <c r="B5712" s="34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179"/>
        <v>2015</v>
      </c>
      <c r="N5712" s="8">
        <f>MONTH(C5712:C20679)</f>
        <v>8</v>
      </c>
      <c r="O5712" s="37">
        <f t="shared" si="180"/>
        <v>149</v>
      </c>
    </row>
    <row r="5713" spans="2:15" x14ac:dyDescent="0.3">
      <c r="B5713" s="34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179"/>
        <v>2015</v>
      </c>
      <c r="N5713" s="8">
        <f>MONTH(C5713:C20680)</f>
        <v>8</v>
      </c>
      <c r="O5713" s="37">
        <f t="shared" si="180"/>
        <v>169</v>
      </c>
    </row>
    <row r="5714" spans="2:15" x14ac:dyDescent="0.3">
      <c r="B5714" s="34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179"/>
        <v>2015</v>
      </c>
      <c r="N5714" s="8">
        <f>MONTH(C5714:C20681)</f>
        <v>8</v>
      </c>
      <c r="O5714" s="37">
        <f t="shared" si="180"/>
        <v>129</v>
      </c>
    </row>
    <row r="5715" spans="2:15" x14ac:dyDescent="0.3">
      <c r="B5715" s="34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179"/>
        <v>2015</v>
      </c>
      <c r="N5715" s="8">
        <f>MONTH(C5715:C20682)</f>
        <v>8</v>
      </c>
      <c r="O5715" s="37">
        <f t="shared" si="180"/>
        <v>199</v>
      </c>
    </row>
    <row r="5716" spans="2:15" x14ac:dyDescent="0.3">
      <c r="B5716" s="34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179"/>
        <v>2015</v>
      </c>
      <c r="N5716" s="8">
        <f>MONTH(C5716:C20683)</f>
        <v>8</v>
      </c>
      <c r="O5716" s="37">
        <f t="shared" si="180"/>
        <v>99.5</v>
      </c>
    </row>
    <row r="5717" spans="2:15" x14ac:dyDescent="0.3">
      <c r="B5717" s="34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179"/>
        <v>2015</v>
      </c>
      <c r="N5717" s="8">
        <f>MONTH(C5717:C20684)</f>
        <v>8</v>
      </c>
      <c r="O5717" s="37">
        <f t="shared" si="180"/>
        <v>116.10000000000001</v>
      </c>
    </row>
    <row r="5718" spans="2:15" x14ac:dyDescent="0.3">
      <c r="B5718" s="34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179"/>
        <v>2015</v>
      </c>
      <c r="N5718" s="8">
        <f>MONTH(C5718:C20685)</f>
        <v>8</v>
      </c>
      <c r="O5718" s="37">
        <f t="shared" si="180"/>
        <v>189</v>
      </c>
    </row>
    <row r="5719" spans="2:15" x14ac:dyDescent="0.3">
      <c r="B5719" s="34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179"/>
        <v>2015</v>
      </c>
      <c r="N5719" s="8">
        <f>MONTH(C5719:C20686)</f>
        <v>8</v>
      </c>
      <c r="O5719" s="37">
        <f t="shared" si="180"/>
        <v>125.3</v>
      </c>
    </row>
    <row r="5720" spans="2:15" x14ac:dyDescent="0.3">
      <c r="B5720" s="34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179"/>
        <v>2015</v>
      </c>
      <c r="N5720" s="8">
        <f>MONTH(C5720:C20687)</f>
        <v>8</v>
      </c>
      <c r="O5720" s="37">
        <f t="shared" si="180"/>
        <v>159</v>
      </c>
    </row>
    <row r="5721" spans="2:15" x14ac:dyDescent="0.3">
      <c r="B5721" s="34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179"/>
        <v>2015</v>
      </c>
      <c r="N5721" s="8">
        <f>MONTH(C5721:C20688)</f>
        <v>8</v>
      </c>
      <c r="O5721" s="37">
        <f t="shared" si="180"/>
        <v>169</v>
      </c>
    </row>
    <row r="5722" spans="2:15" x14ac:dyDescent="0.3">
      <c r="B5722" s="34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179"/>
        <v>2015</v>
      </c>
      <c r="N5722" s="8">
        <f>MONTH(C5722:C20689)</f>
        <v>8</v>
      </c>
      <c r="O5722" s="37">
        <f t="shared" si="180"/>
        <v>129</v>
      </c>
    </row>
    <row r="5723" spans="2:15" x14ac:dyDescent="0.3">
      <c r="B5723" s="34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179"/>
        <v>2015</v>
      </c>
      <c r="N5723" s="8">
        <f>MONTH(C5723:C20690)</f>
        <v>8</v>
      </c>
      <c r="O5723" s="37">
        <f t="shared" si="180"/>
        <v>139</v>
      </c>
    </row>
    <row r="5724" spans="2:15" x14ac:dyDescent="0.3">
      <c r="B5724" s="34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179"/>
        <v>2015</v>
      </c>
      <c r="N5724" s="8">
        <f>MONTH(C5724:C20691)</f>
        <v>8</v>
      </c>
      <c r="O5724" s="37">
        <f t="shared" si="180"/>
        <v>199</v>
      </c>
    </row>
    <row r="5725" spans="2:15" x14ac:dyDescent="0.3">
      <c r="B5725" s="34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179"/>
        <v>2015</v>
      </c>
      <c r="N5725" s="8">
        <f>MONTH(C5725:C20692)</f>
        <v>8</v>
      </c>
      <c r="O5725" s="37">
        <f t="shared" si="180"/>
        <v>169</v>
      </c>
    </row>
    <row r="5726" spans="2:15" x14ac:dyDescent="0.3">
      <c r="B5726" s="34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179"/>
        <v>2015</v>
      </c>
      <c r="N5726" s="8">
        <f>MONTH(C5726:C20693)</f>
        <v>8</v>
      </c>
      <c r="O5726" s="37">
        <f t="shared" si="180"/>
        <v>129</v>
      </c>
    </row>
    <row r="5727" spans="2:15" x14ac:dyDescent="0.3">
      <c r="B5727" s="34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179"/>
        <v>2015</v>
      </c>
      <c r="N5727" s="8">
        <f>MONTH(C5727:C20694)</f>
        <v>8</v>
      </c>
      <c r="O5727" s="37">
        <f t="shared" si="180"/>
        <v>159</v>
      </c>
    </row>
    <row r="5728" spans="2:15" x14ac:dyDescent="0.3">
      <c r="B5728" s="34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179"/>
        <v>2015</v>
      </c>
      <c r="N5728" s="8">
        <f>MONTH(C5728:C20695)</f>
        <v>8</v>
      </c>
      <c r="O5728" s="37">
        <f t="shared" si="180"/>
        <v>127.2</v>
      </c>
    </row>
    <row r="5729" spans="2:15" x14ac:dyDescent="0.3">
      <c r="B5729" s="34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179"/>
        <v>2015</v>
      </c>
      <c r="N5729" s="8">
        <f>MONTH(C5729:C20696)</f>
        <v>8</v>
      </c>
      <c r="O5729" s="37">
        <f t="shared" si="180"/>
        <v>159</v>
      </c>
    </row>
    <row r="5730" spans="2:15" x14ac:dyDescent="0.3">
      <c r="B5730" s="34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179"/>
        <v>2015</v>
      </c>
      <c r="N5730" s="8">
        <f>MONTH(C5730:C20697)</f>
        <v>8</v>
      </c>
      <c r="O5730" s="37">
        <f t="shared" si="180"/>
        <v>64.5</v>
      </c>
    </row>
    <row r="5731" spans="2:15" x14ac:dyDescent="0.3">
      <c r="B5731" s="34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179"/>
        <v>2015</v>
      </c>
      <c r="N5731" s="8">
        <f>MONTH(C5731:C20698)</f>
        <v>8</v>
      </c>
      <c r="O5731" s="37">
        <f t="shared" si="180"/>
        <v>99.5</v>
      </c>
    </row>
    <row r="5732" spans="2:15" x14ac:dyDescent="0.3">
      <c r="B5732" s="34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179"/>
        <v>2015</v>
      </c>
      <c r="N5732" s="8">
        <f>MONTH(C5732:C20699)</f>
        <v>8</v>
      </c>
      <c r="O5732" s="37">
        <f t="shared" si="180"/>
        <v>149</v>
      </c>
    </row>
    <row r="5733" spans="2:15" x14ac:dyDescent="0.3">
      <c r="B5733" s="34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179"/>
        <v>2015</v>
      </c>
      <c r="N5733" s="8">
        <f>MONTH(C5733:C20700)</f>
        <v>8</v>
      </c>
      <c r="O5733" s="37">
        <f t="shared" si="180"/>
        <v>189</v>
      </c>
    </row>
    <row r="5734" spans="2:15" x14ac:dyDescent="0.3">
      <c r="B5734" s="34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179"/>
        <v>2015</v>
      </c>
      <c r="N5734" s="8">
        <f>MONTH(C5734:C20701)</f>
        <v>8</v>
      </c>
      <c r="O5734" s="37">
        <f t="shared" si="180"/>
        <v>139</v>
      </c>
    </row>
    <row r="5735" spans="2:15" x14ac:dyDescent="0.3">
      <c r="B5735" s="34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179"/>
        <v>2015</v>
      </c>
      <c r="N5735" s="8">
        <f>MONTH(C5735:C20702)</f>
        <v>8</v>
      </c>
      <c r="O5735" s="37">
        <f t="shared" si="180"/>
        <v>143.1</v>
      </c>
    </row>
    <row r="5736" spans="2:15" x14ac:dyDescent="0.3">
      <c r="B5736" s="34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179"/>
        <v>2015</v>
      </c>
      <c r="N5736" s="8">
        <f>MONTH(C5736:C20703)</f>
        <v>8</v>
      </c>
      <c r="O5736" s="37">
        <f t="shared" si="180"/>
        <v>189</v>
      </c>
    </row>
    <row r="5737" spans="2:15" x14ac:dyDescent="0.3">
      <c r="B5737" s="34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179"/>
        <v>2015</v>
      </c>
      <c r="N5737" s="8">
        <f>MONTH(C5737:C20704)</f>
        <v>8</v>
      </c>
      <c r="O5737" s="37">
        <f t="shared" si="180"/>
        <v>179</v>
      </c>
    </row>
    <row r="5738" spans="2:15" x14ac:dyDescent="0.3">
      <c r="B5738" s="34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179"/>
        <v>2015</v>
      </c>
      <c r="N5738" s="8">
        <f>MONTH(C5738:C20705)</f>
        <v>8</v>
      </c>
      <c r="O5738" s="37">
        <f t="shared" si="180"/>
        <v>125.10000000000001</v>
      </c>
    </row>
    <row r="5739" spans="2:15" x14ac:dyDescent="0.3">
      <c r="B5739" s="34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179"/>
        <v>2015</v>
      </c>
      <c r="N5739" s="8">
        <f>MONTH(C5739:C20706)</f>
        <v>8</v>
      </c>
      <c r="O5739" s="37">
        <f t="shared" si="180"/>
        <v>125.3</v>
      </c>
    </row>
    <row r="5740" spans="2:15" x14ac:dyDescent="0.3">
      <c r="B5740" s="34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179"/>
        <v>2015</v>
      </c>
      <c r="N5740" s="8">
        <f>MONTH(C5740:C20707)</f>
        <v>8</v>
      </c>
      <c r="O5740" s="37">
        <f t="shared" si="180"/>
        <v>139</v>
      </c>
    </row>
    <row r="5741" spans="2:15" x14ac:dyDescent="0.3">
      <c r="B5741" s="34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179"/>
        <v>2015</v>
      </c>
      <c r="N5741" s="8">
        <f>MONTH(C5741:C20708)</f>
        <v>8</v>
      </c>
      <c r="O5741" s="37">
        <f t="shared" si="180"/>
        <v>97.3</v>
      </c>
    </row>
    <row r="5742" spans="2:15" x14ac:dyDescent="0.3">
      <c r="B5742" s="34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179"/>
        <v>2015</v>
      </c>
      <c r="N5742" s="8">
        <f>MONTH(C5742:C20709)</f>
        <v>8</v>
      </c>
      <c r="O5742" s="37">
        <f t="shared" si="180"/>
        <v>170.1</v>
      </c>
    </row>
    <row r="5743" spans="2:15" x14ac:dyDescent="0.3">
      <c r="B5743" s="34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179"/>
        <v>2015</v>
      </c>
      <c r="N5743" s="8">
        <f>MONTH(C5743:C20710)</f>
        <v>8</v>
      </c>
      <c r="O5743" s="37">
        <f t="shared" si="180"/>
        <v>189</v>
      </c>
    </row>
    <row r="5744" spans="2:15" x14ac:dyDescent="0.3">
      <c r="B5744" s="34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179"/>
        <v>2015</v>
      </c>
      <c r="N5744" s="8">
        <f>MONTH(C5744:C20711)</f>
        <v>8</v>
      </c>
      <c r="O5744" s="37">
        <f t="shared" si="180"/>
        <v>129</v>
      </c>
    </row>
    <row r="5745" spans="2:15" x14ac:dyDescent="0.3">
      <c r="B5745" s="34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179"/>
        <v>2015</v>
      </c>
      <c r="N5745" s="8">
        <f>MONTH(C5745:C20712)</f>
        <v>8</v>
      </c>
      <c r="O5745" s="37">
        <f t="shared" si="180"/>
        <v>189</v>
      </c>
    </row>
    <row r="5746" spans="2:15" x14ac:dyDescent="0.3">
      <c r="B5746" s="34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179"/>
        <v>2015</v>
      </c>
      <c r="N5746" s="8">
        <f>MONTH(C5746:C20713)</f>
        <v>8</v>
      </c>
      <c r="O5746" s="37">
        <f t="shared" si="180"/>
        <v>179</v>
      </c>
    </row>
    <row r="5747" spans="2:15" x14ac:dyDescent="0.3">
      <c r="B5747" s="34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179"/>
        <v>2015</v>
      </c>
      <c r="N5747" s="8">
        <f>MONTH(C5747:C20714)</f>
        <v>8</v>
      </c>
      <c r="O5747" s="37">
        <f t="shared" si="180"/>
        <v>152.1</v>
      </c>
    </row>
    <row r="5748" spans="2:15" x14ac:dyDescent="0.3">
      <c r="B5748" s="34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179"/>
        <v>2015</v>
      </c>
      <c r="N5748" s="8">
        <f>MONTH(C5748:C20715)</f>
        <v>8</v>
      </c>
      <c r="O5748" s="37">
        <f t="shared" si="180"/>
        <v>179.1</v>
      </c>
    </row>
    <row r="5749" spans="2:15" x14ac:dyDescent="0.3">
      <c r="B5749" s="34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179"/>
        <v>2015</v>
      </c>
      <c r="N5749" s="8">
        <f>MONTH(C5749:C20716)</f>
        <v>8</v>
      </c>
      <c r="O5749" s="37">
        <f t="shared" si="180"/>
        <v>119.2</v>
      </c>
    </row>
    <row r="5750" spans="2:15" x14ac:dyDescent="0.3">
      <c r="B5750" s="34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179"/>
        <v>2015</v>
      </c>
      <c r="N5750" s="8">
        <f>MONTH(C5750:C20717)</f>
        <v>8</v>
      </c>
      <c r="O5750" s="37">
        <f t="shared" si="180"/>
        <v>189</v>
      </c>
    </row>
    <row r="5751" spans="2:15" x14ac:dyDescent="0.3">
      <c r="B5751" s="34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179"/>
        <v>2015</v>
      </c>
      <c r="N5751" s="8">
        <f>MONTH(C5751:C20718)</f>
        <v>8</v>
      </c>
      <c r="O5751" s="37">
        <f t="shared" si="180"/>
        <v>199</v>
      </c>
    </row>
    <row r="5752" spans="2:15" x14ac:dyDescent="0.3">
      <c r="B5752" s="34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179"/>
        <v>2015</v>
      </c>
      <c r="N5752" s="8">
        <f>MONTH(C5752:C20719)</f>
        <v>8</v>
      </c>
      <c r="O5752" s="37">
        <f t="shared" si="180"/>
        <v>118.3</v>
      </c>
    </row>
    <row r="5753" spans="2:15" x14ac:dyDescent="0.3">
      <c r="B5753" s="34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179"/>
        <v>2015</v>
      </c>
      <c r="N5753" s="8">
        <f>MONTH(C5753:C20720)</f>
        <v>8</v>
      </c>
      <c r="O5753" s="37">
        <f t="shared" si="180"/>
        <v>170.1</v>
      </c>
    </row>
    <row r="5754" spans="2:15" x14ac:dyDescent="0.3">
      <c r="B5754" s="34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179"/>
        <v>2015</v>
      </c>
      <c r="N5754" s="8">
        <f>MONTH(C5754:C20721)</f>
        <v>8</v>
      </c>
      <c r="O5754" s="37">
        <f t="shared" si="180"/>
        <v>64.5</v>
      </c>
    </row>
    <row r="5755" spans="2:15" x14ac:dyDescent="0.3">
      <c r="B5755" s="34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179"/>
        <v>2015</v>
      </c>
      <c r="N5755" s="8">
        <f>MONTH(C5755:C20722)</f>
        <v>8</v>
      </c>
      <c r="O5755" s="37">
        <f t="shared" si="180"/>
        <v>169</v>
      </c>
    </row>
    <row r="5756" spans="2:15" x14ac:dyDescent="0.3">
      <c r="B5756" s="34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179"/>
        <v>2015</v>
      </c>
      <c r="N5756" s="8">
        <f>MONTH(C5756:C20723)</f>
        <v>8</v>
      </c>
      <c r="O5756" s="37">
        <f t="shared" si="180"/>
        <v>189</v>
      </c>
    </row>
    <row r="5757" spans="2:15" x14ac:dyDescent="0.3">
      <c r="B5757" s="34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179"/>
        <v>2015</v>
      </c>
      <c r="N5757" s="8">
        <f>MONTH(C5757:C20724)</f>
        <v>8</v>
      </c>
      <c r="O5757" s="37">
        <f t="shared" si="180"/>
        <v>199</v>
      </c>
    </row>
    <row r="5758" spans="2:15" x14ac:dyDescent="0.3">
      <c r="B5758" s="34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179"/>
        <v>2015</v>
      </c>
      <c r="N5758" s="8">
        <f>MONTH(C5758:C20725)</f>
        <v>8</v>
      </c>
      <c r="O5758" s="37">
        <f t="shared" si="180"/>
        <v>179</v>
      </c>
    </row>
    <row r="5759" spans="2:15" x14ac:dyDescent="0.3">
      <c r="B5759" s="34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179"/>
        <v>2015</v>
      </c>
      <c r="N5759" s="8">
        <f>MONTH(C5759:C20726)</f>
        <v>8</v>
      </c>
      <c r="O5759" s="37">
        <f t="shared" si="180"/>
        <v>189</v>
      </c>
    </row>
    <row r="5760" spans="2:15" x14ac:dyDescent="0.3">
      <c r="B5760" s="34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179"/>
        <v>2015</v>
      </c>
      <c r="N5760" s="8">
        <f>MONTH(C5760:C20727)</f>
        <v>8</v>
      </c>
      <c r="O5760" s="37">
        <f t="shared" si="180"/>
        <v>129</v>
      </c>
    </row>
    <row r="5761" spans="2:15" x14ac:dyDescent="0.3">
      <c r="B5761" s="34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179"/>
        <v>2015</v>
      </c>
      <c r="N5761" s="8">
        <f>MONTH(C5761:C20728)</f>
        <v>8</v>
      </c>
      <c r="O5761" s="37">
        <f t="shared" si="180"/>
        <v>159</v>
      </c>
    </row>
    <row r="5762" spans="2:15" x14ac:dyDescent="0.3">
      <c r="B5762" s="34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179"/>
        <v>2015</v>
      </c>
      <c r="N5762" s="8">
        <f>MONTH(C5762:C20729)</f>
        <v>8</v>
      </c>
      <c r="O5762" s="37">
        <f t="shared" si="180"/>
        <v>169</v>
      </c>
    </row>
    <row r="5763" spans="2:15" x14ac:dyDescent="0.3">
      <c r="B5763" s="34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179"/>
        <v>2015</v>
      </c>
      <c r="N5763" s="8">
        <f>MONTH(C5763:C20730)</f>
        <v>8</v>
      </c>
      <c r="O5763" s="37">
        <f t="shared" si="180"/>
        <v>169</v>
      </c>
    </row>
    <row r="5764" spans="2:15" x14ac:dyDescent="0.3">
      <c r="B5764" s="34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179"/>
        <v>2015</v>
      </c>
      <c r="N5764" s="8">
        <f>MONTH(C5764:C20731)</f>
        <v>8</v>
      </c>
      <c r="O5764" s="37">
        <f t="shared" si="180"/>
        <v>179</v>
      </c>
    </row>
    <row r="5765" spans="2:15" x14ac:dyDescent="0.3">
      <c r="B5765" s="34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181">YEAR(C5765)</f>
        <v>2015</v>
      </c>
      <c r="N5765" s="8">
        <f>MONTH(C5765:C20732)</f>
        <v>8</v>
      </c>
      <c r="O5765" s="37">
        <f t="shared" si="180"/>
        <v>169</v>
      </c>
    </row>
    <row r="5766" spans="2:15" x14ac:dyDescent="0.3">
      <c r="B5766" s="34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181"/>
        <v>2015</v>
      </c>
      <c r="N5766" s="8">
        <f>MONTH(C5766:C20733)</f>
        <v>8</v>
      </c>
      <c r="O5766" s="37">
        <f t="shared" ref="O5766:O5829" si="182">K5766*(1-L5766)</f>
        <v>139</v>
      </c>
    </row>
    <row r="5767" spans="2:15" x14ac:dyDescent="0.3">
      <c r="B5767" s="34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181"/>
        <v>2015</v>
      </c>
      <c r="N5767" s="8">
        <f>MONTH(C5767:C20734)</f>
        <v>8</v>
      </c>
      <c r="O5767" s="37">
        <f t="shared" si="182"/>
        <v>149</v>
      </c>
    </row>
    <row r="5768" spans="2:15" x14ac:dyDescent="0.3">
      <c r="B5768" s="34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181"/>
        <v>2015</v>
      </c>
      <c r="N5768" s="8">
        <f>MONTH(C5768:C20735)</f>
        <v>8</v>
      </c>
      <c r="O5768" s="37">
        <f t="shared" si="182"/>
        <v>149</v>
      </c>
    </row>
    <row r="5769" spans="2:15" x14ac:dyDescent="0.3">
      <c r="B5769" s="34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181"/>
        <v>2015</v>
      </c>
      <c r="N5769" s="8">
        <f>MONTH(C5769:C20736)</f>
        <v>8</v>
      </c>
      <c r="O5769" s="37">
        <f t="shared" si="182"/>
        <v>104.3</v>
      </c>
    </row>
    <row r="5770" spans="2:15" x14ac:dyDescent="0.3">
      <c r="B5770" s="34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181"/>
        <v>2015</v>
      </c>
      <c r="N5770" s="8">
        <f>MONTH(C5770:C20737)</f>
        <v>8</v>
      </c>
      <c r="O5770" s="37">
        <f t="shared" si="182"/>
        <v>189</v>
      </c>
    </row>
    <row r="5771" spans="2:15" x14ac:dyDescent="0.3">
      <c r="B5771" s="34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181"/>
        <v>2015</v>
      </c>
      <c r="N5771" s="8">
        <f>MONTH(C5771:C20738)</f>
        <v>8</v>
      </c>
      <c r="O5771" s="37">
        <f t="shared" si="182"/>
        <v>135.20000000000002</v>
      </c>
    </row>
    <row r="5772" spans="2:15" x14ac:dyDescent="0.3">
      <c r="B5772" s="34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181"/>
        <v>2015</v>
      </c>
      <c r="N5772" s="8">
        <f>MONTH(C5772:C20739)</f>
        <v>8</v>
      </c>
      <c r="O5772" s="37">
        <f t="shared" si="182"/>
        <v>139</v>
      </c>
    </row>
    <row r="5773" spans="2:15" x14ac:dyDescent="0.3">
      <c r="B5773" s="34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181"/>
        <v>2015</v>
      </c>
      <c r="N5773" s="8">
        <f>MONTH(C5773:C20740)</f>
        <v>8</v>
      </c>
      <c r="O5773" s="37">
        <f t="shared" si="182"/>
        <v>89.5</v>
      </c>
    </row>
    <row r="5774" spans="2:15" x14ac:dyDescent="0.3">
      <c r="B5774" s="34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181"/>
        <v>2015</v>
      </c>
      <c r="N5774" s="8">
        <f>MONTH(C5774:C20741)</f>
        <v>8</v>
      </c>
      <c r="O5774" s="37">
        <f t="shared" si="182"/>
        <v>139</v>
      </c>
    </row>
    <row r="5775" spans="2:15" x14ac:dyDescent="0.3">
      <c r="B5775" s="34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181"/>
        <v>2015</v>
      </c>
      <c r="N5775" s="8">
        <f>MONTH(C5775:C20742)</f>
        <v>8</v>
      </c>
      <c r="O5775" s="37">
        <f t="shared" si="182"/>
        <v>84.5</v>
      </c>
    </row>
    <row r="5776" spans="2:15" x14ac:dyDescent="0.3">
      <c r="B5776" s="34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181"/>
        <v>2015</v>
      </c>
      <c r="N5776" s="8">
        <f>MONTH(C5776:C20743)</f>
        <v>8</v>
      </c>
      <c r="O5776" s="37">
        <f t="shared" si="182"/>
        <v>129</v>
      </c>
    </row>
    <row r="5777" spans="2:15" x14ac:dyDescent="0.3">
      <c r="B5777" s="34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181"/>
        <v>2015</v>
      </c>
      <c r="N5777" s="8">
        <f>MONTH(C5777:C20744)</f>
        <v>8</v>
      </c>
      <c r="O5777" s="37">
        <f t="shared" si="182"/>
        <v>127.2</v>
      </c>
    </row>
    <row r="5778" spans="2:15" x14ac:dyDescent="0.3">
      <c r="B5778" s="34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181"/>
        <v>2015</v>
      </c>
      <c r="N5778" s="8">
        <f>MONTH(C5778:C20745)</f>
        <v>8</v>
      </c>
      <c r="O5778" s="37">
        <f t="shared" si="182"/>
        <v>159.20000000000002</v>
      </c>
    </row>
    <row r="5779" spans="2:15" x14ac:dyDescent="0.3">
      <c r="B5779" s="34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181"/>
        <v>2015</v>
      </c>
      <c r="N5779" s="8">
        <f>MONTH(C5779:C20746)</f>
        <v>8</v>
      </c>
      <c r="O5779" s="37">
        <f t="shared" si="182"/>
        <v>116.10000000000001</v>
      </c>
    </row>
    <row r="5780" spans="2:15" x14ac:dyDescent="0.3">
      <c r="B5780" s="34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181"/>
        <v>2015</v>
      </c>
      <c r="N5780" s="8">
        <f>MONTH(C5780:C20747)</f>
        <v>8</v>
      </c>
      <c r="O5780" s="37">
        <f t="shared" si="182"/>
        <v>159</v>
      </c>
    </row>
    <row r="5781" spans="2:15" x14ac:dyDescent="0.3">
      <c r="B5781" s="34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181"/>
        <v>2015</v>
      </c>
      <c r="N5781" s="8">
        <f>MONTH(C5781:C20748)</f>
        <v>9</v>
      </c>
      <c r="O5781" s="37">
        <f t="shared" si="182"/>
        <v>199</v>
      </c>
    </row>
    <row r="5782" spans="2:15" x14ac:dyDescent="0.3">
      <c r="B5782" s="34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181"/>
        <v>2015</v>
      </c>
      <c r="N5782" s="8">
        <f>MONTH(C5782:C20749)</f>
        <v>9</v>
      </c>
      <c r="O5782" s="37">
        <f t="shared" si="182"/>
        <v>111.3</v>
      </c>
    </row>
    <row r="5783" spans="2:15" x14ac:dyDescent="0.3">
      <c r="B5783" s="34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181"/>
        <v>2015</v>
      </c>
      <c r="N5783" s="8">
        <f>MONTH(C5783:C20750)</f>
        <v>9</v>
      </c>
      <c r="O5783" s="37">
        <f t="shared" si="182"/>
        <v>170.1</v>
      </c>
    </row>
    <row r="5784" spans="2:15" x14ac:dyDescent="0.3">
      <c r="B5784" s="34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181"/>
        <v>2015</v>
      </c>
      <c r="N5784" s="8">
        <f>MONTH(C5784:C20751)</f>
        <v>9</v>
      </c>
      <c r="O5784" s="37">
        <f t="shared" si="182"/>
        <v>179</v>
      </c>
    </row>
    <row r="5785" spans="2:15" x14ac:dyDescent="0.3">
      <c r="B5785" s="34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181"/>
        <v>2015</v>
      </c>
      <c r="N5785" s="8">
        <f>MONTH(C5785:C20752)</f>
        <v>9</v>
      </c>
      <c r="O5785" s="37">
        <f t="shared" si="182"/>
        <v>139</v>
      </c>
    </row>
    <row r="5786" spans="2:15" x14ac:dyDescent="0.3">
      <c r="B5786" s="34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181"/>
        <v>2015</v>
      </c>
      <c r="N5786" s="8">
        <f>MONTH(C5786:C20753)</f>
        <v>9</v>
      </c>
      <c r="O5786" s="37">
        <f t="shared" si="182"/>
        <v>139</v>
      </c>
    </row>
    <row r="5787" spans="2:15" x14ac:dyDescent="0.3">
      <c r="B5787" s="34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181"/>
        <v>2015</v>
      </c>
      <c r="N5787" s="8">
        <f>MONTH(C5787:C20754)</f>
        <v>9</v>
      </c>
      <c r="O5787" s="37">
        <f t="shared" si="182"/>
        <v>169</v>
      </c>
    </row>
    <row r="5788" spans="2:15" x14ac:dyDescent="0.3">
      <c r="B5788" s="34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181"/>
        <v>2015</v>
      </c>
      <c r="N5788" s="8">
        <f>MONTH(C5788:C20755)</f>
        <v>9</v>
      </c>
      <c r="O5788" s="37">
        <f t="shared" si="182"/>
        <v>169</v>
      </c>
    </row>
    <row r="5789" spans="2:15" x14ac:dyDescent="0.3">
      <c r="B5789" s="34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181"/>
        <v>2015</v>
      </c>
      <c r="N5789" s="8">
        <f>MONTH(C5789:C20756)</f>
        <v>9</v>
      </c>
      <c r="O5789" s="37">
        <f t="shared" si="182"/>
        <v>179</v>
      </c>
    </row>
    <row r="5790" spans="2:15" x14ac:dyDescent="0.3">
      <c r="B5790" s="34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181"/>
        <v>2015</v>
      </c>
      <c r="N5790" s="8">
        <f>MONTH(C5790:C20757)</f>
        <v>9</v>
      </c>
      <c r="O5790" s="37">
        <f t="shared" si="182"/>
        <v>159.20000000000002</v>
      </c>
    </row>
    <row r="5791" spans="2:15" x14ac:dyDescent="0.3">
      <c r="B5791" s="34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181"/>
        <v>2015</v>
      </c>
      <c r="N5791" s="8">
        <f>MONTH(C5791:C20758)</f>
        <v>9</v>
      </c>
      <c r="O5791" s="37">
        <f t="shared" si="182"/>
        <v>69.5</v>
      </c>
    </row>
    <row r="5792" spans="2:15" x14ac:dyDescent="0.3">
      <c r="B5792" s="34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181"/>
        <v>2015</v>
      </c>
      <c r="N5792" s="8">
        <f>MONTH(C5792:C20759)</f>
        <v>9</v>
      </c>
      <c r="O5792" s="37">
        <f t="shared" si="182"/>
        <v>139</v>
      </c>
    </row>
    <row r="5793" spans="2:15" x14ac:dyDescent="0.3">
      <c r="B5793" s="34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181"/>
        <v>2015</v>
      </c>
      <c r="N5793" s="8">
        <f>MONTH(C5793:C20760)</f>
        <v>9</v>
      </c>
      <c r="O5793" s="37">
        <f t="shared" si="182"/>
        <v>89.5</v>
      </c>
    </row>
    <row r="5794" spans="2:15" x14ac:dyDescent="0.3">
      <c r="B5794" s="34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181"/>
        <v>2015</v>
      </c>
      <c r="N5794" s="8">
        <f>MONTH(C5794:C20761)</f>
        <v>9</v>
      </c>
      <c r="O5794" s="37">
        <f t="shared" si="182"/>
        <v>199</v>
      </c>
    </row>
    <row r="5795" spans="2:15" x14ac:dyDescent="0.3">
      <c r="B5795" s="34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181"/>
        <v>2015</v>
      </c>
      <c r="N5795" s="8">
        <f>MONTH(C5795:C20762)</f>
        <v>9</v>
      </c>
      <c r="O5795" s="37">
        <f t="shared" si="182"/>
        <v>125.10000000000001</v>
      </c>
    </row>
    <row r="5796" spans="2:15" x14ac:dyDescent="0.3">
      <c r="B5796" s="34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181"/>
        <v>2015</v>
      </c>
      <c r="N5796" s="8">
        <f>MONTH(C5796:C20763)</f>
        <v>9</v>
      </c>
      <c r="O5796" s="37">
        <f t="shared" si="182"/>
        <v>69.5</v>
      </c>
    </row>
    <row r="5797" spans="2:15" x14ac:dyDescent="0.3">
      <c r="B5797" s="34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181"/>
        <v>2015</v>
      </c>
      <c r="N5797" s="8">
        <f>MONTH(C5797:C20764)</f>
        <v>9</v>
      </c>
      <c r="O5797" s="37">
        <f t="shared" si="182"/>
        <v>189</v>
      </c>
    </row>
    <row r="5798" spans="2:15" x14ac:dyDescent="0.3">
      <c r="B5798" s="34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181"/>
        <v>2015</v>
      </c>
      <c r="N5798" s="8">
        <f>MONTH(C5798:C20765)</f>
        <v>9</v>
      </c>
      <c r="O5798" s="37">
        <f t="shared" si="182"/>
        <v>118.3</v>
      </c>
    </row>
    <row r="5799" spans="2:15" x14ac:dyDescent="0.3">
      <c r="B5799" s="34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181"/>
        <v>2015</v>
      </c>
      <c r="N5799" s="8">
        <f>MONTH(C5799:C20766)</f>
        <v>9</v>
      </c>
      <c r="O5799" s="37">
        <f t="shared" si="182"/>
        <v>129</v>
      </c>
    </row>
    <row r="5800" spans="2:15" x14ac:dyDescent="0.3">
      <c r="B5800" s="34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181"/>
        <v>2015</v>
      </c>
      <c r="N5800" s="8">
        <f>MONTH(C5800:C20767)</f>
        <v>9</v>
      </c>
      <c r="O5800" s="37">
        <f t="shared" si="182"/>
        <v>189</v>
      </c>
    </row>
    <row r="5801" spans="2:15" x14ac:dyDescent="0.3">
      <c r="B5801" s="34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181"/>
        <v>2015</v>
      </c>
      <c r="N5801" s="8">
        <f>MONTH(C5801:C20768)</f>
        <v>9</v>
      </c>
      <c r="O5801" s="37">
        <f t="shared" si="182"/>
        <v>64.5</v>
      </c>
    </row>
    <row r="5802" spans="2:15" x14ac:dyDescent="0.3">
      <c r="B5802" s="34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181"/>
        <v>2015</v>
      </c>
      <c r="N5802" s="8">
        <f>MONTH(C5802:C20769)</f>
        <v>9</v>
      </c>
      <c r="O5802" s="37">
        <f t="shared" si="182"/>
        <v>103.2</v>
      </c>
    </row>
    <row r="5803" spans="2:15" x14ac:dyDescent="0.3">
      <c r="B5803" s="34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181"/>
        <v>2015</v>
      </c>
      <c r="N5803" s="8">
        <f>MONTH(C5803:C20770)</f>
        <v>9</v>
      </c>
      <c r="O5803" s="37">
        <f t="shared" si="182"/>
        <v>199</v>
      </c>
    </row>
    <row r="5804" spans="2:15" x14ac:dyDescent="0.3">
      <c r="B5804" s="34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181"/>
        <v>2015</v>
      </c>
      <c r="N5804" s="8">
        <f>MONTH(C5804:C20771)</f>
        <v>9</v>
      </c>
      <c r="O5804" s="37">
        <f t="shared" si="182"/>
        <v>74.5</v>
      </c>
    </row>
    <row r="5805" spans="2:15" x14ac:dyDescent="0.3">
      <c r="B5805" s="34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181"/>
        <v>2015</v>
      </c>
      <c r="N5805" s="8">
        <f>MONTH(C5805:C20772)</f>
        <v>9</v>
      </c>
      <c r="O5805" s="37">
        <f t="shared" si="182"/>
        <v>104.3</v>
      </c>
    </row>
    <row r="5806" spans="2:15" x14ac:dyDescent="0.3">
      <c r="B5806" s="34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181"/>
        <v>2015</v>
      </c>
      <c r="N5806" s="8">
        <f>MONTH(C5806:C20773)</f>
        <v>9</v>
      </c>
      <c r="O5806" s="37">
        <f t="shared" si="182"/>
        <v>118.3</v>
      </c>
    </row>
    <row r="5807" spans="2:15" x14ac:dyDescent="0.3">
      <c r="B5807" s="34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181"/>
        <v>2015</v>
      </c>
      <c r="N5807" s="8">
        <f>MONTH(C5807:C20774)</f>
        <v>9</v>
      </c>
      <c r="O5807" s="37">
        <f t="shared" si="182"/>
        <v>169</v>
      </c>
    </row>
    <row r="5808" spans="2:15" x14ac:dyDescent="0.3">
      <c r="B5808" s="34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181"/>
        <v>2015</v>
      </c>
      <c r="N5808" s="8">
        <f>MONTH(C5808:C20775)</f>
        <v>9</v>
      </c>
      <c r="O5808" s="37">
        <f t="shared" si="182"/>
        <v>139</v>
      </c>
    </row>
    <row r="5809" spans="2:15" x14ac:dyDescent="0.3">
      <c r="B5809" s="34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181"/>
        <v>2015</v>
      </c>
      <c r="N5809" s="8">
        <f>MONTH(C5809:C20776)</f>
        <v>9</v>
      </c>
      <c r="O5809" s="37">
        <f t="shared" si="182"/>
        <v>132.29999999999998</v>
      </c>
    </row>
    <row r="5810" spans="2:15" x14ac:dyDescent="0.3">
      <c r="B5810" s="34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181"/>
        <v>2015</v>
      </c>
      <c r="N5810" s="8">
        <f>MONTH(C5810:C20777)</f>
        <v>9</v>
      </c>
      <c r="O5810" s="37">
        <f t="shared" si="182"/>
        <v>139</v>
      </c>
    </row>
    <row r="5811" spans="2:15" x14ac:dyDescent="0.3">
      <c r="B5811" s="34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181"/>
        <v>2015</v>
      </c>
      <c r="N5811" s="8">
        <f>MONTH(C5811:C20778)</f>
        <v>9</v>
      </c>
      <c r="O5811" s="37">
        <f t="shared" si="182"/>
        <v>129</v>
      </c>
    </row>
    <row r="5812" spans="2:15" x14ac:dyDescent="0.3">
      <c r="B5812" s="34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181"/>
        <v>2015</v>
      </c>
      <c r="N5812" s="8">
        <f>MONTH(C5812:C20779)</f>
        <v>9</v>
      </c>
      <c r="O5812" s="37">
        <f t="shared" si="182"/>
        <v>127.2</v>
      </c>
    </row>
    <row r="5813" spans="2:15" x14ac:dyDescent="0.3">
      <c r="B5813" s="34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181"/>
        <v>2015</v>
      </c>
      <c r="N5813" s="8">
        <f>MONTH(C5813:C20780)</f>
        <v>9</v>
      </c>
      <c r="O5813" s="37">
        <f t="shared" si="182"/>
        <v>129</v>
      </c>
    </row>
    <row r="5814" spans="2:15" x14ac:dyDescent="0.3">
      <c r="B5814" s="34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181"/>
        <v>2015</v>
      </c>
      <c r="N5814" s="8">
        <f>MONTH(C5814:C20781)</f>
        <v>9</v>
      </c>
      <c r="O5814" s="37">
        <f t="shared" si="182"/>
        <v>159</v>
      </c>
    </row>
    <row r="5815" spans="2:15" x14ac:dyDescent="0.3">
      <c r="B5815" s="34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181"/>
        <v>2015</v>
      </c>
      <c r="N5815" s="8">
        <f>MONTH(C5815:C20782)</f>
        <v>9</v>
      </c>
      <c r="O5815" s="37">
        <f t="shared" si="182"/>
        <v>169</v>
      </c>
    </row>
    <row r="5816" spans="2:15" x14ac:dyDescent="0.3">
      <c r="B5816" s="34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181"/>
        <v>2015</v>
      </c>
      <c r="N5816" s="8">
        <f>MONTH(C5816:C20783)</f>
        <v>9</v>
      </c>
      <c r="O5816" s="37">
        <f t="shared" si="182"/>
        <v>69.5</v>
      </c>
    </row>
    <row r="5817" spans="2:15" x14ac:dyDescent="0.3">
      <c r="B5817" s="34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181"/>
        <v>2015</v>
      </c>
      <c r="N5817" s="8">
        <f>MONTH(C5817:C20784)</f>
        <v>9</v>
      </c>
      <c r="O5817" s="37">
        <f t="shared" si="182"/>
        <v>169</v>
      </c>
    </row>
    <row r="5818" spans="2:15" x14ac:dyDescent="0.3">
      <c r="B5818" s="34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181"/>
        <v>2015</v>
      </c>
      <c r="N5818" s="8">
        <f>MONTH(C5818:C20785)</f>
        <v>9</v>
      </c>
      <c r="O5818" s="37">
        <f t="shared" si="182"/>
        <v>159</v>
      </c>
    </row>
    <row r="5819" spans="2:15" x14ac:dyDescent="0.3">
      <c r="B5819" s="34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181"/>
        <v>2015</v>
      </c>
      <c r="N5819" s="8">
        <f>MONTH(C5819:C20786)</f>
        <v>9</v>
      </c>
      <c r="O5819" s="37">
        <f t="shared" si="182"/>
        <v>129</v>
      </c>
    </row>
    <row r="5820" spans="2:15" x14ac:dyDescent="0.3">
      <c r="B5820" s="34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181"/>
        <v>2015</v>
      </c>
      <c r="N5820" s="8">
        <f>MONTH(C5820:C20787)</f>
        <v>9</v>
      </c>
      <c r="O5820" s="37">
        <f t="shared" si="182"/>
        <v>179</v>
      </c>
    </row>
    <row r="5821" spans="2:15" x14ac:dyDescent="0.3">
      <c r="B5821" s="34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181"/>
        <v>2015</v>
      </c>
      <c r="N5821" s="8">
        <f>MONTH(C5821:C20788)</f>
        <v>9</v>
      </c>
      <c r="O5821" s="37">
        <f t="shared" si="182"/>
        <v>139</v>
      </c>
    </row>
    <row r="5822" spans="2:15" x14ac:dyDescent="0.3">
      <c r="B5822" s="34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181"/>
        <v>2015</v>
      </c>
      <c r="N5822" s="8">
        <f>MONTH(C5822:C20789)</f>
        <v>9</v>
      </c>
      <c r="O5822" s="37">
        <f t="shared" si="182"/>
        <v>139</v>
      </c>
    </row>
    <row r="5823" spans="2:15" x14ac:dyDescent="0.3">
      <c r="B5823" s="34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181"/>
        <v>2015</v>
      </c>
      <c r="N5823" s="8">
        <f>MONTH(C5823:C20790)</f>
        <v>9</v>
      </c>
      <c r="O5823" s="37">
        <f t="shared" si="182"/>
        <v>119.2</v>
      </c>
    </row>
    <row r="5824" spans="2:15" x14ac:dyDescent="0.3">
      <c r="B5824" s="34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181"/>
        <v>2015</v>
      </c>
      <c r="N5824" s="8">
        <f>MONTH(C5824:C20791)</f>
        <v>9</v>
      </c>
      <c r="O5824" s="37">
        <f t="shared" si="182"/>
        <v>169</v>
      </c>
    </row>
    <row r="5825" spans="2:15" x14ac:dyDescent="0.3">
      <c r="B5825" s="34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181"/>
        <v>2015</v>
      </c>
      <c r="N5825" s="8">
        <f>MONTH(C5825:C20792)</f>
        <v>9</v>
      </c>
      <c r="O5825" s="37">
        <f t="shared" si="182"/>
        <v>179</v>
      </c>
    </row>
    <row r="5826" spans="2:15" x14ac:dyDescent="0.3">
      <c r="B5826" s="34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181"/>
        <v>2015</v>
      </c>
      <c r="N5826" s="8">
        <f>MONTH(C5826:C20793)</f>
        <v>9</v>
      </c>
      <c r="O5826" s="37">
        <f t="shared" si="182"/>
        <v>99.5</v>
      </c>
    </row>
    <row r="5827" spans="2:15" x14ac:dyDescent="0.3">
      <c r="B5827" s="34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181"/>
        <v>2015</v>
      </c>
      <c r="N5827" s="8">
        <f>MONTH(C5827:C20794)</f>
        <v>9</v>
      </c>
      <c r="O5827" s="37">
        <f t="shared" si="182"/>
        <v>149</v>
      </c>
    </row>
    <row r="5828" spans="2:15" x14ac:dyDescent="0.3">
      <c r="B5828" s="34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181"/>
        <v>2015</v>
      </c>
      <c r="N5828" s="8">
        <f>MONTH(C5828:C20795)</f>
        <v>9</v>
      </c>
      <c r="O5828" s="37">
        <f t="shared" si="182"/>
        <v>64.5</v>
      </c>
    </row>
    <row r="5829" spans="2:15" x14ac:dyDescent="0.3">
      <c r="B5829" s="34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183">YEAR(C5829)</f>
        <v>2015</v>
      </c>
      <c r="N5829" s="8">
        <f>MONTH(C5829:C20796)</f>
        <v>9</v>
      </c>
      <c r="O5829" s="37">
        <f t="shared" si="182"/>
        <v>199</v>
      </c>
    </row>
    <row r="5830" spans="2:15" x14ac:dyDescent="0.3">
      <c r="B5830" s="34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183"/>
        <v>2015</v>
      </c>
      <c r="N5830" s="8">
        <f>MONTH(C5830:C20797)</f>
        <v>9</v>
      </c>
      <c r="O5830" s="37">
        <f t="shared" ref="O5830:O5893" si="184">K5830*(1-L5830)</f>
        <v>69.5</v>
      </c>
    </row>
    <row r="5831" spans="2:15" x14ac:dyDescent="0.3">
      <c r="B5831" s="34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183"/>
        <v>2015</v>
      </c>
      <c r="N5831" s="8">
        <f>MONTH(C5831:C20798)</f>
        <v>9</v>
      </c>
      <c r="O5831" s="37">
        <f t="shared" si="184"/>
        <v>199</v>
      </c>
    </row>
    <row r="5832" spans="2:15" x14ac:dyDescent="0.3">
      <c r="B5832" s="34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183"/>
        <v>2015</v>
      </c>
      <c r="N5832" s="8">
        <f>MONTH(C5832:C20799)</f>
        <v>9</v>
      </c>
      <c r="O5832" s="37">
        <f t="shared" si="184"/>
        <v>199</v>
      </c>
    </row>
    <row r="5833" spans="2:15" x14ac:dyDescent="0.3">
      <c r="B5833" s="34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183"/>
        <v>2015</v>
      </c>
      <c r="N5833" s="8">
        <f>MONTH(C5833:C20800)</f>
        <v>9</v>
      </c>
      <c r="O5833" s="37">
        <f t="shared" si="184"/>
        <v>127.2</v>
      </c>
    </row>
    <row r="5834" spans="2:15" x14ac:dyDescent="0.3">
      <c r="B5834" s="34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183"/>
        <v>2015</v>
      </c>
      <c r="N5834" s="8">
        <f>MONTH(C5834:C20801)</f>
        <v>9</v>
      </c>
      <c r="O5834" s="37">
        <f t="shared" si="184"/>
        <v>179.1</v>
      </c>
    </row>
    <row r="5835" spans="2:15" x14ac:dyDescent="0.3">
      <c r="B5835" s="34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183"/>
        <v>2015</v>
      </c>
      <c r="N5835" s="8">
        <f>MONTH(C5835:C20802)</f>
        <v>9</v>
      </c>
      <c r="O5835" s="37">
        <f t="shared" si="184"/>
        <v>118.3</v>
      </c>
    </row>
    <row r="5836" spans="2:15" x14ac:dyDescent="0.3">
      <c r="B5836" s="34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183"/>
        <v>2015</v>
      </c>
      <c r="N5836" s="8">
        <f>MONTH(C5836:C20803)</f>
        <v>9</v>
      </c>
      <c r="O5836" s="37">
        <f t="shared" si="184"/>
        <v>129</v>
      </c>
    </row>
    <row r="5837" spans="2:15" x14ac:dyDescent="0.3">
      <c r="B5837" s="34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183"/>
        <v>2015</v>
      </c>
      <c r="N5837" s="8">
        <f>MONTH(C5837:C20804)</f>
        <v>9</v>
      </c>
      <c r="O5837" s="37">
        <f t="shared" si="184"/>
        <v>116.10000000000001</v>
      </c>
    </row>
    <row r="5838" spans="2:15" x14ac:dyDescent="0.3">
      <c r="B5838" s="34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183"/>
        <v>2015</v>
      </c>
      <c r="N5838" s="8">
        <f>MONTH(C5838:C20805)</f>
        <v>9</v>
      </c>
      <c r="O5838" s="37">
        <f t="shared" si="184"/>
        <v>149</v>
      </c>
    </row>
    <row r="5839" spans="2:15" x14ac:dyDescent="0.3">
      <c r="B5839" s="34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183"/>
        <v>2015</v>
      </c>
      <c r="N5839" s="8">
        <f>MONTH(C5839:C20806)</f>
        <v>9</v>
      </c>
      <c r="O5839" s="37">
        <f t="shared" si="184"/>
        <v>135.20000000000002</v>
      </c>
    </row>
    <row r="5840" spans="2:15" x14ac:dyDescent="0.3">
      <c r="B5840" s="34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183"/>
        <v>2015</v>
      </c>
      <c r="N5840" s="8">
        <f>MONTH(C5840:C20807)</f>
        <v>9</v>
      </c>
      <c r="O5840" s="37">
        <f t="shared" si="184"/>
        <v>169</v>
      </c>
    </row>
    <row r="5841" spans="2:15" x14ac:dyDescent="0.3">
      <c r="B5841" s="34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183"/>
        <v>2015</v>
      </c>
      <c r="N5841" s="8">
        <f>MONTH(C5841:C20808)</f>
        <v>9</v>
      </c>
      <c r="O5841" s="37">
        <f t="shared" si="184"/>
        <v>159.20000000000002</v>
      </c>
    </row>
    <row r="5842" spans="2:15" x14ac:dyDescent="0.3">
      <c r="B5842" s="34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183"/>
        <v>2015</v>
      </c>
      <c r="N5842" s="8">
        <f>MONTH(C5842:C20809)</f>
        <v>9</v>
      </c>
      <c r="O5842" s="37">
        <f t="shared" si="184"/>
        <v>149</v>
      </c>
    </row>
    <row r="5843" spans="2:15" x14ac:dyDescent="0.3">
      <c r="B5843" s="34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183"/>
        <v>2015</v>
      </c>
      <c r="N5843" s="8">
        <f>MONTH(C5843:C20810)</f>
        <v>9</v>
      </c>
      <c r="O5843" s="37">
        <f t="shared" si="184"/>
        <v>199</v>
      </c>
    </row>
    <row r="5844" spans="2:15" x14ac:dyDescent="0.3">
      <c r="B5844" s="34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183"/>
        <v>2015</v>
      </c>
      <c r="N5844" s="8">
        <f>MONTH(C5844:C20811)</f>
        <v>9</v>
      </c>
      <c r="O5844" s="37">
        <f t="shared" si="184"/>
        <v>103.2</v>
      </c>
    </row>
    <row r="5845" spans="2:15" x14ac:dyDescent="0.3">
      <c r="B5845" s="34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183"/>
        <v>2015</v>
      </c>
      <c r="N5845" s="8">
        <f>MONTH(C5845:C20812)</f>
        <v>9</v>
      </c>
      <c r="O5845" s="37">
        <f t="shared" si="184"/>
        <v>149</v>
      </c>
    </row>
    <row r="5846" spans="2:15" x14ac:dyDescent="0.3">
      <c r="B5846" s="34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183"/>
        <v>2015</v>
      </c>
      <c r="N5846" s="8">
        <f>MONTH(C5846:C20813)</f>
        <v>9</v>
      </c>
      <c r="O5846" s="37">
        <f t="shared" si="184"/>
        <v>199</v>
      </c>
    </row>
    <row r="5847" spans="2:15" x14ac:dyDescent="0.3">
      <c r="B5847" s="34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183"/>
        <v>2015</v>
      </c>
      <c r="N5847" s="8">
        <f>MONTH(C5847:C20814)</f>
        <v>9</v>
      </c>
      <c r="O5847" s="37">
        <f t="shared" si="184"/>
        <v>125.10000000000001</v>
      </c>
    </row>
    <row r="5848" spans="2:15" x14ac:dyDescent="0.3">
      <c r="B5848" s="34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183"/>
        <v>2015</v>
      </c>
      <c r="N5848" s="8">
        <f>MONTH(C5848:C20815)</f>
        <v>9</v>
      </c>
      <c r="O5848" s="37">
        <f t="shared" si="184"/>
        <v>127.2</v>
      </c>
    </row>
    <row r="5849" spans="2:15" x14ac:dyDescent="0.3">
      <c r="B5849" s="34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183"/>
        <v>2015</v>
      </c>
      <c r="N5849" s="8">
        <f>MONTH(C5849:C20816)</f>
        <v>9</v>
      </c>
      <c r="O5849" s="37">
        <f t="shared" si="184"/>
        <v>139.29999999999998</v>
      </c>
    </row>
    <row r="5850" spans="2:15" x14ac:dyDescent="0.3">
      <c r="B5850" s="34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183"/>
        <v>2015</v>
      </c>
      <c r="N5850" s="8">
        <f>MONTH(C5850:C20817)</f>
        <v>9</v>
      </c>
      <c r="O5850" s="37">
        <f t="shared" si="184"/>
        <v>69.5</v>
      </c>
    </row>
    <row r="5851" spans="2:15" x14ac:dyDescent="0.3">
      <c r="B5851" s="34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183"/>
        <v>2015</v>
      </c>
      <c r="N5851" s="8">
        <f>MONTH(C5851:C20818)</f>
        <v>9</v>
      </c>
      <c r="O5851" s="37">
        <f t="shared" si="184"/>
        <v>118.3</v>
      </c>
    </row>
    <row r="5852" spans="2:15" x14ac:dyDescent="0.3">
      <c r="B5852" s="34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183"/>
        <v>2015</v>
      </c>
      <c r="N5852" s="8">
        <f>MONTH(C5852:C20819)</f>
        <v>9</v>
      </c>
      <c r="O5852" s="37">
        <f t="shared" si="184"/>
        <v>129</v>
      </c>
    </row>
    <row r="5853" spans="2:15" x14ac:dyDescent="0.3">
      <c r="B5853" s="34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183"/>
        <v>2015</v>
      </c>
      <c r="N5853" s="8">
        <f>MONTH(C5853:C20820)</f>
        <v>9</v>
      </c>
      <c r="O5853" s="37">
        <f t="shared" si="184"/>
        <v>189</v>
      </c>
    </row>
    <row r="5854" spans="2:15" x14ac:dyDescent="0.3">
      <c r="B5854" s="34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183"/>
        <v>2015</v>
      </c>
      <c r="N5854" s="8">
        <f>MONTH(C5854:C20821)</f>
        <v>9</v>
      </c>
      <c r="O5854" s="37">
        <f t="shared" si="184"/>
        <v>97.3</v>
      </c>
    </row>
    <row r="5855" spans="2:15" x14ac:dyDescent="0.3">
      <c r="B5855" s="34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183"/>
        <v>2015</v>
      </c>
      <c r="N5855" s="8">
        <f>MONTH(C5855:C20822)</f>
        <v>9</v>
      </c>
      <c r="O5855" s="37">
        <f t="shared" si="184"/>
        <v>94.5</v>
      </c>
    </row>
    <row r="5856" spans="2:15" x14ac:dyDescent="0.3">
      <c r="B5856" s="34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183"/>
        <v>2015</v>
      </c>
      <c r="N5856" s="8">
        <f>MONTH(C5856:C20823)</f>
        <v>9</v>
      </c>
      <c r="O5856" s="37">
        <f t="shared" si="184"/>
        <v>199</v>
      </c>
    </row>
    <row r="5857" spans="2:15" x14ac:dyDescent="0.3">
      <c r="B5857" s="34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183"/>
        <v>2015</v>
      </c>
      <c r="N5857" s="8">
        <f>MONTH(C5857:C20824)</f>
        <v>9</v>
      </c>
      <c r="O5857" s="37">
        <f t="shared" si="184"/>
        <v>149</v>
      </c>
    </row>
    <row r="5858" spans="2:15" x14ac:dyDescent="0.3">
      <c r="B5858" s="34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183"/>
        <v>2015</v>
      </c>
      <c r="N5858" s="8">
        <f>MONTH(C5858:C20825)</f>
        <v>9</v>
      </c>
      <c r="O5858" s="37">
        <f t="shared" si="184"/>
        <v>151.20000000000002</v>
      </c>
    </row>
    <row r="5859" spans="2:15" x14ac:dyDescent="0.3">
      <c r="B5859" s="34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183"/>
        <v>2015</v>
      </c>
      <c r="N5859" s="8">
        <f>MONTH(C5859:C20826)</f>
        <v>9</v>
      </c>
      <c r="O5859" s="37">
        <f t="shared" si="184"/>
        <v>119.2</v>
      </c>
    </row>
    <row r="5860" spans="2:15" x14ac:dyDescent="0.3">
      <c r="B5860" s="34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183"/>
        <v>2015</v>
      </c>
      <c r="N5860" s="8">
        <f>MONTH(C5860:C20827)</f>
        <v>9</v>
      </c>
      <c r="O5860" s="37">
        <f t="shared" si="184"/>
        <v>199</v>
      </c>
    </row>
    <row r="5861" spans="2:15" x14ac:dyDescent="0.3">
      <c r="B5861" s="34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183"/>
        <v>2015</v>
      </c>
      <c r="N5861" s="8">
        <f>MONTH(C5861:C20828)</f>
        <v>9</v>
      </c>
      <c r="O5861" s="37">
        <f t="shared" si="184"/>
        <v>179</v>
      </c>
    </row>
    <row r="5862" spans="2:15" x14ac:dyDescent="0.3">
      <c r="B5862" s="34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183"/>
        <v>2015</v>
      </c>
      <c r="N5862" s="8">
        <f>MONTH(C5862:C20829)</f>
        <v>9</v>
      </c>
      <c r="O5862" s="37">
        <f t="shared" si="184"/>
        <v>125.10000000000001</v>
      </c>
    </row>
    <row r="5863" spans="2:15" x14ac:dyDescent="0.3">
      <c r="B5863" s="34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183"/>
        <v>2015</v>
      </c>
      <c r="N5863" s="8">
        <f>MONTH(C5863:C20830)</f>
        <v>9</v>
      </c>
      <c r="O5863" s="37">
        <f t="shared" si="184"/>
        <v>129</v>
      </c>
    </row>
    <row r="5864" spans="2:15" x14ac:dyDescent="0.3">
      <c r="B5864" s="34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183"/>
        <v>2015</v>
      </c>
      <c r="N5864" s="8">
        <f>MONTH(C5864:C20831)</f>
        <v>9</v>
      </c>
      <c r="O5864" s="37">
        <f t="shared" si="184"/>
        <v>169</v>
      </c>
    </row>
    <row r="5865" spans="2:15" x14ac:dyDescent="0.3">
      <c r="B5865" s="34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183"/>
        <v>2015</v>
      </c>
      <c r="N5865" s="8">
        <f>MONTH(C5865:C20832)</f>
        <v>9</v>
      </c>
      <c r="O5865" s="37">
        <f t="shared" si="184"/>
        <v>151.20000000000002</v>
      </c>
    </row>
    <row r="5866" spans="2:15" x14ac:dyDescent="0.3">
      <c r="B5866" s="34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183"/>
        <v>2015</v>
      </c>
      <c r="N5866" s="8">
        <f>MONTH(C5866:C20833)</f>
        <v>9</v>
      </c>
      <c r="O5866" s="37">
        <f t="shared" si="184"/>
        <v>129</v>
      </c>
    </row>
    <row r="5867" spans="2:15" x14ac:dyDescent="0.3">
      <c r="B5867" s="34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183"/>
        <v>2015</v>
      </c>
      <c r="N5867" s="8">
        <f>MONTH(C5867:C20834)</f>
        <v>9</v>
      </c>
      <c r="O5867" s="37">
        <f t="shared" si="184"/>
        <v>125.3</v>
      </c>
    </row>
    <row r="5868" spans="2:15" x14ac:dyDescent="0.3">
      <c r="B5868" s="34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183"/>
        <v>2015</v>
      </c>
      <c r="N5868" s="8">
        <f>MONTH(C5868:C20835)</f>
        <v>9</v>
      </c>
      <c r="O5868" s="37">
        <f t="shared" si="184"/>
        <v>179</v>
      </c>
    </row>
    <row r="5869" spans="2:15" x14ac:dyDescent="0.3">
      <c r="B5869" s="34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183"/>
        <v>2015</v>
      </c>
      <c r="N5869" s="8">
        <f>MONTH(C5869:C20836)</f>
        <v>9</v>
      </c>
      <c r="O5869" s="37">
        <f t="shared" si="184"/>
        <v>74.5</v>
      </c>
    </row>
    <row r="5870" spans="2:15" x14ac:dyDescent="0.3">
      <c r="B5870" s="34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183"/>
        <v>2015</v>
      </c>
      <c r="N5870" s="8">
        <f>MONTH(C5870:C20837)</f>
        <v>9</v>
      </c>
      <c r="O5870" s="37">
        <f t="shared" si="184"/>
        <v>149</v>
      </c>
    </row>
    <row r="5871" spans="2:15" x14ac:dyDescent="0.3">
      <c r="B5871" s="34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183"/>
        <v>2015</v>
      </c>
      <c r="N5871" s="8">
        <f>MONTH(C5871:C20838)</f>
        <v>9</v>
      </c>
      <c r="O5871" s="37">
        <f t="shared" si="184"/>
        <v>159.20000000000002</v>
      </c>
    </row>
    <row r="5872" spans="2:15" x14ac:dyDescent="0.3">
      <c r="B5872" s="34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183"/>
        <v>2015</v>
      </c>
      <c r="N5872" s="8">
        <f>MONTH(C5872:C20839)</f>
        <v>9</v>
      </c>
      <c r="O5872" s="37">
        <f t="shared" si="184"/>
        <v>139</v>
      </c>
    </row>
    <row r="5873" spans="2:15" x14ac:dyDescent="0.3">
      <c r="B5873" s="34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183"/>
        <v>2015</v>
      </c>
      <c r="N5873" s="8">
        <f>MONTH(C5873:C20840)</f>
        <v>9</v>
      </c>
      <c r="O5873" s="37">
        <f t="shared" si="184"/>
        <v>139.29999999999998</v>
      </c>
    </row>
    <row r="5874" spans="2:15" x14ac:dyDescent="0.3">
      <c r="B5874" s="34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183"/>
        <v>2015</v>
      </c>
      <c r="N5874" s="8">
        <f>MONTH(C5874:C20841)</f>
        <v>9</v>
      </c>
      <c r="O5874" s="37">
        <f t="shared" si="184"/>
        <v>169</v>
      </c>
    </row>
    <row r="5875" spans="2:15" x14ac:dyDescent="0.3">
      <c r="B5875" s="34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183"/>
        <v>2015</v>
      </c>
      <c r="N5875" s="8">
        <f>MONTH(C5875:C20842)</f>
        <v>9</v>
      </c>
      <c r="O5875" s="37">
        <f t="shared" si="184"/>
        <v>125.10000000000001</v>
      </c>
    </row>
    <row r="5876" spans="2:15" x14ac:dyDescent="0.3">
      <c r="B5876" s="34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183"/>
        <v>2015</v>
      </c>
      <c r="N5876" s="8">
        <f>MONTH(C5876:C20843)</f>
        <v>9</v>
      </c>
      <c r="O5876" s="37">
        <f t="shared" si="184"/>
        <v>94.5</v>
      </c>
    </row>
    <row r="5877" spans="2:15" x14ac:dyDescent="0.3">
      <c r="B5877" s="34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183"/>
        <v>2015</v>
      </c>
      <c r="N5877" s="8">
        <f>MONTH(C5877:C20844)</f>
        <v>9</v>
      </c>
      <c r="O5877" s="37">
        <f t="shared" si="184"/>
        <v>149</v>
      </c>
    </row>
    <row r="5878" spans="2:15" x14ac:dyDescent="0.3">
      <c r="B5878" s="34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183"/>
        <v>2015</v>
      </c>
      <c r="N5878" s="8">
        <f>MONTH(C5878:C20845)</f>
        <v>9</v>
      </c>
      <c r="O5878" s="37">
        <f t="shared" si="184"/>
        <v>199</v>
      </c>
    </row>
    <row r="5879" spans="2:15" x14ac:dyDescent="0.3">
      <c r="B5879" s="34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183"/>
        <v>2015</v>
      </c>
      <c r="N5879" s="8">
        <f>MONTH(C5879:C20846)</f>
        <v>9</v>
      </c>
      <c r="O5879" s="37">
        <f t="shared" si="184"/>
        <v>179.1</v>
      </c>
    </row>
    <row r="5880" spans="2:15" x14ac:dyDescent="0.3">
      <c r="B5880" s="34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183"/>
        <v>2015</v>
      </c>
      <c r="N5880" s="8">
        <f>MONTH(C5880:C20847)</f>
        <v>9</v>
      </c>
      <c r="O5880" s="37">
        <f t="shared" si="184"/>
        <v>199</v>
      </c>
    </row>
    <row r="5881" spans="2:15" x14ac:dyDescent="0.3">
      <c r="B5881" s="34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183"/>
        <v>2015</v>
      </c>
      <c r="N5881" s="8">
        <f>MONTH(C5881:C20848)</f>
        <v>9</v>
      </c>
      <c r="O5881" s="37">
        <f t="shared" si="184"/>
        <v>64.5</v>
      </c>
    </row>
    <row r="5882" spans="2:15" x14ac:dyDescent="0.3">
      <c r="B5882" s="34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183"/>
        <v>2015</v>
      </c>
      <c r="N5882" s="8">
        <f>MONTH(C5882:C20849)</f>
        <v>9</v>
      </c>
      <c r="O5882" s="37">
        <f t="shared" si="184"/>
        <v>129</v>
      </c>
    </row>
    <row r="5883" spans="2:15" x14ac:dyDescent="0.3">
      <c r="B5883" s="34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183"/>
        <v>2015</v>
      </c>
      <c r="N5883" s="8">
        <f>MONTH(C5883:C20850)</f>
        <v>9</v>
      </c>
      <c r="O5883" s="37">
        <f t="shared" si="184"/>
        <v>129</v>
      </c>
    </row>
    <row r="5884" spans="2:15" x14ac:dyDescent="0.3">
      <c r="B5884" s="34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183"/>
        <v>2015</v>
      </c>
      <c r="N5884" s="8">
        <f>MONTH(C5884:C20851)</f>
        <v>9</v>
      </c>
      <c r="O5884" s="37">
        <f t="shared" si="184"/>
        <v>119.2</v>
      </c>
    </row>
    <row r="5885" spans="2:15" x14ac:dyDescent="0.3">
      <c r="B5885" s="34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183"/>
        <v>2015</v>
      </c>
      <c r="N5885" s="8">
        <f>MONTH(C5885:C20852)</f>
        <v>9</v>
      </c>
      <c r="O5885" s="37">
        <f t="shared" si="184"/>
        <v>127.2</v>
      </c>
    </row>
    <row r="5886" spans="2:15" x14ac:dyDescent="0.3">
      <c r="B5886" s="34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183"/>
        <v>2015</v>
      </c>
      <c r="N5886" s="8">
        <f>MONTH(C5886:C20853)</f>
        <v>9</v>
      </c>
      <c r="O5886" s="37">
        <f t="shared" si="184"/>
        <v>170.1</v>
      </c>
    </row>
    <row r="5887" spans="2:15" x14ac:dyDescent="0.3">
      <c r="B5887" s="34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183"/>
        <v>2015</v>
      </c>
      <c r="N5887" s="8">
        <f>MONTH(C5887:C20854)</f>
        <v>9</v>
      </c>
      <c r="O5887" s="37">
        <f t="shared" si="184"/>
        <v>149</v>
      </c>
    </row>
    <row r="5888" spans="2:15" x14ac:dyDescent="0.3">
      <c r="B5888" s="34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183"/>
        <v>2015</v>
      </c>
      <c r="N5888" s="8">
        <f>MONTH(C5888:C20855)</f>
        <v>9</v>
      </c>
      <c r="O5888" s="37">
        <f t="shared" si="184"/>
        <v>169</v>
      </c>
    </row>
    <row r="5889" spans="2:15" x14ac:dyDescent="0.3">
      <c r="B5889" s="34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183"/>
        <v>2015</v>
      </c>
      <c r="N5889" s="8">
        <f>MONTH(C5889:C20856)</f>
        <v>9</v>
      </c>
      <c r="O5889" s="37">
        <f t="shared" si="184"/>
        <v>159</v>
      </c>
    </row>
    <row r="5890" spans="2:15" x14ac:dyDescent="0.3">
      <c r="B5890" s="34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183"/>
        <v>2015</v>
      </c>
      <c r="N5890" s="8">
        <f>MONTH(C5890:C20857)</f>
        <v>9</v>
      </c>
      <c r="O5890" s="37">
        <f t="shared" si="184"/>
        <v>127.2</v>
      </c>
    </row>
    <row r="5891" spans="2:15" x14ac:dyDescent="0.3">
      <c r="B5891" s="34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183"/>
        <v>2015</v>
      </c>
      <c r="N5891" s="8">
        <f>MONTH(C5891:C20858)</f>
        <v>9</v>
      </c>
      <c r="O5891" s="37">
        <f t="shared" si="184"/>
        <v>79.5</v>
      </c>
    </row>
    <row r="5892" spans="2:15" x14ac:dyDescent="0.3">
      <c r="B5892" s="34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183"/>
        <v>2015</v>
      </c>
      <c r="N5892" s="8">
        <f>MONTH(C5892:C20859)</f>
        <v>9</v>
      </c>
      <c r="O5892" s="37">
        <f t="shared" si="184"/>
        <v>189</v>
      </c>
    </row>
    <row r="5893" spans="2:15" x14ac:dyDescent="0.3">
      <c r="B5893" s="34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185">YEAR(C5893)</f>
        <v>2015</v>
      </c>
      <c r="N5893" s="8">
        <f>MONTH(C5893:C20860)</f>
        <v>9</v>
      </c>
      <c r="O5893" s="37">
        <f t="shared" si="184"/>
        <v>189</v>
      </c>
    </row>
    <row r="5894" spans="2:15" x14ac:dyDescent="0.3">
      <c r="B5894" s="34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185"/>
        <v>2015</v>
      </c>
      <c r="N5894" s="8">
        <f>MONTH(C5894:C20861)</f>
        <v>9</v>
      </c>
      <c r="O5894" s="37">
        <f t="shared" ref="O5894:O5957" si="186">K5894*(1-L5894)</f>
        <v>169</v>
      </c>
    </row>
    <row r="5895" spans="2:15" x14ac:dyDescent="0.3">
      <c r="B5895" s="34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185"/>
        <v>2015</v>
      </c>
      <c r="N5895" s="8">
        <f>MONTH(C5895:C20862)</f>
        <v>9</v>
      </c>
      <c r="O5895" s="37">
        <f t="shared" si="186"/>
        <v>104.3</v>
      </c>
    </row>
    <row r="5896" spans="2:15" x14ac:dyDescent="0.3">
      <c r="B5896" s="34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185"/>
        <v>2015</v>
      </c>
      <c r="N5896" s="8">
        <f>MONTH(C5896:C20863)</f>
        <v>9</v>
      </c>
      <c r="O5896" s="37">
        <f t="shared" si="186"/>
        <v>179</v>
      </c>
    </row>
    <row r="5897" spans="2:15" x14ac:dyDescent="0.3">
      <c r="B5897" s="34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185"/>
        <v>2015</v>
      </c>
      <c r="N5897" s="8">
        <f>MONTH(C5897:C20864)</f>
        <v>9</v>
      </c>
      <c r="O5897" s="37">
        <f t="shared" si="186"/>
        <v>179</v>
      </c>
    </row>
    <row r="5898" spans="2:15" x14ac:dyDescent="0.3">
      <c r="B5898" s="34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185"/>
        <v>2015</v>
      </c>
      <c r="N5898" s="8">
        <f>MONTH(C5898:C20865)</f>
        <v>9</v>
      </c>
      <c r="O5898" s="37">
        <f t="shared" si="186"/>
        <v>189</v>
      </c>
    </row>
    <row r="5899" spans="2:15" x14ac:dyDescent="0.3">
      <c r="B5899" s="34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185"/>
        <v>2015</v>
      </c>
      <c r="N5899" s="8">
        <f>MONTH(C5899:C20866)</f>
        <v>9</v>
      </c>
      <c r="O5899" s="37">
        <f t="shared" si="186"/>
        <v>179</v>
      </c>
    </row>
    <row r="5900" spans="2:15" x14ac:dyDescent="0.3">
      <c r="B5900" s="34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185"/>
        <v>2015</v>
      </c>
      <c r="N5900" s="8">
        <f>MONTH(C5900:C20867)</f>
        <v>9</v>
      </c>
      <c r="O5900" s="37">
        <f t="shared" si="186"/>
        <v>159</v>
      </c>
    </row>
    <row r="5901" spans="2:15" x14ac:dyDescent="0.3">
      <c r="B5901" s="34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185"/>
        <v>2015</v>
      </c>
      <c r="N5901" s="8">
        <f>MONTH(C5901:C20868)</f>
        <v>9</v>
      </c>
      <c r="O5901" s="37">
        <f t="shared" si="186"/>
        <v>139.29999999999998</v>
      </c>
    </row>
    <row r="5902" spans="2:15" x14ac:dyDescent="0.3">
      <c r="B5902" s="34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185"/>
        <v>2015</v>
      </c>
      <c r="N5902" s="8">
        <f>MONTH(C5902:C20869)</f>
        <v>9</v>
      </c>
      <c r="O5902" s="37">
        <f t="shared" si="186"/>
        <v>169</v>
      </c>
    </row>
    <row r="5903" spans="2:15" x14ac:dyDescent="0.3">
      <c r="B5903" s="34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185"/>
        <v>2015</v>
      </c>
      <c r="N5903" s="8">
        <f>MONTH(C5903:C20870)</f>
        <v>9</v>
      </c>
      <c r="O5903" s="37">
        <f t="shared" si="186"/>
        <v>189</v>
      </c>
    </row>
    <row r="5904" spans="2:15" x14ac:dyDescent="0.3">
      <c r="B5904" s="34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185"/>
        <v>2015</v>
      </c>
      <c r="N5904" s="8">
        <f>MONTH(C5904:C20871)</f>
        <v>9</v>
      </c>
      <c r="O5904" s="37">
        <f t="shared" si="186"/>
        <v>199</v>
      </c>
    </row>
    <row r="5905" spans="2:15" x14ac:dyDescent="0.3">
      <c r="B5905" s="34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185"/>
        <v>2015</v>
      </c>
      <c r="N5905" s="8">
        <f>MONTH(C5905:C20872)</f>
        <v>9</v>
      </c>
      <c r="O5905" s="37">
        <f t="shared" si="186"/>
        <v>199</v>
      </c>
    </row>
    <row r="5906" spans="2:15" x14ac:dyDescent="0.3">
      <c r="B5906" s="34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185"/>
        <v>2015</v>
      </c>
      <c r="N5906" s="8">
        <f>MONTH(C5906:C20873)</f>
        <v>9</v>
      </c>
      <c r="O5906" s="37">
        <f t="shared" si="186"/>
        <v>94.5</v>
      </c>
    </row>
    <row r="5907" spans="2:15" x14ac:dyDescent="0.3">
      <c r="B5907" s="34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185"/>
        <v>2015</v>
      </c>
      <c r="N5907" s="8">
        <f>MONTH(C5907:C20874)</f>
        <v>9</v>
      </c>
      <c r="O5907" s="37">
        <f t="shared" si="186"/>
        <v>143.20000000000002</v>
      </c>
    </row>
    <row r="5908" spans="2:15" x14ac:dyDescent="0.3">
      <c r="B5908" s="34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185"/>
        <v>2015</v>
      </c>
      <c r="N5908" s="8">
        <f>MONTH(C5908:C20875)</f>
        <v>9</v>
      </c>
      <c r="O5908" s="37">
        <f t="shared" si="186"/>
        <v>139</v>
      </c>
    </row>
    <row r="5909" spans="2:15" x14ac:dyDescent="0.3">
      <c r="B5909" s="34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185"/>
        <v>2015</v>
      </c>
      <c r="N5909" s="8">
        <f>MONTH(C5909:C20876)</f>
        <v>9</v>
      </c>
      <c r="O5909" s="37">
        <f t="shared" si="186"/>
        <v>179</v>
      </c>
    </row>
    <row r="5910" spans="2:15" x14ac:dyDescent="0.3">
      <c r="B5910" s="34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185"/>
        <v>2015</v>
      </c>
      <c r="N5910" s="8">
        <f>MONTH(C5910:C20877)</f>
        <v>9</v>
      </c>
      <c r="O5910" s="37">
        <f t="shared" si="186"/>
        <v>149</v>
      </c>
    </row>
    <row r="5911" spans="2:15" x14ac:dyDescent="0.3">
      <c r="B5911" s="34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185"/>
        <v>2015</v>
      </c>
      <c r="N5911" s="8">
        <f>MONTH(C5911:C20878)</f>
        <v>9</v>
      </c>
      <c r="O5911" s="37">
        <f t="shared" si="186"/>
        <v>129</v>
      </c>
    </row>
    <row r="5912" spans="2:15" x14ac:dyDescent="0.3">
      <c r="B5912" s="34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185"/>
        <v>2015</v>
      </c>
      <c r="N5912" s="8">
        <f>MONTH(C5912:C20879)</f>
        <v>9</v>
      </c>
      <c r="O5912" s="37">
        <f t="shared" si="186"/>
        <v>139</v>
      </c>
    </row>
    <row r="5913" spans="2:15" x14ac:dyDescent="0.3">
      <c r="B5913" s="34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185"/>
        <v>2015</v>
      </c>
      <c r="N5913" s="8">
        <f>MONTH(C5913:C20880)</f>
        <v>9</v>
      </c>
      <c r="O5913" s="37">
        <f t="shared" si="186"/>
        <v>69.5</v>
      </c>
    </row>
    <row r="5914" spans="2:15" x14ac:dyDescent="0.3">
      <c r="B5914" s="34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185"/>
        <v>2015</v>
      </c>
      <c r="N5914" s="8">
        <f>MONTH(C5914:C20881)</f>
        <v>9</v>
      </c>
      <c r="O5914" s="37">
        <f t="shared" si="186"/>
        <v>94.5</v>
      </c>
    </row>
    <row r="5915" spans="2:15" x14ac:dyDescent="0.3">
      <c r="B5915" s="34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185"/>
        <v>2015</v>
      </c>
      <c r="N5915" s="8">
        <f>MONTH(C5915:C20882)</f>
        <v>9</v>
      </c>
      <c r="O5915" s="37">
        <f t="shared" si="186"/>
        <v>99.5</v>
      </c>
    </row>
    <row r="5916" spans="2:15" x14ac:dyDescent="0.3">
      <c r="B5916" s="34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185"/>
        <v>2015</v>
      </c>
      <c r="N5916" s="8">
        <f>MONTH(C5916:C20883)</f>
        <v>9</v>
      </c>
      <c r="O5916" s="37">
        <f t="shared" si="186"/>
        <v>159</v>
      </c>
    </row>
    <row r="5917" spans="2:15" x14ac:dyDescent="0.3">
      <c r="B5917" s="34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185"/>
        <v>2015</v>
      </c>
      <c r="N5917" s="8">
        <f>MONTH(C5917:C20884)</f>
        <v>9</v>
      </c>
      <c r="O5917" s="37">
        <f t="shared" si="186"/>
        <v>179</v>
      </c>
    </row>
    <row r="5918" spans="2:15" x14ac:dyDescent="0.3">
      <c r="B5918" s="34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185"/>
        <v>2015</v>
      </c>
      <c r="N5918" s="8">
        <f>MONTH(C5918:C20885)</f>
        <v>9</v>
      </c>
      <c r="O5918" s="37">
        <f t="shared" si="186"/>
        <v>129</v>
      </c>
    </row>
    <row r="5919" spans="2:15" x14ac:dyDescent="0.3">
      <c r="B5919" s="34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185"/>
        <v>2015</v>
      </c>
      <c r="N5919" s="8">
        <f>MONTH(C5919:C20886)</f>
        <v>9</v>
      </c>
      <c r="O5919" s="37">
        <f t="shared" si="186"/>
        <v>103.2</v>
      </c>
    </row>
    <row r="5920" spans="2:15" x14ac:dyDescent="0.3">
      <c r="B5920" s="34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185"/>
        <v>2015</v>
      </c>
      <c r="N5920" s="8">
        <f>MONTH(C5920:C20887)</f>
        <v>9</v>
      </c>
      <c r="O5920" s="37">
        <f t="shared" si="186"/>
        <v>179</v>
      </c>
    </row>
    <row r="5921" spans="2:15" x14ac:dyDescent="0.3">
      <c r="B5921" s="34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185"/>
        <v>2015</v>
      </c>
      <c r="N5921" s="8">
        <f>MONTH(C5921:C20888)</f>
        <v>9</v>
      </c>
      <c r="O5921" s="37">
        <f t="shared" si="186"/>
        <v>143.20000000000002</v>
      </c>
    </row>
    <row r="5922" spans="2:15" x14ac:dyDescent="0.3">
      <c r="B5922" s="34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185"/>
        <v>2015</v>
      </c>
      <c r="N5922" s="8">
        <f>MONTH(C5922:C20889)</f>
        <v>9</v>
      </c>
      <c r="O5922" s="37">
        <f t="shared" si="186"/>
        <v>119.2</v>
      </c>
    </row>
    <row r="5923" spans="2:15" x14ac:dyDescent="0.3">
      <c r="B5923" s="34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185"/>
        <v>2015</v>
      </c>
      <c r="N5923" s="8">
        <f>MONTH(C5923:C20890)</f>
        <v>9</v>
      </c>
      <c r="O5923" s="37">
        <f t="shared" si="186"/>
        <v>152.1</v>
      </c>
    </row>
    <row r="5924" spans="2:15" x14ac:dyDescent="0.3">
      <c r="B5924" s="34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185"/>
        <v>2015</v>
      </c>
      <c r="N5924" s="8">
        <f>MONTH(C5924:C20891)</f>
        <v>9</v>
      </c>
      <c r="O5924" s="37">
        <f t="shared" si="186"/>
        <v>170.1</v>
      </c>
    </row>
    <row r="5925" spans="2:15" x14ac:dyDescent="0.3">
      <c r="B5925" s="34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185"/>
        <v>2015</v>
      </c>
      <c r="N5925" s="8">
        <f>MONTH(C5925:C20892)</f>
        <v>9</v>
      </c>
      <c r="O5925" s="37">
        <f t="shared" si="186"/>
        <v>149</v>
      </c>
    </row>
    <row r="5926" spans="2:15" x14ac:dyDescent="0.3">
      <c r="B5926" s="34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185"/>
        <v>2015</v>
      </c>
      <c r="N5926" s="8">
        <f>MONTH(C5926:C20893)</f>
        <v>9</v>
      </c>
      <c r="O5926" s="37">
        <f t="shared" si="186"/>
        <v>189</v>
      </c>
    </row>
    <row r="5927" spans="2:15" x14ac:dyDescent="0.3">
      <c r="B5927" s="34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185"/>
        <v>2015</v>
      </c>
      <c r="N5927" s="8">
        <f>MONTH(C5927:C20894)</f>
        <v>9</v>
      </c>
      <c r="O5927" s="37">
        <f t="shared" si="186"/>
        <v>132.29999999999998</v>
      </c>
    </row>
    <row r="5928" spans="2:15" x14ac:dyDescent="0.3">
      <c r="B5928" s="34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185"/>
        <v>2015</v>
      </c>
      <c r="N5928" s="8">
        <f>MONTH(C5928:C20895)</f>
        <v>9</v>
      </c>
      <c r="O5928" s="37">
        <f t="shared" si="186"/>
        <v>149</v>
      </c>
    </row>
    <row r="5929" spans="2:15" x14ac:dyDescent="0.3">
      <c r="B5929" s="34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185"/>
        <v>2015</v>
      </c>
      <c r="N5929" s="8">
        <f>MONTH(C5929:C20896)</f>
        <v>9</v>
      </c>
      <c r="O5929" s="37">
        <f t="shared" si="186"/>
        <v>149</v>
      </c>
    </row>
    <row r="5930" spans="2:15" x14ac:dyDescent="0.3">
      <c r="B5930" s="34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185"/>
        <v>2015</v>
      </c>
      <c r="N5930" s="8">
        <f>MONTH(C5930:C20897)</f>
        <v>9</v>
      </c>
      <c r="O5930" s="37">
        <f t="shared" si="186"/>
        <v>119.2</v>
      </c>
    </row>
    <row r="5931" spans="2:15" x14ac:dyDescent="0.3">
      <c r="B5931" s="34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185"/>
        <v>2015</v>
      </c>
      <c r="N5931" s="8">
        <f>MONTH(C5931:C20898)</f>
        <v>9</v>
      </c>
      <c r="O5931" s="37">
        <f t="shared" si="186"/>
        <v>169</v>
      </c>
    </row>
    <row r="5932" spans="2:15" x14ac:dyDescent="0.3">
      <c r="B5932" s="34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185"/>
        <v>2015</v>
      </c>
      <c r="N5932" s="8">
        <f>MONTH(C5932:C20899)</f>
        <v>9</v>
      </c>
      <c r="O5932" s="37">
        <f t="shared" si="186"/>
        <v>116.10000000000001</v>
      </c>
    </row>
    <row r="5933" spans="2:15" x14ac:dyDescent="0.3">
      <c r="B5933" s="34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185"/>
        <v>2015</v>
      </c>
      <c r="N5933" s="8">
        <f>MONTH(C5933:C20900)</f>
        <v>9</v>
      </c>
      <c r="O5933" s="37">
        <f t="shared" si="186"/>
        <v>179</v>
      </c>
    </row>
    <row r="5934" spans="2:15" x14ac:dyDescent="0.3">
      <c r="B5934" s="34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185"/>
        <v>2015</v>
      </c>
      <c r="N5934" s="8">
        <f>MONTH(C5934:C20901)</f>
        <v>9</v>
      </c>
      <c r="O5934" s="37">
        <f t="shared" si="186"/>
        <v>79.5</v>
      </c>
    </row>
    <row r="5935" spans="2:15" x14ac:dyDescent="0.3">
      <c r="B5935" s="34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185"/>
        <v>2015</v>
      </c>
      <c r="N5935" s="8">
        <f>MONTH(C5935:C20902)</f>
        <v>9</v>
      </c>
      <c r="O5935" s="37">
        <f t="shared" si="186"/>
        <v>169</v>
      </c>
    </row>
    <row r="5936" spans="2:15" x14ac:dyDescent="0.3">
      <c r="B5936" s="34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185"/>
        <v>2015</v>
      </c>
      <c r="N5936" s="8">
        <f>MONTH(C5936:C20903)</f>
        <v>9</v>
      </c>
      <c r="O5936" s="37">
        <f t="shared" si="186"/>
        <v>189</v>
      </c>
    </row>
    <row r="5937" spans="2:15" x14ac:dyDescent="0.3">
      <c r="B5937" s="34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185"/>
        <v>2015</v>
      </c>
      <c r="N5937" s="8">
        <f>MONTH(C5937:C20904)</f>
        <v>9</v>
      </c>
      <c r="O5937" s="37">
        <f t="shared" si="186"/>
        <v>199</v>
      </c>
    </row>
    <row r="5938" spans="2:15" x14ac:dyDescent="0.3">
      <c r="B5938" s="34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185"/>
        <v>2015</v>
      </c>
      <c r="N5938" s="8">
        <f>MONTH(C5938:C20905)</f>
        <v>9</v>
      </c>
      <c r="O5938" s="37">
        <f t="shared" si="186"/>
        <v>189</v>
      </c>
    </row>
    <row r="5939" spans="2:15" x14ac:dyDescent="0.3">
      <c r="B5939" s="34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185"/>
        <v>2015</v>
      </c>
      <c r="N5939" s="8">
        <f>MONTH(C5939:C20906)</f>
        <v>9</v>
      </c>
      <c r="O5939" s="37">
        <f t="shared" si="186"/>
        <v>149</v>
      </c>
    </row>
    <row r="5940" spans="2:15" x14ac:dyDescent="0.3">
      <c r="B5940" s="34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185"/>
        <v>2015</v>
      </c>
      <c r="N5940" s="8">
        <f>MONTH(C5940:C20907)</f>
        <v>9</v>
      </c>
      <c r="O5940" s="37">
        <f t="shared" si="186"/>
        <v>135.20000000000002</v>
      </c>
    </row>
    <row r="5941" spans="2:15" x14ac:dyDescent="0.3">
      <c r="B5941" s="34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185"/>
        <v>2015</v>
      </c>
      <c r="N5941" s="8">
        <f>MONTH(C5941:C20908)</f>
        <v>9</v>
      </c>
      <c r="O5941" s="37">
        <f t="shared" si="186"/>
        <v>90.3</v>
      </c>
    </row>
    <row r="5942" spans="2:15" x14ac:dyDescent="0.3">
      <c r="B5942" s="34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185"/>
        <v>2015</v>
      </c>
      <c r="N5942" s="8">
        <f>MONTH(C5942:C20909)</f>
        <v>9</v>
      </c>
      <c r="O5942" s="37">
        <f t="shared" si="186"/>
        <v>189</v>
      </c>
    </row>
    <row r="5943" spans="2:15" x14ac:dyDescent="0.3">
      <c r="B5943" s="34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185"/>
        <v>2015</v>
      </c>
      <c r="N5943" s="8">
        <f>MONTH(C5943:C20910)</f>
        <v>9</v>
      </c>
      <c r="O5943" s="37">
        <f t="shared" si="186"/>
        <v>90.3</v>
      </c>
    </row>
    <row r="5944" spans="2:15" x14ac:dyDescent="0.3">
      <c r="B5944" s="34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185"/>
        <v>2015</v>
      </c>
      <c r="N5944" s="8">
        <f>MONTH(C5944:C20911)</f>
        <v>9</v>
      </c>
      <c r="O5944" s="37">
        <f t="shared" si="186"/>
        <v>143.1</v>
      </c>
    </row>
    <row r="5945" spans="2:15" x14ac:dyDescent="0.3">
      <c r="B5945" s="34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185"/>
        <v>2015</v>
      </c>
      <c r="N5945" s="8">
        <f>MONTH(C5945:C20912)</f>
        <v>9</v>
      </c>
      <c r="O5945" s="37">
        <f t="shared" si="186"/>
        <v>129</v>
      </c>
    </row>
    <row r="5946" spans="2:15" x14ac:dyDescent="0.3">
      <c r="B5946" s="34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185"/>
        <v>2015</v>
      </c>
      <c r="N5946" s="8">
        <f>MONTH(C5946:C20913)</f>
        <v>9</v>
      </c>
      <c r="O5946" s="37">
        <f t="shared" si="186"/>
        <v>84.5</v>
      </c>
    </row>
    <row r="5947" spans="2:15" x14ac:dyDescent="0.3">
      <c r="B5947" s="34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185"/>
        <v>2015</v>
      </c>
      <c r="N5947" s="8">
        <f>MONTH(C5947:C20914)</f>
        <v>9</v>
      </c>
      <c r="O5947" s="37">
        <f t="shared" si="186"/>
        <v>179</v>
      </c>
    </row>
    <row r="5948" spans="2:15" x14ac:dyDescent="0.3">
      <c r="B5948" s="34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185"/>
        <v>2015</v>
      </c>
      <c r="N5948" s="8">
        <f>MONTH(C5948:C20915)</f>
        <v>9</v>
      </c>
      <c r="O5948" s="37">
        <f t="shared" si="186"/>
        <v>159</v>
      </c>
    </row>
    <row r="5949" spans="2:15" x14ac:dyDescent="0.3">
      <c r="B5949" s="34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185"/>
        <v>2015</v>
      </c>
      <c r="N5949" s="8">
        <f>MONTH(C5949:C20916)</f>
        <v>9</v>
      </c>
      <c r="O5949" s="37">
        <f t="shared" si="186"/>
        <v>179</v>
      </c>
    </row>
    <row r="5950" spans="2:15" x14ac:dyDescent="0.3">
      <c r="B5950" s="34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185"/>
        <v>2015</v>
      </c>
      <c r="N5950" s="8">
        <f>MONTH(C5950:C20917)</f>
        <v>9</v>
      </c>
      <c r="O5950" s="37">
        <f t="shared" si="186"/>
        <v>159</v>
      </c>
    </row>
    <row r="5951" spans="2:15" x14ac:dyDescent="0.3">
      <c r="B5951" s="34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185"/>
        <v>2015</v>
      </c>
      <c r="N5951" s="8">
        <f>MONTH(C5951:C20918)</f>
        <v>9</v>
      </c>
      <c r="O5951" s="37">
        <f t="shared" si="186"/>
        <v>159</v>
      </c>
    </row>
    <row r="5952" spans="2:15" x14ac:dyDescent="0.3">
      <c r="B5952" s="34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185"/>
        <v>2015</v>
      </c>
      <c r="N5952" s="8">
        <f>MONTH(C5952:C20919)</f>
        <v>9</v>
      </c>
      <c r="O5952" s="37">
        <f t="shared" si="186"/>
        <v>149</v>
      </c>
    </row>
    <row r="5953" spans="2:15" x14ac:dyDescent="0.3">
      <c r="B5953" s="34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185"/>
        <v>2015</v>
      </c>
      <c r="N5953" s="8">
        <f>MONTH(C5953:C20920)</f>
        <v>9</v>
      </c>
      <c r="O5953" s="37">
        <f t="shared" si="186"/>
        <v>139</v>
      </c>
    </row>
    <row r="5954" spans="2:15" x14ac:dyDescent="0.3">
      <c r="B5954" s="34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185"/>
        <v>2015</v>
      </c>
      <c r="N5954" s="8">
        <f>MONTH(C5954:C20921)</f>
        <v>9</v>
      </c>
      <c r="O5954" s="37">
        <f t="shared" si="186"/>
        <v>125.10000000000001</v>
      </c>
    </row>
    <row r="5955" spans="2:15" x14ac:dyDescent="0.3">
      <c r="B5955" s="34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185"/>
        <v>2015</v>
      </c>
      <c r="N5955" s="8">
        <f>MONTH(C5955:C20922)</f>
        <v>9</v>
      </c>
      <c r="O5955" s="37">
        <f t="shared" si="186"/>
        <v>189</v>
      </c>
    </row>
    <row r="5956" spans="2:15" x14ac:dyDescent="0.3">
      <c r="B5956" s="34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185"/>
        <v>2015</v>
      </c>
      <c r="N5956" s="8">
        <f>MONTH(C5956:C20923)</f>
        <v>9</v>
      </c>
      <c r="O5956" s="37">
        <f t="shared" si="186"/>
        <v>103.2</v>
      </c>
    </row>
    <row r="5957" spans="2:15" x14ac:dyDescent="0.3">
      <c r="B5957" s="34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187">YEAR(C5957)</f>
        <v>2015</v>
      </c>
      <c r="N5957" s="8">
        <f>MONTH(C5957:C20924)</f>
        <v>9</v>
      </c>
      <c r="O5957" s="37">
        <f t="shared" si="186"/>
        <v>139</v>
      </c>
    </row>
    <row r="5958" spans="2:15" x14ac:dyDescent="0.3">
      <c r="B5958" s="34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187"/>
        <v>2015</v>
      </c>
      <c r="N5958" s="8">
        <f>MONTH(C5958:C20925)</f>
        <v>9</v>
      </c>
      <c r="O5958" s="37">
        <f t="shared" ref="O5958:O6021" si="188">K5958*(1-L5958)</f>
        <v>179</v>
      </c>
    </row>
    <row r="5959" spans="2:15" x14ac:dyDescent="0.3">
      <c r="B5959" s="34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187"/>
        <v>2015</v>
      </c>
      <c r="N5959" s="8">
        <f>MONTH(C5959:C20926)</f>
        <v>9</v>
      </c>
      <c r="O5959" s="37">
        <f t="shared" si="188"/>
        <v>125.3</v>
      </c>
    </row>
    <row r="5960" spans="2:15" x14ac:dyDescent="0.3">
      <c r="B5960" s="34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187"/>
        <v>2015</v>
      </c>
      <c r="N5960" s="8">
        <f>MONTH(C5960:C20927)</f>
        <v>9</v>
      </c>
      <c r="O5960" s="37">
        <f t="shared" si="188"/>
        <v>139</v>
      </c>
    </row>
    <row r="5961" spans="2:15" x14ac:dyDescent="0.3">
      <c r="B5961" s="34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187"/>
        <v>2015</v>
      </c>
      <c r="N5961" s="8">
        <f>MONTH(C5961:C20928)</f>
        <v>9</v>
      </c>
      <c r="O5961" s="37">
        <f t="shared" si="188"/>
        <v>179</v>
      </c>
    </row>
    <row r="5962" spans="2:15" x14ac:dyDescent="0.3">
      <c r="B5962" s="34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187"/>
        <v>2015</v>
      </c>
      <c r="N5962" s="8">
        <f>MONTH(C5962:C20929)</f>
        <v>9</v>
      </c>
      <c r="O5962" s="37">
        <f t="shared" si="188"/>
        <v>189</v>
      </c>
    </row>
    <row r="5963" spans="2:15" x14ac:dyDescent="0.3">
      <c r="B5963" s="34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187"/>
        <v>2015</v>
      </c>
      <c r="N5963" s="8">
        <f>MONTH(C5963:C20930)</f>
        <v>9</v>
      </c>
      <c r="O5963" s="37">
        <f t="shared" si="188"/>
        <v>127.2</v>
      </c>
    </row>
    <row r="5964" spans="2:15" x14ac:dyDescent="0.3">
      <c r="B5964" s="34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187"/>
        <v>2015</v>
      </c>
      <c r="N5964" s="8">
        <f>MONTH(C5964:C20931)</f>
        <v>9</v>
      </c>
      <c r="O5964" s="37">
        <f t="shared" si="188"/>
        <v>125.3</v>
      </c>
    </row>
    <row r="5965" spans="2:15" x14ac:dyDescent="0.3">
      <c r="B5965" s="34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187"/>
        <v>2015</v>
      </c>
      <c r="N5965" s="8">
        <f>MONTH(C5965:C20932)</f>
        <v>9</v>
      </c>
      <c r="O5965" s="37">
        <f t="shared" si="188"/>
        <v>139.29999999999998</v>
      </c>
    </row>
    <row r="5966" spans="2:15" x14ac:dyDescent="0.3">
      <c r="B5966" s="34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187"/>
        <v>2015</v>
      </c>
      <c r="N5966" s="8">
        <f>MONTH(C5966:C20933)</f>
        <v>9</v>
      </c>
      <c r="O5966" s="37">
        <f t="shared" si="188"/>
        <v>161.1</v>
      </c>
    </row>
    <row r="5967" spans="2:15" x14ac:dyDescent="0.3">
      <c r="B5967" s="34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187"/>
        <v>2015</v>
      </c>
      <c r="N5967" s="8">
        <f>MONTH(C5967:C20934)</f>
        <v>9</v>
      </c>
      <c r="O5967" s="37">
        <f t="shared" si="188"/>
        <v>159</v>
      </c>
    </row>
    <row r="5968" spans="2:15" x14ac:dyDescent="0.3">
      <c r="B5968" s="34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187"/>
        <v>2015</v>
      </c>
      <c r="N5968" s="8">
        <f>MONTH(C5968:C20935)</f>
        <v>9</v>
      </c>
      <c r="O5968" s="37">
        <f t="shared" si="188"/>
        <v>97.3</v>
      </c>
    </row>
    <row r="5969" spans="2:15" x14ac:dyDescent="0.3">
      <c r="B5969" s="34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187"/>
        <v>2015</v>
      </c>
      <c r="N5969" s="8">
        <f>MONTH(C5969:C20936)</f>
        <v>9</v>
      </c>
      <c r="O5969" s="37">
        <f t="shared" si="188"/>
        <v>132.29999999999998</v>
      </c>
    </row>
    <row r="5970" spans="2:15" x14ac:dyDescent="0.3">
      <c r="B5970" s="34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187"/>
        <v>2015</v>
      </c>
      <c r="N5970" s="8">
        <f>MONTH(C5970:C20937)</f>
        <v>9</v>
      </c>
      <c r="O5970" s="37">
        <f t="shared" si="188"/>
        <v>189</v>
      </c>
    </row>
    <row r="5971" spans="2:15" x14ac:dyDescent="0.3">
      <c r="B5971" s="34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187"/>
        <v>2015</v>
      </c>
      <c r="N5971" s="8">
        <f>MONTH(C5971:C20938)</f>
        <v>9</v>
      </c>
      <c r="O5971" s="37">
        <f t="shared" si="188"/>
        <v>199</v>
      </c>
    </row>
    <row r="5972" spans="2:15" x14ac:dyDescent="0.3">
      <c r="B5972" s="34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187"/>
        <v>2015</v>
      </c>
      <c r="N5972" s="8">
        <f>MONTH(C5972:C20939)</f>
        <v>9</v>
      </c>
      <c r="O5972" s="37">
        <f t="shared" si="188"/>
        <v>189</v>
      </c>
    </row>
    <row r="5973" spans="2:15" x14ac:dyDescent="0.3">
      <c r="B5973" s="34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187"/>
        <v>2015</v>
      </c>
      <c r="N5973" s="8">
        <f>MONTH(C5973:C20940)</f>
        <v>9</v>
      </c>
      <c r="O5973" s="37">
        <f t="shared" si="188"/>
        <v>139</v>
      </c>
    </row>
    <row r="5974" spans="2:15" x14ac:dyDescent="0.3">
      <c r="B5974" s="34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187"/>
        <v>2015</v>
      </c>
      <c r="N5974" s="8">
        <f>MONTH(C5974:C20941)</f>
        <v>9</v>
      </c>
      <c r="O5974" s="37">
        <f t="shared" si="188"/>
        <v>79.5</v>
      </c>
    </row>
    <row r="5975" spans="2:15" x14ac:dyDescent="0.3">
      <c r="B5975" s="34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187"/>
        <v>2015</v>
      </c>
      <c r="N5975" s="8">
        <f>MONTH(C5975:C20942)</f>
        <v>9</v>
      </c>
      <c r="O5975" s="37">
        <f t="shared" si="188"/>
        <v>199</v>
      </c>
    </row>
    <row r="5976" spans="2:15" x14ac:dyDescent="0.3">
      <c r="B5976" s="34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187"/>
        <v>2015</v>
      </c>
      <c r="N5976" s="8">
        <f>MONTH(C5976:C20943)</f>
        <v>9</v>
      </c>
      <c r="O5976" s="37">
        <f t="shared" si="188"/>
        <v>118.3</v>
      </c>
    </row>
    <row r="5977" spans="2:15" x14ac:dyDescent="0.3">
      <c r="B5977" s="34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187"/>
        <v>2015</v>
      </c>
      <c r="N5977" s="8">
        <f>MONTH(C5977:C20944)</f>
        <v>9</v>
      </c>
      <c r="O5977" s="37">
        <f t="shared" si="188"/>
        <v>159.20000000000002</v>
      </c>
    </row>
    <row r="5978" spans="2:15" x14ac:dyDescent="0.3">
      <c r="B5978" s="34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187"/>
        <v>2015</v>
      </c>
      <c r="N5978" s="8">
        <f>MONTH(C5978:C20945)</f>
        <v>9</v>
      </c>
      <c r="O5978" s="37">
        <f t="shared" si="188"/>
        <v>189</v>
      </c>
    </row>
    <row r="5979" spans="2:15" x14ac:dyDescent="0.3">
      <c r="B5979" s="34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187"/>
        <v>2015</v>
      </c>
      <c r="N5979" s="8">
        <f>MONTH(C5979:C20946)</f>
        <v>9</v>
      </c>
      <c r="O5979" s="37">
        <f t="shared" si="188"/>
        <v>161.1</v>
      </c>
    </row>
    <row r="5980" spans="2:15" x14ac:dyDescent="0.3">
      <c r="B5980" s="34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187"/>
        <v>2015</v>
      </c>
      <c r="N5980" s="8">
        <f>MONTH(C5980:C20947)</f>
        <v>9</v>
      </c>
      <c r="O5980" s="37">
        <f t="shared" si="188"/>
        <v>132.29999999999998</v>
      </c>
    </row>
    <row r="5981" spans="2:15" x14ac:dyDescent="0.3">
      <c r="B5981" s="34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187"/>
        <v>2015</v>
      </c>
      <c r="N5981" s="8">
        <f>MONTH(C5981:C20948)</f>
        <v>9</v>
      </c>
      <c r="O5981" s="37">
        <f t="shared" si="188"/>
        <v>159.20000000000002</v>
      </c>
    </row>
    <row r="5982" spans="2:15" x14ac:dyDescent="0.3">
      <c r="B5982" s="34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187"/>
        <v>2015</v>
      </c>
      <c r="N5982" s="8">
        <f>MONTH(C5982:C20949)</f>
        <v>9</v>
      </c>
      <c r="O5982" s="37">
        <f t="shared" si="188"/>
        <v>199</v>
      </c>
    </row>
    <row r="5983" spans="2:15" x14ac:dyDescent="0.3">
      <c r="B5983" s="34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187"/>
        <v>2015</v>
      </c>
      <c r="N5983" s="8">
        <f>MONTH(C5983:C20950)</f>
        <v>9</v>
      </c>
      <c r="O5983" s="37">
        <f t="shared" si="188"/>
        <v>116.10000000000001</v>
      </c>
    </row>
    <row r="5984" spans="2:15" x14ac:dyDescent="0.3">
      <c r="B5984" s="34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187"/>
        <v>2015</v>
      </c>
      <c r="N5984" s="8">
        <f>MONTH(C5984:C20951)</f>
        <v>9</v>
      </c>
      <c r="O5984" s="37">
        <f t="shared" si="188"/>
        <v>159</v>
      </c>
    </row>
    <row r="5985" spans="2:15" x14ac:dyDescent="0.3">
      <c r="B5985" s="34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187"/>
        <v>2015</v>
      </c>
      <c r="N5985" s="8">
        <f>MONTH(C5985:C20952)</f>
        <v>9</v>
      </c>
      <c r="O5985" s="37">
        <f t="shared" si="188"/>
        <v>159</v>
      </c>
    </row>
    <row r="5986" spans="2:15" x14ac:dyDescent="0.3">
      <c r="B5986" s="34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187"/>
        <v>2015</v>
      </c>
      <c r="N5986" s="8">
        <f>MONTH(C5986:C20953)</f>
        <v>9</v>
      </c>
      <c r="O5986" s="37">
        <f t="shared" si="188"/>
        <v>129</v>
      </c>
    </row>
    <row r="5987" spans="2:15" x14ac:dyDescent="0.3">
      <c r="B5987" s="34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187"/>
        <v>2015</v>
      </c>
      <c r="N5987" s="8">
        <f>MONTH(C5987:C20954)</f>
        <v>9</v>
      </c>
      <c r="O5987" s="37">
        <f t="shared" si="188"/>
        <v>119.2</v>
      </c>
    </row>
    <row r="5988" spans="2:15" x14ac:dyDescent="0.3">
      <c r="B5988" s="34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187"/>
        <v>2015</v>
      </c>
      <c r="N5988" s="8">
        <f>MONTH(C5988:C20955)</f>
        <v>9</v>
      </c>
      <c r="O5988" s="37">
        <f t="shared" si="188"/>
        <v>111.3</v>
      </c>
    </row>
    <row r="5989" spans="2:15" x14ac:dyDescent="0.3">
      <c r="B5989" s="34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187"/>
        <v>2015</v>
      </c>
      <c r="N5989" s="8">
        <f>MONTH(C5989:C20956)</f>
        <v>9</v>
      </c>
      <c r="O5989" s="37">
        <f t="shared" si="188"/>
        <v>159</v>
      </c>
    </row>
    <row r="5990" spans="2:15" x14ac:dyDescent="0.3">
      <c r="B5990" s="34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187"/>
        <v>2015</v>
      </c>
      <c r="N5990" s="8">
        <f>MONTH(C5990:C20957)</f>
        <v>9</v>
      </c>
      <c r="O5990" s="37">
        <f t="shared" si="188"/>
        <v>64.5</v>
      </c>
    </row>
    <row r="5991" spans="2:15" x14ac:dyDescent="0.3">
      <c r="B5991" s="34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187"/>
        <v>2015</v>
      </c>
      <c r="N5991" s="8">
        <f>MONTH(C5991:C20958)</f>
        <v>9</v>
      </c>
      <c r="O5991" s="37">
        <f t="shared" si="188"/>
        <v>97.3</v>
      </c>
    </row>
    <row r="5992" spans="2:15" x14ac:dyDescent="0.3">
      <c r="B5992" s="34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187"/>
        <v>2015</v>
      </c>
      <c r="N5992" s="8">
        <f>MONTH(C5992:C20959)</f>
        <v>9</v>
      </c>
      <c r="O5992" s="37">
        <f t="shared" si="188"/>
        <v>159.20000000000002</v>
      </c>
    </row>
    <row r="5993" spans="2:15" x14ac:dyDescent="0.3">
      <c r="B5993" s="34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187"/>
        <v>2015</v>
      </c>
      <c r="N5993" s="8">
        <f>MONTH(C5993:C20960)</f>
        <v>9</v>
      </c>
      <c r="O5993" s="37">
        <f t="shared" si="188"/>
        <v>159</v>
      </c>
    </row>
    <row r="5994" spans="2:15" x14ac:dyDescent="0.3">
      <c r="B5994" s="34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187"/>
        <v>2015</v>
      </c>
      <c r="N5994" s="8">
        <f>MONTH(C5994:C20961)</f>
        <v>9</v>
      </c>
      <c r="O5994" s="37">
        <f t="shared" si="188"/>
        <v>189</v>
      </c>
    </row>
    <row r="5995" spans="2:15" x14ac:dyDescent="0.3">
      <c r="B5995" s="34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187"/>
        <v>2015</v>
      </c>
      <c r="N5995" s="8">
        <f>MONTH(C5995:C20962)</f>
        <v>9</v>
      </c>
      <c r="O5995" s="37">
        <f t="shared" si="188"/>
        <v>149</v>
      </c>
    </row>
    <row r="5996" spans="2:15" x14ac:dyDescent="0.3">
      <c r="B5996" s="34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187"/>
        <v>2015</v>
      </c>
      <c r="N5996" s="8">
        <f>MONTH(C5996:C20963)</f>
        <v>9</v>
      </c>
      <c r="O5996" s="37">
        <f t="shared" si="188"/>
        <v>143.20000000000002</v>
      </c>
    </row>
    <row r="5997" spans="2:15" x14ac:dyDescent="0.3">
      <c r="B5997" s="34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187"/>
        <v>2015</v>
      </c>
      <c r="N5997" s="8">
        <f>MONTH(C5997:C20964)</f>
        <v>9</v>
      </c>
      <c r="O5997" s="37">
        <f t="shared" si="188"/>
        <v>129</v>
      </c>
    </row>
    <row r="5998" spans="2:15" x14ac:dyDescent="0.3">
      <c r="B5998" s="34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187"/>
        <v>2015</v>
      </c>
      <c r="N5998" s="8">
        <f>MONTH(C5998:C20965)</f>
        <v>9</v>
      </c>
      <c r="O5998" s="37">
        <f t="shared" si="188"/>
        <v>189</v>
      </c>
    </row>
    <row r="5999" spans="2:15" x14ac:dyDescent="0.3">
      <c r="B5999" s="34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187"/>
        <v>2015</v>
      </c>
      <c r="N5999" s="8">
        <f>MONTH(C5999:C20966)</f>
        <v>9</v>
      </c>
      <c r="O5999" s="37">
        <f t="shared" si="188"/>
        <v>179</v>
      </c>
    </row>
    <row r="6000" spans="2:15" x14ac:dyDescent="0.3">
      <c r="B6000" s="34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187"/>
        <v>2015</v>
      </c>
      <c r="N6000" s="8">
        <f>MONTH(C6000:C20967)</f>
        <v>9</v>
      </c>
      <c r="O6000" s="37">
        <f t="shared" si="188"/>
        <v>199</v>
      </c>
    </row>
    <row r="6001" spans="2:15" x14ac:dyDescent="0.3">
      <c r="B6001" s="34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187"/>
        <v>2015</v>
      </c>
      <c r="N6001" s="8">
        <f>MONTH(C6001:C20968)</f>
        <v>9</v>
      </c>
      <c r="O6001" s="37">
        <f t="shared" si="188"/>
        <v>129</v>
      </c>
    </row>
    <row r="6002" spans="2:15" x14ac:dyDescent="0.3">
      <c r="B6002" s="34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187"/>
        <v>2015</v>
      </c>
      <c r="N6002" s="8">
        <f>MONTH(C6002:C20969)</f>
        <v>9</v>
      </c>
      <c r="O6002" s="37">
        <f t="shared" si="188"/>
        <v>159</v>
      </c>
    </row>
    <row r="6003" spans="2:15" x14ac:dyDescent="0.3">
      <c r="B6003" s="34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187"/>
        <v>2015</v>
      </c>
      <c r="N6003" s="8">
        <f>MONTH(C6003:C20970)</f>
        <v>9</v>
      </c>
      <c r="O6003" s="37">
        <f t="shared" si="188"/>
        <v>149</v>
      </c>
    </row>
    <row r="6004" spans="2:15" x14ac:dyDescent="0.3">
      <c r="B6004" s="34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187"/>
        <v>2015</v>
      </c>
      <c r="N6004" s="8">
        <f>MONTH(C6004:C20971)</f>
        <v>9</v>
      </c>
      <c r="O6004" s="37">
        <f t="shared" si="188"/>
        <v>89.5</v>
      </c>
    </row>
    <row r="6005" spans="2:15" x14ac:dyDescent="0.3">
      <c r="B6005" s="34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187"/>
        <v>2015</v>
      </c>
      <c r="N6005" s="8">
        <f>MONTH(C6005:C20972)</f>
        <v>9</v>
      </c>
      <c r="O6005" s="37">
        <f t="shared" si="188"/>
        <v>159</v>
      </c>
    </row>
    <row r="6006" spans="2:15" x14ac:dyDescent="0.3">
      <c r="B6006" s="34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187"/>
        <v>2015</v>
      </c>
      <c r="N6006" s="8">
        <f>MONTH(C6006:C20973)</f>
        <v>9</v>
      </c>
      <c r="O6006" s="37">
        <f t="shared" si="188"/>
        <v>97.3</v>
      </c>
    </row>
    <row r="6007" spans="2:15" x14ac:dyDescent="0.3">
      <c r="B6007" s="34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187"/>
        <v>2015</v>
      </c>
      <c r="N6007" s="8">
        <f>MONTH(C6007:C20974)</f>
        <v>9</v>
      </c>
      <c r="O6007" s="37">
        <f t="shared" si="188"/>
        <v>199</v>
      </c>
    </row>
    <row r="6008" spans="2:15" x14ac:dyDescent="0.3">
      <c r="B6008" s="34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187"/>
        <v>2015</v>
      </c>
      <c r="N6008" s="8">
        <f>MONTH(C6008:C20975)</f>
        <v>9</v>
      </c>
      <c r="O6008" s="37">
        <f t="shared" si="188"/>
        <v>103.2</v>
      </c>
    </row>
    <row r="6009" spans="2:15" x14ac:dyDescent="0.3">
      <c r="B6009" s="34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187"/>
        <v>2015</v>
      </c>
      <c r="N6009" s="8">
        <f>MONTH(C6009:C20976)</f>
        <v>9</v>
      </c>
      <c r="O6009" s="37">
        <f t="shared" si="188"/>
        <v>189</v>
      </c>
    </row>
    <row r="6010" spans="2:15" x14ac:dyDescent="0.3">
      <c r="B6010" s="34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187"/>
        <v>2015</v>
      </c>
      <c r="N6010" s="8">
        <f>MONTH(C6010:C20977)</f>
        <v>9</v>
      </c>
      <c r="O6010" s="37">
        <f t="shared" si="188"/>
        <v>111.2</v>
      </c>
    </row>
    <row r="6011" spans="2:15" x14ac:dyDescent="0.3">
      <c r="B6011" s="34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187"/>
        <v>2015</v>
      </c>
      <c r="N6011" s="8">
        <f>MONTH(C6011:C20978)</f>
        <v>9</v>
      </c>
      <c r="O6011" s="37">
        <f t="shared" si="188"/>
        <v>159</v>
      </c>
    </row>
    <row r="6012" spans="2:15" x14ac:dyDescent="0.3">
      <c r="B6012" s="34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187"/>
        <v>2015</v>
      </c>
      <c r="N6012" s="8">
        <f>MONTH(C6012:C20979)</f>
        <v>9</v>
      </c>
      <c r="O6012" s="37">
        <f t="shared" si="188"/>
        <v>159.20000000000002</v>
      </c>
    </row>
    <row r="6013" spans="2:15" x14ac:dyDescent="0.3">
      <c r="B6013" s="34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187"/>
        <v>2015</v>
      </c>
      <c r="N6013" s="8">
        <f>MONTH(C6013:C20980)</f>
        <v>9</v>
      </c>
      <c r="O6013" s="37">
        <f t="shared" si="188"/>
        <v>143.20000000000002</v>
      </c>
    </row>
    <row r="6014" spans="2:15" x14ac:dyDescent="0.3">
      <c r="B6014" s="34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187"/>
        <v>2015</v>
      </c>
      <c r="N6014" s="8">
        <f>MONTH(C6014:C20981)</f>
        <v>9</v>
      </c>
      <c r="O6014" s="37">
        <f t="shared" si="188"/>
        <v>169</v>
      </c>
    </row>
    <row r="6015" spans="2:15" x14ac:dyDescent="0.3">
      <c r="B6015" s="34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187"/>
        <v>2015</v>
      </c>
      <c r="N6015" s="8">
        <f>MONTH(C6015:C20982)</f>
        <v>9</v>
      </c>
      <c r="O6015" s="37">
        <f t="shared" si="188"/>
        <v>199</v>
      </c>
    </row>
    <row r="6016" spans="2:15" x14ac:dyDescent="0.3">
      <c r="B6016" s="34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187"/>
        <v>2015</v>
      </c>
      <c r="N6016" s="8">
        <f>MONTH(C6016:C20983)</f>
        <v>9</v>
      </c>
      <c r="O6016" s="37">
        <f t="shared" si="188"/>
        <v>189</v>
      </c>
    </row>
    <row r="6017" spans="2:15" x14ac:dyDescent="0.3">
      <c r="B6017" s="34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187"/>
        <v>2015</v>
      </c>
      <c r="N6017" s="8">
        <f>MONTH(C6017:C20984)</f>
        <v>9</v>
      </c>
      <c r="O6017" s="37">
        <f t="shared" si="188"/>
        <v>169</v>
      </c>
    </row>
    <row r="6018" spans="2:15" x14ac:dyDescent="0.3">
      <c r="B6018" s="34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187"/>
        <v>2015</v>
      </c>
      <c r="N6018" s="8">
        <f>MONTH(C6018:C20985)</f>
        <v>9</v>
      </c>
      <c r="O6018" s="37">
        <f t="shared" si="188"/>
        <v>90.3</v>
      </c>
    </row>
    <row r="6019" spans="2:15" x14ac:dyDescent="0.3">
      <c r="B6019" s="34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187"/>
        <v>2015</v>
      </c>
      <c r="N6019" s="8">
        <f>MONTH(C6019:C20986)</f>
        <v>9</v>
      </c>
      <c r="O6019" s="37">
        <f t="shared" si="188"/>
        <v>159</v>
      </c>
    </row>
    <row r="6020" spans="2:15" x14ac:dyDescent="0.3">
      <c r="B6020" s="34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187"/>
        <v>2015</v>
      </c>
      <c r="N6020" s="8">
        <f>MONTH(C6020:C20987)</f>
        <v>9</v>
      </c>
      <c r="O6020" s="37">
        <f t="shared" si="188"/>
        <v>169</v>
      </c>
    </row>
    <row r="6021" spans="2:15" x14ac:dyDescent="0.3">
      <c r="B6021" s="34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189">YEAR(C6021)</f>
        <v>2015</v>
      </c>
      <c r="N6021" s="8">
        <f>MONTH(C6021:C20988)</f>
        <v>9</v>
      </c>
      <c r="O6021" s="37">
        <f t="shared" si="188"/>
        <v>127.2</v>
      </c>
    </row>
    <row r="6022" spans="2:15" x14ac:dyDescent="0.3">
      <c r="B6022" s="34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189"/>
        <v>2015</v>
      </c>
      <c r="N6022" s="8">
        <f>MONTH(C6022:C20989)</f>
        <v>9</v>
      </c>
      <c r="O6022" s="37">
        <f t="shared" ref="O6022:O6085" si="190">K6022*(1-L6022)</f>
        <v>199</v>
      </c>
    </row>
    <row r="6023" spans="2:15" x14ac:dyDescent="0.3">
      <c r="B6023" s="34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189"/>
        <v>2015</v>
      </c>
      <c r="N6023" s="8">
        <f>MONTH(C6023:C20990)</f>
        <v>9</v>
      </c>
      <c r="O6023" s="37">
        <f t="shared" si="190"/>
        <v>159</v>
      </c>
    </row>
    <row r="6024" spans="2:15" x14ac:dyDescent="0.3">
      <c r="B6024" s="34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189"/>
        <v>2015</v>
      </c>
      <c r="N6024" s="8">
        <f>MONTH(C6024:C20991)</f>
        <v>9</v>
      </c>
      <c r="O6024" s="37">
        <f t="shared" si="190"/>
        <v>189</v>
      </c>
    </row>
    <row r="6025" spans="2:15" x14ac:dyDescent="0.3">
      <c r="B6025" s="34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189"/>
        <v>2015</v>
      </c>
      <c r="N6025" s="8">
        <f>MONTH(C6025:C20992)</f>
        <v>9</v>
      </c>
      <c r="O6025" s="37">
        <f t="shared" si="190"/>
        <v>139</v>
      </c>
    </row>
    <row r="6026" spans="2:15" x14ac:dyDescent="0.3">
      <c r="B6026" s="34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189"/>
        <v>2015</v>
      </c>
      <c r="N6026" s="8">
        <f>MONTH(C6026:C20993)</f>
        <v>9</v>
      </c>
      <c r="O6026" s="37">
        <f t="shared" si="190"/>
        <v>97.3</v>
      </c>
    </row>
    <row r="6027" spans="2:15" x14ac:dyDescent="0.3">
      <c r="B6027" s="34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189"/>
        <v>2015</v>
      </c>
      <c r="N6027" s="8">
        <f>MONTH(C6027:C20994)</f>
        <v>9</v>
      </c>
      <c r="O6027" s="37">
        <f t="shared" si="190"/>
        <v>189</v>
      </c>
    </row>
    <row r="6028" spans="2:15" x14ac:dyDescent="0.3">
      <c r="B6028" s="34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189"/>
        <v>2015</v>
      </c>
      <c r="N6028" s="8">
        <f>MONTH(C6028:C20995)</f>
        <v>9</v>
      </c>
      <c r="O6028" s="37">
        <f t="shared" si="190"/>
        <v>169</v>
      </c>
    </row>
    <row r="6029" spans="2:15" x14ac:dyDescent="0.3">
      <c r="B6029" s="34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189"/>
        <v>2015</v>
      </c>
      <c r="N6029" s="8">
        <f>MONTH(C6029:C20996)</f>
        <v>9</v>
      </c>
      <c r="O6029" s="37">
        <f t="shared" si="190"/>
        <v>90.3</v>
      </c>
    </row>
    <row r="6030" spans="2:15" x14ac:dyDescent="0.3">
      <c r="B6030" s="34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189"/>
        <v>2015</v>
      </c>
      <c r="N6030" s="8">
        <f>MONTH(C6030:C20997)</f>
        <v>9</v>
      </c>
      <c r="O6030" s="37">
        <f t="shared" si="190"/>
        <v>129</v>
      </c>
    </row>
    <row r="6031" spans="2:15" x14ac:dyDescent="0.3">
      <c r="B6031" s="34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189"/>
        <v>2015</v>
      </c>
      <c r="N6031" s="8">
        <f>MONTH(C6031:C20998)</f>
        <v>9</v>
      </c>
      <c r="O6031" s="37">
        <f t="shared" si="190"/>
        <v>129</v>
      </c>
    </row>
    <row r="6032" spans="2:15" x14ac:dyDescent="0.3">
      <c r="B6032" s="34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189"/>
        <v>2015</v>
      </c>
      <c r="N6032" s="8">
        <f>MONTH(C6032:C20999)</f>
        <v>9</v>
      </c>
      <c r="O6032" s="37">
        <f t="shared" si="190"/>
        <v>149</v>
      </c>
    </row>
    <row r="6033" spans="2:15" x14ac:dyDescent="0.3">
      <c r="B6033" s="34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189"/>
        <v>2015</v>
      </c>
      <c r="N6033" s="8">
        <f>MONTH(C6033:C21000)</f>
        <v>9</v>
      </c>
      <c r="O6033" s="37">
        <f t="shared" si="190"/>
        <v>149</v>
      </c>
    </row>
    <row r="6034" spans="2:15" x14ac:dyDescent="0.3">
      <c r="B6034" s="34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189"/>
        <v>2015</v>
      </c>
      <c r="N6034" s="8">
        <f>MONTH(C6034:C21001)</f>
        <v>9</v>
      </c>
      <c r="O6034" s="37">
        <f t="shared" si="190"/>
        <v>139</v>
      </c>
    </row>
    <row r="6035" spans="2:15" x14ac:dyDescent="0.3">
      <c r="B6035" s="34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189"/>
        <v>2015</v>
      </c>
      <c r="N6035" s="8">
        <f>MONTH(C6035:C21002)</f>
        <v>9</v>
      </c>
      <c r="O6035" s="37">
        <f t="shared" si="190"/>
        <v>129</v>
      </c>
    </row>
    <row r="6036" spans="2:15" x14ac:dyDescent="0.3">
      <c r="B6036" s="34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189"/>
        <v>2015</v>
      </c>
      <c r="N6036" s="8">
        <f>MONTH(C6036:C21003)</f>
        <v>9</v>
      </c>
      <c r="O6036" s="37">
        <f t="shared" si="190"/>
        <v>179</v>
      </c>
    </row>
    <row r="6037" spans="2:15" x14ac:dyDescent="0.3">
      <c r="B6037" s="34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189"/>
        <v>2015</v>
      </c>
      <c r="N6037" s="8">
        <f>MONTH(C6037:C21004)</f>
        <v>9</v>
      </c>
      <c r="O6037" s="37">
        <f t="shared" si="190"/>
        <v>199</v>
      </c>
    </row>
    <row r="6038" spans="2:15" x14ac:dyDescent="0.3">
      <c r="B6038" s="34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189"/>
        <v>2015</v>
      </c>
      <c r="N6038" s="8">
        <f>MONTH(C6038:C21005)</f>
        <v>9</v>
      </c>
      <c r="O6038" s="37">
        <f t="shared" si="190"/>
        <v>149</v>
      </c>
    </row>
    <row r="6039" spans="2:15" x14ac:dyDescent="0.3">
      <c r="B6039" s="34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189"/>
        <v>2015</v>
      </c>
      <c r="N6039" s="8">
        <f>MONTH(C6039:C21006)</f>
        <v>9</v>
      </c>
      <c r="O6039" s="37">
        <f t="shared" si="190"/>
        <v>99.5</v>
      </c>
    </row>
    <row r="6040" spans="2:15" x14ac:dyDescent="0.3">
      <c r="B6040" s="34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189"/>
        <v>2015</v>
      </c>
      <c r="N6040" s="8">
        <f>MONTH(C6040:C21007)</f>
        <v>9</v>
      </c>
      <c r="O6040" s="37">
        <f t="shared" si="190"/>
        <v>149</v>
      </c>
    </row>
    <row r="6041" spans="2:15" x14ac:dyDescent="0.3">
      <c r="B6041" s="34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189"/>
        <v>2015</v>
      </c>
      <c r="N6041" s="8">
        <f>MONTH(C6041:C21008)</f>
        <v>9</v>
      </c>
      <c r="O6041" s="37">
        <f t="shared" si="190"/>
        <v>64.5</v>
      </c>
    </row>
    <row r="6042" spans="2:15" x14ac:dyDescent="0.3">
      <c r="B6042" s="34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189"/>
        <v>2015</v>
      </c>
      <c r="N6042" s="8">
        <f>MONTH(C6042:C21009)</f>
        <v>9</v>
      </c>
      <c r="O6042" s="37">
        <f t="shared" si="190"/>
        <v>125.10000000000001</v>
      </c>
    </row>
    <row r="6043" spans="2:15" x14ac:dyDescent="0.3">
      <c r="B6043" s="34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189"/>
        <v>2015</v>
      </c>
      <c r="N6043" s="8">
        <f>MONTH(C6043:C21010)</f>
        <v>9</v>
      </c>
      <c r="O6043" s="37">
        <f t="shared" si="190"/>
        <v>159.20000000000002</v>
      </c>
    </row>
    <row r="6044" spans="2:15" x14ac:dyDescent="0.3">
      <c r="B6044" s="34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189"/>
        <v>2015</v>
      </c>
      <c r="N6044" s="8">
        <f>MONTH(C6044:C21011)</f>
        <v>9</v>
      </c>
      <c r="O6044" s="37">
        <f t="shared" si="190"/>
        <v>129</v>
      </c>
    </row>
    <row r="6045" spans="2:15" x14ac:dyDescent="0.3">
      <c r="B6045" s="34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189"/>
        <v>2015</v>
      </c>
      <c r="N6045" s="8">
        <f>MONTH(C6045:C21012)</f>
        <v>9</v>
      </c>
      <c r="O6045" s="37">
        <f t="shared" si="190"/>
        <v>159</v>
      </c>
    </row>
    <row r="6046" spans="2:15" x14ac:dyDescent="0.3">
      <c r="B6046" s="34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189"/>
        <v>2015</v>
      </c>
      <c r="N6046" s="8">
        <f>MONTH(C6046:C21013)</f>
        <v>9</v>
      </c>
      <c r="O6046" s="37">
        <f t="shared" si="190"/>
        <v>139.29999999999998</v>
      </c>
    </row>
    <row r="6047" spans="2:15" x14ac:dyDescent="0.3">
      <c r="B6047" s="34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189"/>
        <v>2015</v>
      </c>
      <c r="N6047" s="8">
        <f>MONTH(C6047:C21014)</f>
        <v>9</v>
      </c>
      <c r="O6047" s="37">
        <f t="shared" si="190"/>
        <v>97.3</v>
      </c>
    </row>
    <row r="6048" spans="2:15" x14ac:dyDescent="0.3">
      <c r="B6048" s="34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189"/>
        <v>2015</v>
      </c>
      <c r="N6048" s="8">
        <f>MONTH(C6048:C21015)</f>
        <v>9</v>
      </c>
      <c r="O6048" s="37">
        <f t="shared" si="190"/>
        <v>159</v>
      </c>
    </row>
    <row r="6049" spans="2:15" x14ac:dyDescent="0.3">
      <c r="B6049" s="34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189"/>
        <v>2015</v>
      </c>
      <c r="N6049" s="8">
        <f>MONTH(C6049:C21016)</f>
        <v>9</v>
      </c>
      <c r="O6049" s="37">
        <f t="shared" si="190"/>
        <v>149</v>
      </c>
    </row>
    <row r="6050" spans="2:15" x14ac:dyDescent="0.3">
      <c r="B6050" s="34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189"/>
        <v>2015</v>
      </c>
      <c r="N6050" s="8">
        <f>MONTH(C6050:C21017)</f>
        <v>9</v>
      </c>
      <c r="O6050" s="37">
        <f t="shared" si="190"/>
        <v>179</v>
      </c>
    </row>
    <row r="6051" spans="2:15" x14ac:dyDescent="0.3">
      <c r="B6051" s="34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189"/>
        <v>2015</v>
      </c>
      <c r="N6051" s="8">
        <f>MONTH(C6051:C21018)</f>
        <v>9</v>
      </c>
      <c r="O6051" s="37">
        <f t="shared" si="190"/>
        <v>179</v>
      </c>
    </row>
    <row r="6052" spans="2:15" x14ac:dyDescent="0.3">
      <c r="B6052" s="34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189"/>
        <v>2015</v>
      </c>
      <c r="N6052" s="8">
        <f>MONTH(C6052:C21019)</f>
        <v>9</v>
      </c>
      <c r="O6052" s="37">
        <f t="shared" si="190"/>
        <v>149</v>
      </c>
    </row>
    <row r="6053" spans="2:15" x14ac:dyDescent="0.3">
      <c r="B6053" s="34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189"/>
        <v>2015</v>
      </c>
      <c r="N6053" s="8">
        <f>MONTH(C6053:C21020)</f>
        <v>9</v>
      </c>
      <c r="O6053" s="37">
        <f t="shared" si="190"/>
        <v>79.5</v>
      </c>
    </row>
    <row r="6054" spans="2:15" x14ac:dyDescent="0.3">
      <c r="B6054" s="34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189"/>
        <v>2015</v>
      </c>
      <c r="N6054" s="8">
        <f>MONTH(C6054:C21021)</f>
        <v>9</v>
      </c>
      <c r="O6054" s="37">
        <f t="shared" si="190"/>
        <v>179</v>
      </c>
    </row>
    <row r="6055" spans="2:15" x14ac:dyDescent="0.3">
      <c r="B6055" s="34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189"/>
        <v>2015</v>
      </c>
      <c r="N6055" s="8">
        <f>MONTH(C6055:C21022)</f>
        <v>9</v>
      </c>
      <c r="O6055" s="37">
        <f t="shared" si="190"/>
        <v>152.1</v>
      </c>
    </row>
    <row r="6056" spans="2:15" x14ac:dyDescent="0.3">
      <c r="B6056" s="34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189"/>
        <v>2015</v>
      </c>
      <c r="N6056" s="8">
        <f>MONTH(C6056:C21023)</f>
        <v>9</v>
      </c>
      <c r="O6056" s="37">
        <f t="shared" si="190"/>
        <v>149</v>
      </c>
    </row>
    <row r="6057" spans="2:15" x14ac:dyDescent="0.3">
      <c r="B6057" s="34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189"/>
        <v>2015</v>
      </c>
      <c r="N6057" s="8">
        <f>MONTH(C6057:C21024)</f>
        <v>9</v>
      </c>
      <c r="O6057" s="37">
        <f t="shared" si="190"/>
        <v>129</v>
      </c>
    </row>
    <row r="6058" spans="2:15" x14ac:dyDescent="0.3">
      <c r="B6058" s="34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189"/>
        <v>2015</v>
      </c>
      <c r="N6058" s="8">
        <f>MONTH(C6058:C21025)</f>
        <v>9</v>
      </c>
      <c r="O6058" s="37">
        <f t="shared" si="190"/>
        <v>161.1</v>
      </c>
    </row>
    <row r="6059" spans="2:15" x14ac:dyDescent="0.3">
      <c r="B6059" s="34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189"/>
        <v>2015</v>
      </c>
      <c r="N6059" s="8">
        <f>MONTH(C6059:C21026)</f>
        <v>9</v>
      </c>
      <c r="O6059" s="37">
        <f t="shared" si="190"/>
        <v>99.5</v>
      </c>
    </row>
    <row r="6060" spans="2:15" x14ac:dyDescent="0.3">
      <c r="B6060" s="34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189"/>
        <v>2015</v>
      </c>
      <c r="N6060" s="8">
        <f>MONTH(C6060:C21027)</f>
        <v>9</v>
      </c>
      <c r="O6060" s="37">
        <f t="shared" si="190"/>
        <v>129</v>
      </c>
    </row>
    <row r="6061" spans="2:15" x14ac:dyDescent="0.3">
      <c r="B6061" s="34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189"/>
        <v>2015</v>
      </c>
      <c r="N6061" s="8">
        <f>MONTH(C6061:C21028)</f>
        <v>9</v>
      </c>
      <c r="O6061" s="37">
        <f t="shared" si="190"/>
        <v>99.5</v>
      </c>
    </row>
    <row r="6062" spans="2:15" x14ac:dyDescent="0.3">
      <c r="B6062" s="34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189"/>
        <v>2015</v>
      </c>
      <c r="N6062" s="8">
        <f>MONTH(C6062:C21029)</f>
        <v>9</v>
      </c>
      <c r="O6062" s="37">
        <f t="shared" si="190"/>
        <v>199</v>
      </c>
    </row>
    <row r="6063" spans="2:15" x14ac:dyDescent="0.3">
      <c r="B6063" s="34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189"/>
        <v>2015</v>
      </c>
      <c r="N6063" s="8">
        <f>MONTH(C6063:C21030)</f>
        <v>9</v>
      </c>
      <c r="O6063" s="37">
        <f t="shared" si="190"/>
        <v>64.5</v>
      </c>
    </row>
    <row r="6064" spans="2:15" x14ac:dyDescent="0.3">
      <c r="B6064" s="34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189"/>
        <v>2015</v>
      </c>
      <c r="N6064" s="8">
        <f>MONTH(C6064:C21031)</f>
        <v>9</v>
      </c>
      <c r="O6064" s="37">
        <f t="shared" si="190"/>
        <v>139</v>
      </c>
    </row>
    <row r="6065" spans="2:15" x14ac:dyDescent="0.3">
      <c r="B6065" s="34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189"/>
        <v>2015</v>
      </c>
      <c r="N6065" s="8">
        <f>MONTH(C6065:C21032)</f>
        <v>9</v>
      </c>
      <c r="O6065" s="37">
        <f t="shared" si="190"/>
        <v>179</v>
      </c>
    </row>
    <row r="6066" spans="2:15" x14ac:dyDescent="0.3">
      <c r="B6066" s="34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189"/>
        <v>2015</v>
      </c>
      <c r="N6066" s="8">
        <f>MONTH(C6066:C21033)</f>
        <v>9</v>
      </c>
      <c r="O6066" s="37">
        <f t="shared" si="190"/>
        <v>149</v>
      </c>
    </row>
    <row r="6067" spans="2:15" x14ac:dyDescent="0.3">
      <c r="B6067" s="34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189"/>
        <v>2015</v>
      </c>
      <c r="N6067" s="8">
        <f>MONTH(C6067:C21034)</f>
        <v>9</v>
      </c>
      <c r="O6067" s="37">
        <f t="shared" si="190"/>
        <v>149</v>
      </c>
    </row>
    <row r="6068" spans="2:15" x14ac:dyDescent="0.3">
      <c r="B6068" s="34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189"/>
        <v>2015</v>
      </c>
      <c r="N6068" s="8">
        <f>MONTH(C6068:C21035)</f>
        <v>9</v>
      </c>
      <c r="O6068" s="37">
        <f t="shared" si="190"/>
        <v>169</v>
      </c>
    </row>
    <row r="6069" spans="2:15" x14ac:dyDescent="0.3">
      <c r="B6069" s="34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189"/>
        <v>2015</v>
      </c>
      <c r="N6069" s="8">
        <f>MONTH(C6069:C21036)</f>
        <v>9</v>
      </c>
      <c r="O6069" s="37">
        <f t="shared" si="190"/>
        <v>159.20000000000002</v>
      </c>
    </row>
    <row r="6070" spans="2:15" x14ac:dyDescent="0.3">
      <c r="B6070" s="34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189"/>
        <v>2015</v>
      </c>
      <c r="N6070" s="8">
        <f>MONTH(C6070:C21037)</f>
        <v>9</v>
      </c>
      <c r="O6070" s="37">
        <f t="shared" si="190"/>
        <v>159.20000000000002</v>
      </c>
    </row>
    <row r="6071" spans="2:15" x14ac:dyDescent="0.3">
      <c r="B6071" s="34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189"/>
        <v>2015</v>
      </c>
      <c r="N6071" s="8">
        <f>MONTH(C6071:C21038)</f>
        <v>9</v>
      </c>
      <c r="O6071" s="37">
        <f t="shared" si="190"/>
        <v>179.1</v>
      </c>
    </row>
    <row r="6072" spans="2:15" x14ac:dyDescent="0.3">
      <c r="B6072" s="34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189"/>
        <v>2015</v>
      </c>
      <c r="N6072" s="8">
        <f>MONTH(C6072:C21039)</f>
        <v>9</v>
      </c>
      <c r="O6072" s="37">
        <f t="shared" si="190"/>
        <v>129</v>
      </c>
    </row>
    <row r="6073" spans="2:15" x14ac:dyDescent="0.3">
      <c r="B6073" s="34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189"/>
        <v>2015</v>
      </c>
      <c r="N6073" s="8">
        <f>MONTH(C6073:C21040)</f>
        <v>9</v>
      </c>
      <c r="O6073" s="37">
        <f t="shared" si="190"/>
        <v>169</v>
      </c>
    </row>
    <row r="6074" spans="2:15" x14ac:dyDescent="0.3">
      <c r="B6074" s="34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189"/>
        <v>2015</v>
      </c>
      <c r="N6074" s="8">
        <f>MONTH(C6074:C21041)</f>
        <v>9</v>
      </c>
      <c r="O6074" s="37">
        <f t="shared" si="190"/>
        <v>129</v>
      </c>
    </row>
    <row r="6075" spans="2:15" x14ac:dyDescent="0.3">
      <c r="B6075" s="34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189"/>
        <v>2015</v>
      </c>
      <c r="N6075" s="8">
        <f>MONTH(C6075:C21042)</f>
        <v>9</v>
      </c>
      <c r="O6075" s="37">
        <f t="shared" si="190"/>
        <v>111.2</v>
      </c>
    </row>
    <row r="6076" spans="2:15" x14ac:dyDescent="0.3">
      <c r="B6076" s="34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189"/>
        <v>2015</v>
      </c>
      <c r="N6076" s="8">
        <f>MONTH(C6076:C21043)</f>
        <v>9</v>
      </c>
      <c r="O6076" s="37">
        <f t="shared" si="190"/>
        <v>169</v>
      </c>
    </row>
    <row r="6077" spans="2:15" x14ac:dyDescent="0.3">
      <c r="B6077" s="34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189"/>
        <v>2015</v>
      </c>
      <c r="N6077" s="8">
        <f>MONTH(C6077:C21044)</f>
        <v>9</v>
      </c>
      <c r="O6077" s="37">
        <f t="shared" si="190"/>
        <v>179</v>
      </c>
    </row>
    <row r="6078" spans="2:15" x14ac:dyDescent="0.3">
      <c r="B6078" s="34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189"/>
        <v>2015</v>
      </c>
      <c r="N6078" s="8">
        <f>MONTH(C6078:C21045)</f>
        <v>9</v>
      </c>
      <c r="O6078" s="37">
        <f t="shared" si="190"/>
        <v>161.1</v>
      </c>
    </row>
    <row r="6079" spans="2:15" x14ac:dyDescent="0.3">
      <c r="B6079" s="34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189"/>
        <v>2015</v>
      </c>
      <c r="N6079" s="8">
        <f>MONTH(C6079:C21046)</f>
        <v>9</v>
      </c>
      <c r="O6079" s="37">
        <f t="shared" si="190"/>
        <v>159.20000000000002</v>
      </c>
    </row>
    <row r="6080" spans="2:15" x14ac:dyDescent="0.3">
      <c r="B6080" s="34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189"/>
        <v>2015</v>
      </c>
      <c r="N6080" s="8">
        <f>MONTH(C6080:C21047)</f>
        <v>9</v>
      </c>
      <c r="O6080" s="37">
        <f t="shared" si="190"/>
        <v>139.29999999999998</v>
      </c>
    </row>
    <row r="6081" spans="2:15" x14ac:dyDescent="0.3">
      <c r="B6081" s="34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189"/>
        <v>2015</v>
      </c>
      <c r="N6081" s="8">
        <f>MONTH(C6081:C21048)</f>
        <v>9</v>
      </c>
      <c r="O6081" s="37">
        <f t="shared" si="190"/>
        <v>159</v>
      </c>
    </row>
    <row r="6082" spans="2:15" x14ac:dyDescent="0.3">
      <c r="B6082" s="34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189"/>
        <v>2015</v>
      </c>
      <c r="N6082" s="8">
        <f>MONTH(C6082:C21049)</f>
        <v>9</v>
      </c>
      <c r="O6082" s="37">
        <f t="shared" si="190"/>
        <v>170.1</v>
      </c>
    </row>
    <row r="6083" spans="2:15" x14ac:dyDescent="0.3">
      <c r="B6083" s="34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189"/>
        <v>2015</v>
      </c>
      <c r="N6083" s="8">
        <f>MONTH(C6083:C21050)</f>
        <v>9</v>
      </c>
      <c r="O6083" s="37">
        <f t="shared" si="190"/>
        <v>169</v>
      </c>
    </row>
    <row r="6084" spans="2:15" x14ac:dyDescent="0.3">
      <c r="B6084" s="34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189"/>
        <v>2015</v>
      </c>
      <c r="N6084" s="8">
        <f>MONTH(C6084:C21051)</f>
        <v>9</v>
      </c>
      <c r="O6084" s="37">
        <f t="shared" si="190"/>
        <v>134.1</v>
      </c>
    </row>
    <row r="6085" spans="2:15" x14ac:dyDescent="0.3">
      <c r="B6085" s="34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191">YEAR(C6085)</f>
        <v>2015</v>
      </c>
      <c r="N6085" s="8">
        <f>MONTH(C6085:C21052)</f>
        <v>9</v>
      </c>
      <c r="O6085" s="37">
        <f t="shared" si="190"/>
        <v>152.1</v>
      </c>
    </row>
    <row r="6086" spans="2:15" x14ac:dyDescent="0.3">
      <c r="B6086" s="34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191"/>
        <v>2015</v>
      </c>
      <c r="N6086" s="8">
        <f>MONTH(C6086:C21053)</f>
        <v>9</v>
      </c>
      <c r="O6086" s="37">
        <f t="shared" ref="O6086:O6149" si="192">K6086*(1-L6086)</f>
        <v>64.5</v>
      </c>
    </row>
    <row r="6087" spans="2:15" x14ac:dyDescent="0.3">
      <c r="B6087" s="34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191"/>
        <v>2015</v>
      </c>
      <c r="N6087" s="8">
        <f>MONTH(C6087:C21054)</f>
        <v>9</v>
      </c>
      <c r="O6087" s="37">
        <f t="shared" si="192"/>
        <v>135.20000000000002</v>
      </c>
    </row>
    <row r="6088" spans="2:15" x14ac:dyDescent="0.3">
      <c r="B6088" s="34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191"/>
        <v>2015</v>
      </c>
      <c r="N6088" s="8">
        <f>MONTH(C6088:C21055)</f>
        <v>9</v>
      </c>
      <c r="O6088" s="37">
        <f t="shared" si="192"/>
        <v>149</v>
      </c>
    </row>
    <row r="6089" spans="2:15" x14ac:dyDescent="0.3">
      <c r="B6089" s="34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191"/>
        <v>2015</v>
      </c>
      <c r="N6089" s="8">
        <f>MONTH(C6089:C21056)</f>
        <v>9</v>
      </c>
      <c r="O6089" s="37">
        <f t="shared" si="192"/>
        <v>199</v>
      </c>
    </row>
    <row r="6090" spans="2:15" x14ac:dyDescent="0.3">
      <c r="B6090" s="34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191"/>
        <v>2015</v>
      </c>
      <c r="N6090" s="8">
        <f>MONTH(C6090:C21057)</f>
        <v>9</v>
      </c>
      <c r="O6090" s="37">
        <f t="shared" si="192"/>
        <v>99.5</v>
      </c>
    </row>
    <row r="6091" spans="2:15" x14ac:dyDescent="0.3">
      <c r="B6091" s="34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191"/>
        <v>2015</v>
      </c>
      <c r="N6091" s="8">
        <f>MONTH(C6091:C21058)</f>
        <v>9</v>
      </c>
      <c r="O6091" s="37">
        <f t="shared" si="192"/>
        <v>199</v>
      </c>
    </row>
    <row r="6092" spans="2:15" x14ac:dyDescent="0.3">
      <c r="B6092" s="34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191"/>
        <v>2015</v>
      </c>
      <c r="N6092" s="8">
        <f>MONTH(C6092:C21059)</f>
        <v>9</v>
      </c>
      <c r="O6092" s="37">
        <f t="shared" si="192"/>
        <v>69.5</v>
      </c>
    </row>
    <row r="6093" spans="2:15" x14ac:dyDescent="0.3">
      <c r="B6093" s="34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191"/>
        <v>2015</v>
      </c>
      <c r="N6093" s="8">
        <f>MONTH(C6093:C21060)</f>
        <v>9</v>
      </c>
      <c r="O6093" s="37">
        <f t="shared" si="192"/>
        <v>149</v>
      </c>
    </row>
    <row r="6094" spans="2:15" x14ac:dyDescent="0.3">
      <c r="B6094" s="34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191"/>
        <v>2015</v>
      </c>
      <c r="N6094" s="8">
        <f>MONTH(C6094:C21061)</f>
        <v>9</v>
      </c>
      <c r="O6094" s="37">
        <f t="shared" si="192"/>
        <v>90.3</v>
      </c>
    </row>
    <row r="6095" spans="2:15" x14ac:dyDescent="0.3">
      <c r="B6095" s="34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191"/>
        <v>2015</v>
      </c>
      <c r="N6095" s="8">
        <f>MONTH(C6095:C21062)</f>
        <v>9</v>
      </c>
      <c r="O6095" s="37">
        <f t="shared" si="192"/>
        <v>179</v>
      </c>
    </row>
    <row r="6096" spans="2:15" x14ac:dyDescent="0.3">
      <c r="B6096" s="34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191"/>
        <v>2015</v>
      </c>
      <c r="N6096" s="8">
        <f>MONTH(C6096:C21063)</f>
        <v>9</v>
      </c>
      <c r="O6096" s="37">
        <f t="shared" si="192"/>
        <v>179</v>
      </c>
    </row>
    <row r="6097" spans="2:15" x14ac:dyDescent="0.3">
      <c r="B6097" s="34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191"/>
        <v>2015</v>
      </c>
      <c r="N6097" s="8">
        <f>MONTH(C6097:C21064)</f>
        <v>9</v>
      </c>
      <c r="O6097" s="37">
        <f t="shared" si="192"/>
        <v>159</v>
      </c>
    </row>
    <row r="6098" spans="2:15" x14ac:dyDescent="0.3">
      <c r="B6098" s="34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191"/>
        <v>2015</v>
      </c>
      <c r="N6098" s="8">
        <f>MONTH(C6098:C21065)</f>
        <v>9</v>
      </c>
      <c r="O6098" s="37">
        <f t="shared" si="192"/>
        <v>129</v>
      </c>
    </row>
    <row r="6099" spans="2:15" x14ac:dyDescent="0.3">
      <c r="B6099" s="34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191"/>
        <v>2015</v>
      </c>
      <c r="N6099" s="8">
        <f>MONTH(C6099:C21066)</f>
        <v>9</v>
      </c>
      <c r="O6099" s="37">
        <f t="shared" si="192"/>
        <v>161.1</v>
      </c>
    </row>
    <row r="6100" spans="2:15" x14ac:dyDescent="0.3">
      <c r="B6100" s="34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191"/>
        <v>2015</v>
      </c>
      <c r="N6100" s="8">
        <f>MONTH(C6100:C21067)</f>
        <v>9</v>
      </c>
      <c r="O6100" s="37">
        <f t="shared" si="192"/>
        <v>169</v>
      </c>
    </row>
    <row r="6101" spans="2:15" x14ac:dyDescent="0.3">
      <c r="B6101" s="34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191"/>
        <v>2015</v>
      </c>
      <c r="N6101" s="8">
        <f>MONTH(C6101:C21068)</f>
        <v>9</v>
      </c>
      <c r="O6101" s="37">
        <f t="shared" si="192"/>
        <v>118.3</v>
      </c>
    </row>
    <row r="6102" spans="2:15" x14ac:dyDescent="0.3">
      <c r="B6102" s="34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191"/>
        <v>2015</v>
      </c>
      <c r="N6102" s="8">
        <f>MONTH(C6102:C21069)</f>
        <v>9</v>
      </c>
      <c r="O6102" s="37">
        <f t="shared" si="192"/>
        <v>104.3</v>
      </c>
    </row>
    <row r="6103" spans="2:15" x14ac:dyDescent="0.3">
      <c r="B6103" s="34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191"/>
        <v>2015</v>
      </c>
      <c r="N6103" s="8">
        <f>MONTH(C6103:C21070)</f>
        <v>9</v>
      </c>
      <c r="O6103" s="37">
        <f t="shared" si="192"/>
        <v>74.5</v>
      </c>
    </row>
    <row r="6104" spans="2:15" x14ac:dyDescent="0.3">
      <c r="B6104" s="34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191"/>
        <v>2015</v>
      </c>
      <c r="N6104" s="8">
        <f>MONTH(C6104:C21071)</f>
        <v>9</v>
      </c>
      <c r="O6104" s="37">
        <f t="shared" si="192"/>
        <v>189</v>
      </c>
    </row>
    <row r="6105" spans="2:15" x14ac:dyDescent="0.3">
      <c r="B6105" s="34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191"/>
        <v>2015</v>
      </c>
      <c r="N6105" s="8">
        <f>MONTH(C6105:C21072)</f>
        <v>9</v>
      </c>
      <c r="O6105" s="37">
        <f t="shared" si="192"/>
        <v>179</v>
      </c>
    </row>
    <row r="6106" spans="2:15" x14ac:dyDescent="0.3">
      <c r="B6106" s="34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191"/>
        <v>2015</v>
      </c>
      <c r="N6106" s="8">
        <f>MONTH(C6106:C21073)</f>
        <v>9</v>
      </c>
      <c r="O6106" s="37">
        <f t="shared" si="192"/>
        <v>170.1</v>
      </c>
    </row>
    <row r="6107" spans="2:15" x14ac:dyDescent="0.3">
      <c r="B6107" s="34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191"/>
        <v>2015</v>
      </c>
      <c r="N6107" s="8">
        <f>MONTH(C6107:C21074)</f>
        <v>9</v>
      </c>
      <c r="O6107" s="37">
        <f t="shared" si="192"/>
        <v>179.1</v>
      </c>
    </row>
    <row r="6108" spans="2:15" x14ac:dyDescent="0.3">
      <c r="B6108" s="34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191"/>
        <v>2015</v>
      </c>
      <c r="N6108" s="8">
        <f>MONTH(C6108:C21075)</f>
        <v>9</v>
      </c>
      <c r="O6108" s="37">
        <f t="shared" si="192"/>
        <v>125.10000000000001</v>
      </c>
    </row>
    <row r="6109" spans="2:15" x14ac:dyDescent="0.3">
      <c r="B6109" s="34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191"/>
        <v>2015</v>
      </c>
      <c r="N6109" s="8">
        <f>MONTH(C6109:C21076)</f>
        <v>9</v>
      </c>
      <c r="O6109" s="37">
        <f t="shared" si="192"/>
        <v>111.3</v>
      </c>
    </row>
    <row r="6110" spans="2:15" x14ac:dyDescent="0.3">
      <c r="B6110" s="34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191"/>
        <v>2015</v>
      </c>
      <c r="N6110" s="8">
        <f>MONTH(C6110:C21077)</f>
        <v>9</v>
      </c>
      <c r="O6110" s="37">
        <f t="shared" si="192"/>
        <v>179</v>
      </c>
    </row>
    <row r="6111" spans="2:15" x14ac:dyDescent="0.3">
      <c r="B6111" s="34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191"/>
        <v>2015</v>
      </c>
      <c r="N6111" s="8">
        <f>MONTH(C6111:C21078)</f>
        <v>9</v>
      </c>
      <c r="O6111" s="37">
        <f t="shared" si="192"/>
        <v>79.5</v>
      </c>
    </row>
    <row r="6112" spans="2:15" x14ac:dyDescent="0.3">
      <c r="B6112" s="34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191"/>
        <v>2015</v>
      </c>
      <c r="N6112" s="8">
        <f>MONTH(C6112:C21079)</f>
        <v>9</v>
      </c>
      <c r="O6112" s="37">
        <f t="shared" si="192"/>
        <v>129</v>
      </c>
    </row>
    <row r="6113" spans="2:15" x14ac:dyDescent="0.3">
      <c r="B6113" s="34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191"/>
        <v>2015</v>
      </c>
      <c r="N6113" s="8">
        <f>MONTH(C6113:C21080)</f>
        <v>9</v>
      </c>
      <c r="O6113" s="37">
        <f t="shared" si="192"/>
        <v>159.20000000000002</v>
      </c>
    </row>
    <row r="6114" spans="2:15" x14ac:dyDescent="0.3">
      <c r="B6114" s="34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191"/>
        <v>2015</v>
      </c>
      <c r="N6114" s="8">
        <f>MONTH(C6114:C21081)</f>
        <v>9</v>
      </c>
      <c r="O6114" s="37">
        <f t="shared" si="192"/>
        <v>125.3</v>
      </c>
    </row>
    <row r="6115" spans="2:15" x14ac:dyDescent="0.3">
      <c r="B6115" s="34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191"/>
        <v>2015</v>
      </c>
      <c r="N6115" s="8">
        <f>MONTH(C6115:C21082)</f>
        <v>9</v>
      </c>
      <c r="O6115" s="37">
        <f t="shared" si="192"/>
        <v>169</v>
      </c>
    </row>
    <row r="6116" spans="2:15" x14ac:dyDescent="0.3">
      <c r="B6116" s="34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191"/>
        <v>2015</v>
      </c>
      <c r="N6116" s="8">
        <f>MONTH(C6116:C21083)</f>
        <v>9</v>
      </c>
      <c r="O6116" s="37">
        <f t="shared" si="192"/>
        <v>199</v>
      </c>
    </row>
    <row r="6117" spans="2:15" x14ac:dyDescent="0.3">
      <c r="B6117" s="34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191"/>
        <v>2015</v>
      </c>
      <c r="N6117" s="8">
        <f>MONTH(C6117:C21084)</f>
        <v>9</v>
      </c>
      <c r="O6117" s="37">
        <f t="shared" si="192"/>
        <v>129</v>
      </c>
    </row>
    <row r="6118" spans="2:15" x14ac:dyDescent="0.3">
      <c r="B6118" s="34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191"/>
        <v>2015</v>
      </c>
      <c r="N6118" s="8">
        <f>MONTH(C6118:C21085)</f>
        <v>9</v>
      </c>
      <c r="O6118" s="37">
        <f t="shared" si="192"/>
        <v>143.20000000000002</v>
      </c>
    </row>
    <row r="6119" spans="2:15" x14ac:dyDescent="0.3">
      <c r="B6119" s="34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191"/>
        <v>2015</v>
      </c>
      <c r="N6119" s="8">
        <f>MONTH(C6119:C21086)</f>
        <v>9</v>
      </c>
      <c r="O6119" s="37">
        <f t="shared" si="192"/>
        <v>116.10000000000001</v>
      </c>
    </row>
    <row r="6120" spans="2:15" x14ac:dyDescent="0.3">
      <c r="B6120" s="34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191"/>
        <v>2015</v>
      </c>
      <c r="N6120" s="8">
        <f>MONTH(C6120:C21087)</f>
        <v>9</v>
      </c>
      <c r="O6120" s="37">
        <f t="shared" si="192"/>
        <v>139</v>
      </c>
    </row>
    <row r="6121" spans="2:15" x14ac:dyDescent="0.3">
      <c r="B6121" s="34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191"/>
        <v>2015</v>
      </c>
      <c r="N6121" s="8">
        <f>MONTH(C6121:C21088)</f>
        <v>9</v>
      </c>
      <c r="O6121" s="37">
        <f t="shared" si="192"/>
        <v>179</v>
      </c>
    </row>
    <row r="6122" spans="2:15" x14ac:dyDescent="0.3">
      <c r="B6122" s="34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191"/>
        <v>2015</v>
      </c>
      <c r="N6122" s="8">
        <f>MONTH(C6122:C21089)</f>
        <v>9</v>
      </c>
      <c r="O6122" s="37">
        <f t="shared" si="192"/>
        <v>199</v>
      </c>
    </row>
    <row r="6123" spans="2:15" x14ac:dyDescent="0.3">
      <c r="B6123" s="34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191"/>
        <v>2015</v>
      </c>
      <c r="N6123" s="8">
        <f>MONTH(C6123:C21090)</f>
        <v>9</v>
      </c>
      <c r="O6123" s="37">
        <f t="shared" si="192"/>
        <v>189</v>
      </c>
    </row>
    <row r="6124" spans="2:15" x14ac:dyDescent="0.3">
      <c r="B6124" s="34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191"/>
        <v>2015</v>
      </c>
      <c r="N6124" s="8">
        <f>MONTH(C6124:C21091)</f>
        <v>9</v>
      </c>
      <c r="O6124" s="37">
        <f t="shared" si="192"/>
        <v>149</v>
      </c>
    </row>
    <row r="6125" spans="2:15" x14ac:dyDescent="0.3">
      <c r="B6125" s="34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191"/>
        <v>2015</v>
      </c>
      <c r="N6125" s="8">
        <f>MONTH(C6125:C21092)</f>
        <v>9</v>
      </c>
      <c r="O6125" s="37">
        <f t="shared" si="192"/>
        <v>99.5</v>
      </c>
    </row>
    <row r="6126" spans="2:15" x14ac:dyDescent="0.3">
      <c r="B6126" s="34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191"/>
        <v>2015</v>
      </c>
      <c r="N6126" s="8">
        <f>MONTH(C6126:C21093)</f>
        <v>9</v>
      </c>
      <c r="O6126" s="37">
        <f t="shared" si="192"/>
        <v>103.2</v>
      </c>
    </row>
    <row r="6127" spans="2:15" x14ac:dyDescent="0.3">
      <c r="B6127" s="34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191"/>
        <v>2015</v>
      </c>
      <c r="N6127" s="8">
        <f>MONTH(C6127:C21094)</f>
        <v>9</v>
      </c>
      <c r="O6127" s="37">
        <f t="shared" si="192"/>
        <v>79.5</v>
      </c>
    </row>
    <row r="6128" spans="2:15" x14ac:dyDescent="0.3">
      <c r="B6128" s="34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191"/>
        <v>2015</v>
      </c>
      <c r="N6128" s="8">
        <f>MONTH(C6128:C21095)</f>
        <v>9</v>
      </c>
      <c r="O6128" s="37">
        <f t="shared" si="192"/>
        <v>139.29999999999998</v>
      </c>
    </row>
    <row r="6129" spans="2:15" x14ac:dyDescent="0.3">
      <c r="B6129" s="34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191"/>
        <v>2015</v>
      </c>
      <c r="N6129" s="8">
        <f>MONTH(C6129:C21096)</f>
        <v>9</v>
      </c>
      <c r="O6129" s="37">
        <f t="shared" si="192"/>
        <v>159</v>
      </c>
    </row>
    <row r="6130" spans="2:15" x14ac:dyDescent="0.3">
      <c r="B6130" s="34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191"/>
        <v>2015</v>
      </c>
      <c r="N6130" s="8">
        <f>MONTH(C6130:C21097)</f>
        <v>9</v>
      </c>
      <c r="O6130" s="37">
        <f t="shared" si="192"/>
        <v>179</v>
      </c>
    </row>
    <row r="6131" spans="2:15" x14ac:dyDescent="0.3">
      <c r="B6131" s="34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191"/>
        <v>2015</v>
      </c>
      <c r="N6131" s="8">
        <f>MONTH(C6131:C21098)</f>
        <v>9</v>
      </c>
      <c r="O6131" s="37">
        <f t="shared" si="192"/>
        <v>135.20000000000002</v>
      </c>
    </row>
    <row r="6132" spans="2:15" x14ac:dyDescent="0.3">
      <c r="B6132" s="34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191"/>
        <v>2015</v>
      </c>
      <c r="N6132" s="8">
        <f>MONTH(C6132:C21099)</f>
        <v>9</v>
      </c>
      <c r="O6132" s="37">
        <f t="shared" si="192"/>
        <v>170.1</v>
      </c>
    </row>
    <row r="6133" spans="2:15" x14ac:dyDescent="0.3">
      <c r="B6133" s="34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191"/>
        <v>2015</v>
      </c>
      <c r="N6133" s="8">
        <f>MONTH(C6133:C21100)</f>
        <v>9</v>
      </c>
      <c r="O6133" s="37">
        <f t="shared" si="192"/>
        <v>189</v>
      </c>
    </row>
    <row r="6134" spans="2:15" x14ac:dyDescent="0.3">
      <c r="B6134" s="34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191"/>
        <v>2015</v>
      </c>
      <c r="N6134" s="8">
        <f>MONTH(C6134:C21101)</f>
        <v>9</v>
      </c>
      <c r="O6134" s="37">
        <f t="shared" si="192"/>
        <v>74.5</v>
      </c>
    </row>
    <row r="6135" spans="2:15" x14ac:dyDescent="0.3">
      <c r="B6135" s="34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191"/>
        <v>2015</v>
      </c>
      <c r="N6135" s="8">
        <f>MONTH(C6135:C21102)</f>
        <v>9</v>
      </c>
      <c r="O6135" s="37">
        <f t="shared" si="192"/>
        <v>179.1</v>
      </c>
    </row>
    <row r="6136" spans="2:15" x14ac:dyDescent="0.3">
      <c r="B6136" s="34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191"/>
        <v>2015</v>
      </c>
      <c r="N6136" s="8">
        <f>MONTH(C6136:C21103)</f>
        <v>9</v>
      </c>
      <c r="O6136" s="37">
        <f t="shared" si="192"/>
        <v>143.20000000000002</v>
      </c>
    </row>
    <row r="6137" spans="2:15" x14ac:dyDescent="0.3">
      <c r="B6137" s="34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191"/>
        <v>2015</v>
      </c>
      <c r="N6137" s="8">
        <f>MONTH(C6137:C21104)</f>
        <v>9</v>
      </c>
      <c r="O6137" s="37">
        <f t="shared" si="192"/>
        <v>84.5</v>
      </c>
    </row>
    <row r="6138" spans="2:15" x14ac:dyDescent="0.3">
      <c r="B6138" s="34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191"/>
        <v>2015</v>
      </c>
      <c r="N6138" s="8">
        <f>MONTH(C6138:C21105)</f>
        <v>9</v>
      </c>
      <c r="O6138" s="37">
        <f t="shared" si="192"/>
        <v>199</v>
      </c>
    </row>
    <row r="6139" spans="2:15" x14ac:dyDescent="0.3">
      <c r="B6139" s="34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191"/>
        <v>2015</v>
      </c>
      <c r="N6139" s="8">
        <f>MONTH(C6139:C21106)</f>
        <v>9</v>
      </c>
      <c r="O6139" s="37">
        <f t="shared" si="192"/>
        <v>129</v>
      </c>
    </row>
    <row r="6140" spans="2:15" x14ac:dyDescent="0.3">
      <c r="B6140" s="34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191"/>
        <v>2015</v>
      </c>
      <c r="N6140" s="8">
        <f>MONTH(C6140:C21107)</f>
        <v>9</v>
      </c>
      <c r="O6140" s="37">
        <f t="shared" si="192"/>
        <v>159</v>
      </c>
    </row>
    <row r="6141" spans="2:15" x14ac:dyDescent="0.3">
      <c r="B6141" s="34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191"/>
        <v>2015</v>
      </c>
      <c r="N6141" s="8">
        <f>MONTH(C6141:C21108)</f>
        <v>9</v>
      </c>
      <c r="O6141" s="37">
        <f t="shared" si="192"/>
        <v>143.20000000000002</v>
      </c>
    </row>
    <row r="6142" spans="2:15" x14ac:dyDescent="0.3">
      <c r="B6142" s="34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191"/>
        <v>2015</v>
      </c>
      <c r="N6142" s="8">
        <f>MONTH(C6142:C21109)</f>
        <v>9</v>
      </c>
      <c r="O6142" s="37">
        <f t="shared" si="192"/>
        <v>116.10000000000001</v>
      </c>
    </row>
    <row r="6143" spans="2:15" x14ac:dyDescent="0.3">
      <c r="B6143" s="34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191"/>
        <v>2015</v>
      </c>
      <c r="N6143" s="8">
        <f>MONTH(C6143:C21110)</f>
        <v>9</v>
      </c>
      <c r="O6143" s="37">
        <f t="shared" si="192"/>
        <v>149</v>
      </c>
    </row>
    <row r="6144" spans="2:15" x14ac:dyDescent="0.3">
      <c r="B6144" s="34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191"/>
        <v>2015</v>
      </c>
      <c r="N6144" s="8">
        <f>MONTH(C6144:C21111)</f>
        <v>9</v>
      </c>
      <c r="O6144" s="37">
        <f t="shared" si="192"/>
        <v>179</v>
      </c>
    </row>
    <row r="6145" spans="2:15" x14ac:dyDescent="0.3">
      <c r="B6145" s="34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191"/>
        <v>2015</v>
      </c>
      <c r="N6145" s="8">
        <f>MONTH(C6145:C21112)</f>
        <v>9</v>
      </c>
      <c r="O6145" s="37">
        <f t="shared" si="192"/>
        <v>125.10000000000001</v>
      </c>
    </row>
    <row r="6146" spans="2:15" x14ac:dyDescent="0.3">
      <c r="B6146" s="34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191"/>
        <v>2015</v>
      </c>
      <c r="N6146" s="8">
        <f>MONTH(C6146:C21113)</f>
        <v>9</v>
      </c>
      <c r="O6146" s="37">
        <f t="shared" si="192"/>
        <v>199</v>
      </c>
    </row>
    <row r="6147" spans="2:15" x14ac:dyDescent="0.3">
      <c r="B6147" s="34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191"/>
        <v>2015</v>
      </c>
      <c r="N6147" s="8">
        <f>MONTH(C6147:C21114)</f>
        <v>9</v>
      </c>
      <c r="O6147" s="37">
        <f t="shared" si="192"/>
        <v>169</v>
      </c>
    </row>
    <row r="6148" spans="2:15" x14ac:dyDescent="0.3">
      <c r="B6148" s="34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191"/>
        <v>2015</v>
      </c>
      <c r="N6148" s="8">
        <f>MONTH(C6148:C21115)</f>
        <v>9</v>
      </c>
      <c r="O6148" s="37">
        <f t="shared" si="192"/>
        <v>139</v>
      </c>
    </row>
    <row r="6149" spans="2:15" x14ac:dyDescent="0.3">
      <c r="B6149" s="34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193">YEAR(C6149)</f>
        <v>2015</v>
      </c>
      <c r="N6149" s="8">
        <f>MONTH(C6149:C21116)</f>
        <v>9</v>
      </c>
      <c r="O6149" s="37">
        <f t="shared" si="192"/>
        <v>149</v>
      </c>
    </row>
    <row r="6150" spans="2:15" x14ac:dyDescent="0.3">
      <c r="B6150" s="34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193"/>
        <v>2015</v>
      </c>
      <c r="N6150" s="8">
        <f>MONTH(C6150:C21117)</f>
        <v>9</v>
      </c>
      <c r="O6150" s="37">
        <f t="shared" ref="O6150:O6213" si="194">K6150*(1-L6150)</f>
        <v>189</v>
      </c>
    </row>
    <row r="6151" spans="2:15" x14ac:dyDescent="0.3">
      <c r="B6151" s="34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193"/>
        <v>2015</v>
      </c>
      <c r="N6151" s="8">
        <f>MONTH(C6151:C21118)</f>
        <v>9</v>
      </c>
      <c r="O6151" s="37">
        <f t="shared" si="194"/>
        <v>125.10000000000001</v>
      </c>
    </row>
    <row r="6152" spans="2:15" x14ac:dyDescent="0.3">
      <c r="B6152" s="34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193"/>
        <v>2015</v>
      </c>
      <c r="N6152" s="8">
        <f>MONTH(C6152:C21119)</f>
        <v>9</v>
      </c>
      <c r="O6152" s="37">
        <f t="shared" si="194"/>
        <v>129</v>
      </c>
    </row>
    <row r="6153" spans="2:15" x14ac:dyDescent="0.3">
      <c r="B6153" s="34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193"/>
        <v>2015</v>
      </c>
      <c r="N6153" s="8">
        <f>MONTH(C6153:C21120)</f>
        <v>9</v>
      </c>
      <c r="O6153" s="37">
        <f t="shared" si="194"/>
        <v>189</v>
      </c>
    </row>
    <row r="6154" spans="2:15" x14ac:dyDescent="0.3">
      <c r="B6154" s="34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193"/>
        <v>2015</v>
      </c>
      <c r="N6154" s="8">
        <f>MONTH(C6154:C21121)</f>
        <v>9</v>
      </c>
      <c r="O6154" s="37">
        <f t="shared" si="194"/>
        <v>170.1</v>
      </c>
    </row>
    <row r="6155" spans="2:15" x14ac:dyDescent="0.3">
      <c r="B6155" s="34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193"/>
        <v>2015</v>
      </c>
      <c r="N6155" s="8">
        <f>MONTH(C6155:C21122)</f>
        <v>9</v>
      </c>
      <c r="O6155" s="37">
        <f t="shared" si="194"/>
        <v>79.5</v>
      </c>
    </row>
    <row r="6156" spans="2:15" x14ac:dyDescent="0.3">
      <c r="B6156" s="34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193"/>
        <v>2015</v>
      </c>
      <c r="N6156" s="8">
        <f>MONTH(C6156:C21123)</f>
        <v>9</v>
      </c>
      <c r="O6156" s="37">
        <f t="shared" si="194"/>
        <v>104.3</v>
      </c>
    </row>
    <row r="6157" spans="2:15" x14ac:dyDescent="0.3">
      <c r="B6157" s="34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193"/>
        <v>2015</v>
      </c>
      <c r="N6157" s="8">
        <f>MONTH(C6157:C21124)</f>
        <v>9</v>
      </c>
      <c r="O6157" s="37">
        <f t="shared" si="194"/>
        <v>118.3</v>
      </c>
    </row>
    <row r="6158" spans="2:15" x14ac:dyDescent="0.3">
      <c r="B6158" s="34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193"/>
        <v>2015</v>
      </c>
      <c r="N6158" s="8">
        <f>MONTH(C6158:C21125)</f>
        <v>9</v>
      </c>
      <c r="O6158" s="37">
        <f t="shared" si="194"/>
        <v>118.3</v>
      </c>
    </row>
    <row r="6159" spans="2:15" x14ac:dyDescent="0.3">
      <c r="B6159" s="34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193"/>
        <v>2015</v>
      </c>
      <c r="N6159" s="8">
        <f>MONTH(C6159:C21126)</f>
        <v>9</v>
      </c>
      <c r="O6159" s="37">
        <f t="shared" si="194"/>
        <v>139</v>
      </c>
    </row>
    <row r="6160" spans="2:15" x14ac:dyDescent="0.3">
      <c r="B6160" s="34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193"/>
        <v>2015</v>
      </c>
      <c r="N6160" s="8">
        <f>MONTH(C6160:C21127)</f>
        <v>9</v>
      </c>
      <c r="O6160" s="37">
        <f t="shared" si="194"/>
        <v>139</v>
      </c>
    </row>
    <row r="6161" spans="2:15" x14ac:dyDescent="0.3">
      <c r="B6161" s="34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193"/>
        <v>2015</v>
      </c>
      <c r="N6161" s="8">
        <f>MONTH(C6161:C21128)</f>
        <v>9</v>
      </c>
      <c r="O6161" s="37">
        <f t="shared" si="194"/>
        <v>103.2</v>
      </c>
    </row>
    <row r="6162" spans="2:15" x14ac:dyDescent="0.3">
      <c r="B6162" s="34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193"/>
        <v>2015</v>
      </c>
      <c r="N6162" s="8">
        <f>MONTH(C6162:C21129)</f>
        <v>9</v>
      </c>
      <c r="O6162" s="37">
        <f t="shared" si="194"/>
        <v>199</v>
      </c>
    </row>
    <row r="6163" spans="2:15" x14ac:dyDescent="0.3">
      <c r="B6163" s="34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193"/>
        <v>2015</v>
      </c>
      <c r="N6163" s="8">
        <f>MONTH(C6163:C21130)</f>
        <v>9</v>
      </c>
      <c r="O6163" s="37">
        <f t="shared" si="194"/>
        <v>111.3</v>
      </c>
    </row>
    <row r="6164" spans="2:15" x14ac:dyDescent="0.3">
      <c r="B6164" s="34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193"/>
        <v>2015</v>
      </c>
      <c r="N6164" s="8">
        <f>MONTH(C6164:C21131)</f>
        <v>9</v>
      </c>
      <c r="O6164" s="37">
        <f t="shared" si="194"/>
        <v>152.1</v>
      </c>
    </row>
    <row r="6165" spans="2:15" x14ac:dyDescent="0.3">
      <c r="B6165" s="34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193"/>
        <v>2015</v>
      </c>
      <c r="N6165" s="8">
        <f>MONTH(C6165:C21132)</f>
        <v>9</v>
      </c>
      <c r="O6165" s="37">
        <f t="shared" si="194"/>
        <v>69.5</v>
      </c>
    </row>
    <row r="6166" spans="2:15" x14ac:dyDescent="0.3">
      <c r="B6166" s="34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193"/>
        <v>2015</v>
      </c>
      <c r="N6166" s="8">
        <f>MONTH(C6166:C21133)</f>
        <v>9</v>
      </c>
      <c r="O6166" s="37">
        <f t="shared" si="194"/>
        <v>179</v>
      </c>
    </row>
    <row r="6167" spans="2:15" x14ac:dyDescent="0.3">
      <c r="B6167" s="34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193"/>
        <v>2015</v>
      </c>
      <c r="N6167" s="8">
        <f>MONTH(C6167:C21134)</f>
        <v>9</v>
      </c>
      <c r="O6167" s="37">
        <f t="shared" si="194"/>
        <v>139.29999999999998</v>
      </c>
    </row>
    <row r="6168" spans="2:15" x14ac:dyDescent="0.3">
      <c r="B6168" s="34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193"/>
        <v>2015</v>
      </c>
      <c r="N6168" s="8">
        <f>MONTH(C6168:C21135)</f>
        <v>9</v>
      </c>
      <c r="O6168" s="37">
        <f t="shared" si="194"/>
        <v>125.3</v>
      </c>
    </row>
    <row r="6169" spans="2:15" x14ac:dyDescent="0.3">
      <c r="B6169" s="34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193"/>
        <v>2015</v>
      </c>
      <c r="N6169" s="8">
        <f>MONTH(C6169:C21136)</f>
        <v>9</v>
      </c>
      <c r="O6169" s="37">
        <f t="shared" si="194"/>
        <v>189</v>
      </c>
    </row>
    <row r="6170" spans="2:15" x14ac:dyDescent="0.3">
      <c r="B6170" s="34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193"/>
        <v>2015</v>
      </c>
      <c r="N6170" s="8">
        <f>MONTH(C6170:C21137)</f>
        <v>9</v>
      </c>
      <c r="O6170" s="37">
        <f t="shared" si="194"/>
        <v>179</v>
      </c>
    </row>
    <row r="6171" spans="2:15" x14ac:dyDescent="0.3">
      <c r="B6171" s="34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193"/>
        <v>2015</v>
      </c>
      <c r="N6171" s="8">
        <f>MONTH(C6171:C21138)</f>
        <v>9</v>
      </c>
      <c r="O6171" s="37">
        <f t="shared" si="194"/>
        <v>189</v>
      </c>
    </row>
    <row r="6172" spans="2:15" x14ac:dyDescent="0.3">
      <c r="B6172" s="34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193"/>
        <v>2015</v>
      </c>
      <c r="N6172" s="8">
        <f>MONTH(C6172:C21139)</f>
        <v>9</v>
      </c>
      <c r="O6172" s="37">
        <f t="shared" si="194"/>
        <v>97.3</v>
      </c>
    </row>
    <row r="6173" spans="2:15" x14ac:dyDescent="0.3">
      <c r="B6173" s="34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193"/>
        <v>2015</v>
      </c>
      <c r="N6173" s="8">
        <f>MONTH(C6173:C21140)</f>
        <v>9</v>
      </c>
      <c r="O6173" s="37">
        <f t="shared" si="194"/>
        <v>79.5</v>
      </c>
    </row>
    <row r="6174" spans="2:15" x14ac:dyDescent="0.3">
      <c r="B6174" s="34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193"/>
        <v>2015</v>
      </c>
      <c r="N6174" s="8">
        <f>MONTH(C6174:C21141)</f>
        <v>9</v>
      </c>
      <c r="O6174" s="37">
        <f t="shared" si="194"/>
        <v>189</v>
      </c>
    </row>
    <row r="6175" spans="2:15" x14ac:dyDescent="0.3">
      <c r="B6175" s="34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193"/>
        <v>2015</v>
      </c>
      <c r="N6175" s="8">
        <f>MONTH(C6175:C21142)</f>
        <v>9</v>
      </c>
      <c r="O6175" s="37">
        <f t="shared" si="194"/>
        <v>125.3</v>
      </c>
    </row>
    <row r="6176" spans="2:15" x14ac:dyDescent="0.3">
      <c r="B6176" s="34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193"/>
        <v>2015</v>
      </c>
      <c r="N6176" s="8">
        <f>MONTH(C6176:C21143)</f>
        <v>9</v>
      </c>
      <c r="O6176" s="37">
        <f t="shared" si="194"/>
        <v>179</v>
      </c>
    </row>
    <row r="6177" spans="2:15" x14ac:dyDescent="0.3">
      <c r="B6177" s="34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193"/>
        <v>2015</v>
      </c>
      <c r="N6177" s="8">
        <f>MONTH(C6177:C21144)</f>
        <v>9</v>
      </c>
      <c r="O6177" s="37">
        <f t="shared" si="194"/>
        <v>135.20000000000002</v>
      </c>
    </row>
    <row r="6178" spans="2:15" x14ac:dyDescent="0.3">
      <c r="B6178" s="34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193"/>
        <v>2015</v>
      </c>
      <c r="N6178" s="8">
        <f>MONTH(C6178:C21145)</f>
        <v>9</v>
      </c>
      <c r="O6178" s="37">
        <f t="shared" si="194"/>
        <v>149</v>
      </c>
    </row>
    <row r="6179" spans="2:15" x14ac:dyDescent="0.3">
      <c r="B6179" s="34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193"/>
        <v>2015</v>
      </c>
      <c r="N6179" s="8">
        <f>MONTH(C6179:C21146)</f>
        <v>9</v>
      </c>
      <c r="O6179" s="37">
        <f t="shared" si="194"/>
        <v>143.20000000000002</v>
      </c>
    </row>
    <row r="6180" spans="2:15" x14ac:dyDescent="0.3">
      <c r="B6180" s="34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193"/>
        <v>2015</v>
      </c>
      <c r="N6180" s="8">
        <f>MONTH(C6180:C21147)</f>
        <v>9</v>
      </c>
      <c r="O6180" s="37">
        <f t="shared" si="194"/>
        <v>139</v>
      </c>
    </row>
    <row r="6181" spans="2:15" x14ac:dyDescent="0.3">
      <c r="B6181" s="34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193"/>
        <v>2015</v>
      </c>
      <c r="N6181" s="8">
        <f>MONTH(C6181:C21148)</f>
        <v>9</v>
      </c>
      <c r="O6181" s="37">
        <f t="shared" si="194"/>
        <v>139</v>
      </c>
    </row>
    <row r="6182" spans="2:15" x14ac:dyDescent="0.3">
      <c r="B6182" s="34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193"/>
        <v>2015</v>
      </c>
      <c r="N6182" s="8">
        <f>MONTH(C6182:C21149)</f>
        <v>9</v>
      </c>
      <c r="O6182" s="37">
        <f t="shared" si="194"/>
        <v>149</v>
      </c>
    </row>
    <row r="6183" spans="2:15" x14ac:dyDescent="0.3">
      <c r="B6183" s="34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193"/>
        <v>2015</v>
      </c>
      <c r="N6183" s="8">
        <f>MONTH(C6183:C21150)</f>
        <v>9</v>
      </c>
      <c r="O6183" s="37">
        <f t="shared" si="194"/>
        <v>179</v>
      </c>
    </row>
    <row r="6184" spans="2:15" x14ac:dyDescent="0.3">
      <c r="B6184" s="34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193"/>
        <v>2015</v>
      </c>
      <c r="N6184" s="8">
        <f>MONTH(C6184:C21151)</f>
        <v>9</v>
      </c>
      <c r="O6184" s="37">
        <f t="shared" si="194"/>
        <v>139.29999999999998</v>
      </c>
    </row>
    <row r="6185" spans="2:15" x14ac:dyDescent="0.3">
      <c r="B6185" s="34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193"/>
        <v>2015</v>
      </c>
      <c r="N6185" s="8">
        <f>MONTH(C6185:C21152)</f>
        <v>9</v>
      </c>
      <c r="O6185" s="37">
        <f t="shared" si="194"/>
        <v>116.10000000000001</v>
      </c>
    </row>
    <row r="6186" spans="2:15" x14ac:dyDescent="0.3">
      <c r="B6186" s="34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193"/>
        <v>2015</v>
      </c>
      <c r="N6186" s="8">
        <f>MONTH(C6186:C21153)</f>
        <v>9</v>
      </c>
      <c r="O6186" s="37">
        <f t="shared" si="194"/>
        <v>139</v>
      </c>
    </row>
    <row r="6187" spans="2:15" x14ac:dyDescent="0.3">
      <c r="B6187" s="34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193"/>
        <v>2015</v>
      </c>
      <c r="N6187" s="8">
        <f>MONTH(C6187:C21154)</f>
        <v>9</v>
      </c>
      <c r="O6187" s="37">
        <f t="shared" si="194"/>
        <v>159</v>
      </c>
    </row>
    <row r="6188" spans="2:15" x14ac:dyDescent="0.3">
      <c r="B6188" s="34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193"/>
        <v>2015</v>
      </c>
      <c r="N6188" s="8">
        <f>MONTH(C6188:C21155)</f>
        <v>9</v>
      </c>
      <c r="O6188" s="37">
        <f t="shared" si="194"/>
        <v>149</v>
      </c>
    </row>
    <row r="6189" spans="2:15" x14ac:dyDescent="0.3">
      <c r="B6189" s="34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193"/>
        <v>2015</v>
      </c>
      <c r="N6189" s="8">
        <f>MONTH(C6189:C21156)</f>
        <v>9</v>
      </c>
      <c r="O6189" s="37">
        <f t="shared" si="194"/>
        <v>99.5</v>
      </c>
    </row>
    <row r="6190" spans="2:15" x14ac:dyDescent="0.3">
      <c r="B6190" s="34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193"/>
        <v>2015</v>
      </c>
      <c r="N6190" s="8">
        <f>MONTH(C6190:C21157)</f>
        <v>9</v>
      </c>
      <c r="O6190" s="37">
        <f t="shared" si="194"/>
        <v>149</v>
      </c>
    </row>
    <row r="6191" spans="2:15" x14ac:dyDescent="0.3">
      <c r="B6191" s="34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193"/>
        <v>2015</v>
      </c>
      <c r="N6191" s="8">
        <f>MONTH(C6191:C21158)</f>
        <v>9</v>
      </c>
      <c r="O6191" s="37">
        <f t="shared" si="194"/>
        <v>149</v>
      </c>
    </row>
    <row r="6192" spans="2:15" x14ac:dyDescent="0.3">
      <c r="B6192" s="34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193"/>
        <v>2015</v>
      </c>
      <c r="N6192" s="8">
        <f>MONTH(C6192:C21159)</f>
        <v>9</v>
      </c>
      <c r="O6192" s="37">
        <f t="shared" si="194"/>
        <v>135.20000000000002</v>
      </c>
    </row>
    <row r="6193" spans="2:15" x14ac:dyDescent="0.3">
      <c r="B6193" s="34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193"/>
        <v>2015</v>
      </c>
      <c r="N6193" s="8">
        <f>MONTH(C6193:C21160)</f>
        <v>9</v>
      </c>
      <c r="O6193" s="37">
        <f t="shared" si="194"/>
        <v>79.5</v>
      </c>
    </row>
    <row r="6194" spans="2:15" x14ac:dyDescent="0.3">
      <c r="B6194" s="34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193"/>
        <v>2015</v>
      </c>
      <c r="N6194" s="8">
        <f>MONTH(C6194:C21161)</f>
        <v>9</v>
      </c>
      <c r="O6194" s="37">
        <f t="shared" si="194"/>
        <v>143.20000000000002</v>
      </c>
    </row>
    <row r="6195" spans="2:15" x14ac:dyDescent="0.3">
      <c r="B6195" s="34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193"/>
        <v>2015</v>
      </c>
      <c r="N6195" s="8">
        <f>MONTH(C6195:C21162)</f>
        <v>9</v>
      </c>
      <c r="O6195" s="37">
        <f t="shared" si="194"/>
        <v>139</v>
      </c>
    </row>
    <row r="6196" spans="2:15" x14ac:dyDescent="0.3">
      <c r="B6196" s="34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193"/>
        <v>2015</v>
      </c>
      <c r="N6196" s="8">
        <f>MONTH(C6196:C21163)</f>
        <v>9</v>
      </c>
      <c r="O6196" s="37">
        <f t="shared" si="194"/>
        <v>189</v>
      </c>
    </row>
    <row r="6197" spans="2:15" x14ac:dyDescent="0.3">
      <c r="B6197" s="34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193"/>
        <v>2015</v>
      </c>
      <c r="N6197" s="8">
        <f>MONTH(C6197:C21164)</f>
        <v>9</v>
      </c>
      <c r="O6197" s="37">
        <f t="shared" si="194"/>
        <v>199</v>
      </c>
    </row>
    <row r="6198" spans="2:15" x14ac:dyDescent="0.3">
      <c r="B6198" s="34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193"/>
        <v>2015</v>
      </c>
      <c r="N6198" s="8">
        <f>MONTH(C6198:C21165)</f>
        <v>9</v>
      </c>
      <c r="O6198" s="37">
        <f t="shared" si="194"/>
        <v>189</v>
      </c>
    </row>
    <row r="6199" spans="2:15" x14ac:dyDescent="0.3">
      <c r="B6199" s="34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193"/>
        <v>2015</v>
      </c>
      <c r="N6199" s="8">
        <f>MONTH(C6199:C21166)</f>
        <v>9</v>
      </c>
      <c r="O6199" s="37">
        <f t="shared" si="194"/>
        <v>139</v>
      </c>
    </row>
    <row r="6200" spans="2:15" x14ac:dyDescent="0.3">
      <c r="B6200" s="34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193"/>
        <v>2015</v>
      </c>
      <c r="N6200" s="8">
        <f>MONTH(C6200:C21167)</f>
        <v>9</v>
      </c>
      <c r="O6200" s="37">
        <f t="shared" si="194"/>
        <v>143.1</v>
      </c>
    </row>
    <row r="6201" spans="2:15" x14ac:dyDescent="0.3">
      <c r="B6201" s="34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193"/>
        <v>2015</v>
      </c>
      <c r="N6201" s="8">
        <f>MONTH(C6201:C21168)</f>
        <v>9</v>
      </c>
      <c r="O6201" s="37">
        <f t="shared" si="194"/>
        <v>69.5</v>
      </c>
    </row>
    <row r="6202" spans="2:15" x14ac:dyDescent="0.3">
      <c r="B6202" s="34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193"/>
        <v>2015</v>
      </c>
      <c r="N6202" s="8">
        <f>MONTH(C6202:C21169)</f>
        <v>9</v>
      </c>
      <c r="O6202" s="37">
        <f t="shared" si="194"/>
        <v>159</v>
      </c>
    </row>
    <row r="6203" spans="2:15" x14ac:dyDescent="0.3">
      <c r="B6203" s="34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193"/>
        <v>2015</v>
      </c>
      <c r="N6203" s="8">
        <f>MONTH(C6203:C21170)</f>
        <v>9</v>
      </c>
      <c r="O6203" s="37">
        <f t="shared" si="194"/>
        <v>104.3</v>
      </c>
    </row>
    <row r="6204" spans="2:15" x14ac:dyDescent="0.3">
      <c r="B6204" s="34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193"/>
        <v>2015</v>
      </c>
      <c r="N6204" s="8">
        <f>MONTH(C6204:C21171)</f>
        <v>9</v>
      </c>
      <c r="O6204" s="37">
        <f t="shared" si="194"/>
        <v>179</v>
      </c>
    </row>
    <row r="6205" spans="2:15" x14ac:dyDescent="0.3">
      <c r="B6205" s="34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193"/>
        <v>2015</v>
      </c>
      <c r="N6205" s="8">
        <f>MONTH(C6205:C21172)</f>
        <v>9</v>
      </c>
      <c r="O6205" s="37">
        <f t="shared" si="194"/>
        <v>139</v>
      </c>
    </row>
    <row r="6206" spans="2:15" x14ac:dyDescent="0.3">
      <c r="B6206" s="34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193"/>
        <v>2015</v>
      </c>
      <c r="N6206" s="8">
        <f>MONTH(C6206:C21173)</f>
        <v>9</v>
      </c>
      <c r="O6206" s="37">
        <f t="shared" si="194"/>
        <v>143.20000000000002</v>
      </c>
    </row>
    <row r="6207" spans="2:15" x14ac:dyDescent="0.3">
      <c r="B6207" s="34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193"/>
        <v>2015</v>
      </c>
      <c r="N6207" s="8">
        <f>MONTH(C6207:C21174)</f>
        <v>9</v>
      </c>
      <c r="O6207" s="37">
        <f t="shared" si="194"/>
        <v>79.5</v>
      </c>
    </row>
    <row r="6208" spans="2:15" x14ac:dyDescent="0.3">
      <c r="B6208" s="34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193"/>
        <v>2015</v>
      </c>
      <c r="N6208" s="8">
        <f>MONTH(C6208:C21175)</f>
        <v>9</v>
      </c>
      <c r="O6208" s="37">
        <f t="shared" si="194"/>
        <v>179.1</v>
      </c>
    </row>
    <row r="6209" spans="2:15" x14ac:dyDescent="0.3">
      <c r="B6209" s="34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193"/>
        <v>2015</v>
      </c>
      <c r="N6209" s="8">
        <f>MONTH(C6209:C21176)</f>
        <v>9</v>
      </c>
      <c r="O6209" s="37">
        <f t="shared" si="194"/>
        <v>129</v>
      </c>
    </row>
    <row r="6210" spans="2:15" x14ac:dyDescent="0.3">
      <c r="B6210" s="34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193"/>
        <v>2015</v>
      </c>
      <c r="N6210" s="8">
        <f>MONTH(C6210:C21177)</f>
        <v>9</v>
      </c>
      <c r="O6210" s="37">
        <f t="shared" si="194"/>
        <v>139.29999999999998</v>
      </c>
    </row>
    <row r="6211" spans="2:15" x14ac:dyDescent="0.3">
      <c r="B6211" s="34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193"/>
        <v>2015</v>
      </c>
      <c r="N6211" s="8">
        <f>MONTH(C6211:C21178)</f>
        <v>9</v>
      </c>
      <c r="O6211" s="37">
        <f t="shared" si="194"/>
        <v>127.2</v>
      </c>
    </row>
    <row r="6212" spans="2:15" x14ac:dyDescent="0.3">
      <c r="B6212" s="34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193"/>
        <v>2015</v>
      </c>
      <c r="N6212" s="8">
        <f>MONTH(C6212:C21179)</f>
        <v>9</v>
      </c>
      <c r="O6212" s="37">
        <f t="shared" si="194"/>
        <v>199</v>
      </c>
    </row>
    <row r="6213" spans="2:15" x14ac:dyDescent="0.3">
      <c r="B6213" s="34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195">YEAR(C6213)</f>
        <v>2015</v>
      </c>
      <c r="N6213" s="8">
        <f>MONTH(C6213:C21180)</f>
        <v>9</v>
      </c>
      <c r="O6213" s="37">
        <f t="shared" si="194"/>
        <v>149</v>
      </c>
    </row>
    <row r="6214" spans="2:15" x14ac:dyDescent="0.3">
      <c r="B6214" s="34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195"/>
        <v>2015</v>
      </c>
      <c r="N6214" s="8">
        <f>MONTH(C6214:C21181)</f>
        <v>9</v>
      </c>
      <c r="O6214" s="37">
        <f t="shared" ref="O6214:O6277" si="196">K6214*(1-L6214)</f>
        <v>169</v>
      </c>
    </row>
    <row r="6215" spans="2:15" x14ac:dyDescent="0.3">
      <c r="B6215" s="34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195"/>
        <v>2015</v>
      </c>
      <c r="N6215" s="8">
        <f>MONTH(C6215:C21182)</f>
        <v>9</v>
      </c>
      <c r="O6215" s="37">
        <f t="shared" si="196"/>
        <v>179</v>
      </c>
    </row>
    <row r="6216" spans="2:15" x14ac:dyDescent="0.3">
      <c r="B6216" s="34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195"/>
        <v>2015</v>
      </c>
      <c r="N6216" s="8">
        <f>MONTH(C6216:C21183)</f>
        <v>9</v>
      </c>
      <c r="O6216" s="37">
        <f t="shared" si="196"/>
        <v>159</v>
      </c>
    </row>
    <row r="6217" spans="2:15" x14ac:dyDescent="0.3">
      <c r="B6217" s="34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195"/>
        <v>2015</v>
      </c>
      <c r="N6217" s="8">
        <f>MONTH(C6217:C21184)</f>
        <v>9</v>
      </c>
      <c r="O6217" s="37">
        <f t="shared" si="196"/>
        <v>139</v>
      </c>
    </row>
    <row r="6218" spans="2:15" x14ac:dyDescent="0.3">
      <c r="B6218" s="34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195"/>
        <v>2015</v>
      </c>
      <c r="N6218" s="8">
        <f>MONTH(C6218:C21185)</f>
        <v>9</v>
      </c>
      <c r="O6218" s="37">
        <f t="shared" si="196"/>
        <v>139.29999999999998</v>
      </c>
    </row>
    <row r="6219" spans="2:15" x14ac:dyDescent="0.3">
      <c r="B6219" s="34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195"/>
        <v>2015</v>
      </c>
      <c r="N6219" s="8">
        <f>MONTH(C6219:C21186)</f>
        <v>9</v>
      </c>
      <c r="O6219" s="37">
        <f t="shared" si="196"/>
        <v>161.1</v>
      </c>
    </row>
    <row r="6220" spans="2:15" x14ac:dyDescent="0.3">
      <c r="B6220" s="34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195"/>
        <v>2015</v>
      </c>
      <c r="N6220" s="8">
        <f>MONTH(C6220:C21187)</f>
        <v>9</v>
      </c>
      <c r="O6220" s="37">
        <f t="shared" si="196"/>
        <v>169</v>
      </c>
    </row>
    <row r="6221" spans="2:15" x14ac:dyDescent="0.3">
      <c r="B6221" s="34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195"/>
        <v>2015</v>
      </c>
      <c r="N6221" s="8">
        <f>MONTH(C6221:C21188)</f>
        <v>10</v>
      </c>
      <c r="O6221" s="37">
        <f t="shared" si="196"/>
        <v>99.5</v>
      </c>
    </row>
    <row r="6222" spans="2:15" x14ac:dyDescent="0.3">
      <c r="B6222" s="34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195"/>
        <v>2015</v>
      </c>
      <c r="N6222" s="8">
        <f>MONTH(C6222:C21189)</f>
        <v>10</v>
      </c>
      <c r="O6222" s="37">
        <f t="shared" si="196"/>
        <v>118.3</v>
      </c>
    </row>
    <row r="6223" spans="2:15" x14ac:dyDescent="0.3">
      <c r="B6223" s="34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195"/>
        <v>2015</v>
      </c>
      <c r="N6223" s="8">
        <f>MONTH(C6223:C21190)</f>
        <v>10</v>
      </c>
      <c r="O6223" s="37">
        <f t="shared" si="196"/>
        <v>149</v>
      </c>
    </row>
    <row r="6224" spans="2:15" x14ac:dyDescent="0.3">
      <c r="B6224" s="34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195"/>
        <v>2015</v>
      </c>
      <c r="N6224" s="8">
        <f>MONTH(C6224:C21191)</f>
        <v>10</v>
      </c>
      <c r="O6224" s="37">
        <f t="shared" si="196"/>
        <v>97.3</v>
      </c>
    </row>
    <row r="6225" spans="2:15" x14ac:dyDescent="0.3">
      <c r="B6225" s="34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195"/>
        <v>2015</v>
      </c>
      <c r="N6225" s="8">
        <f>MONTH(C6225:C21192)</f>
        <v>10</v>
      </c>
      <c r="O6225" s="37">
        <f t="shared" si="196"/>
        <v>179</v>
      </c>
    </row>
    <row r="6226" spans="2:15" x14ac:dyDescent="0.3">
      <c r="B6226" s="34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195"/>
        <v>2015</v>
      </c>
      <c r="N6226" s="8">
        <f>MONTH(C6226:C21193)</f>
        <v>10</v>
      </c>
      <c r="O6226" s="37">
        <f t="shared" si="196"/>
        <v>179.1</v>
      </c>
    </row>
    <row r="6227" spans="2:15" x14ac:dyDescent="0.3">
      <c r="B6227" s="34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195"/>
        <v>2015</v>
      </c>
      <c r="N6227" s="8">
        <f>MONTH(C6227:C21194)</f>
        <v>10</v>
      </c>
      <c r="O6227" s="37">
        <f t="shared" si="196"/>
        <v>199</v>
      </c>
    </row>
    <row r="6228" spans="2:15" x14ac:dyDescent="0.3">
      <c r="B6228" s="34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195"/>
        <v>2015</v>
      </c>
      <c r="N6228" s="8">
        <f>MONTH(C6228:C21195)</f>
        <v>10</v>
      </c>
      <c r="O6228" s="37">
        <f t="shared" si="196"/>
        <v>129</v>
      </c>
    </row>
    <row r="6229" spans="2:15" x14ac:dyDescent="0.3">
      <c r="B6229" s="34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195"/>
        <v>2015</v>
      </c>
      <c r="N6229" s="8">
        <f>MONTH(C6229:C21196)</f>
        <v>10</v>
      </c>
      <c r="O6229" s="37">
        <f t="shared" si="196"/>
        <v>129</v>
      </c>
    </row>
    <row r="6230" spans="2:15" x14ac:dyDescent="0.3">
      <c r="B6230" s="34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195"/>
        <v>2015</v>
      </c>
      <c r="N6230" s="8">
        <f>MONTH(C6230:C21197)</f>
        <v>10</v>
      </c>
      <c r="O6230" s="37">
        <f t="shared" si="196"/>
        <v>159</v>
      </c>
    </row>
    <row r="6231" spans="2:15" x14ac:dyDescent="0.3">
      <c r="B6231" s="34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195"/>
        <v>2015</v>
      </c>
      <c r="N6231" s="8">
        <f>MONTH(C6231:C21198)</f>
        <v>10</v>
      </c>
      <c r="O6231" s="37">
        <f t="shared" si="196"/>
        <v>170.1</v>
      </c>
    </row>
    <row r="6232" spans="2:15" x14ac:dyDescent="0.3">
      <c r="B6232" s="34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195"/>
        <v>2015</v>
      </c>
      <c r="N6232" s="8">
        <f>MONTH(C6232:C21199)</f>
        <v>10</v>
      </c>
      <c r="O6232" s="37">
        <f t="shared" si="196"/>
        <v>134.1</v>
      </c>
    </row>
    <row r="6233" spans="2:15" x14ac:dyDescent="0.3">
      <c r="B6233" s="34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195"/>
        <v>2015</v>
      </c>
      <c r="N6233" s="8">
        <f>MONTH(C6233:C21200)</f>
        <v>10</v>
      </c>
      <c r="O6233" s="37">
        <f t="shared" si="196"/>
        <v>149</v>
      </c>
    </row>
    <row r="6234" spans="2:15" x14ac:dyDescent="0.3">
      <c r="B6234" s="34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195"/>
        <v>2015</v>
      </c>
      <c r="N6234" s="8">
        <f>MONTH(C6234:C21201)</f>
        <v>10</v>
      </c>
      <c r="O6234" s="37">
        <f t="shared" si="196"/>
        <v>169</v>
      </c>
    </row>
    <row r="6235" spans="2:15" x14ac:dyDescent="0.3">
      <c r="B6235" s="34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195"/>
        <v>2015</v>
      </c>
      <c r="N6235" s="8">
        <f>MONTH(C6235:C21202)</f>
        <v>10</v>
      </c>
      <c r="O6235" s="37">
        <f t="shared" si="196"/>
        <v>152.1</v>
      </c>
    </row>
    <row r="6236" spans="2:15" x14ac:dyDescent="0.3">
      <c r="B6236" s="34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195"/>
        <v>2015</v>
      </c>
      <c r="N6236" s="8">
        <f>MONTH(C6236:C21203)</f>
        <v>10</v>
      </c>
      <c r="O6236" s="37">
        <f t="shared" si="196"/>
        <v>139</v>
      </c>
    </row>
    <row r="6237" spans="2:15" x14ac:dyDescent="0.3">
      <c r="B6237" s="34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195"/>
        <v>2015</v>
      </c>
      <c r="N6237" s="8">
        <f>MONTH(C6237:C21204)</f>
        <v>10</v>
      </c>
      <c r="O6237" s="37">
        <f t="shared" si="196"/>
        <v>189</v>
      </c>
    </row>
    <row r="6238" spans="2:15" x14ac:dyDescent="0.3">
      <c r="B6238" s="34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195"/>
        <v>2015</v>
      </c>
      <c r="N6238" s="8">
        <f>MONTH(C6238:C21205)</f>
        <v>10</v>
      </c>
      <c r="O6238" s="37">
        <f t="shared" si="196"/>
        <v>159</v>
      </c>
    </row>
    <row r="6239" spans="2:15" x14ac:dyDescent="0.3">
      <c r="B6239" s="34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195"/>
        <v>2015</v>
      </c>
      <c r="N6239" s="8">
        <f>MONTH(C6239:C21206)</f>
        <v>10</v>
      </c>
      <c r="O6239" s="37">
        <f t="shared" si="196"/>
        <v>143.20000000000002</v>
      </c>
    </row>
    <row r="6240" spans="2:15" x14ac:dyDescent="0.3">
      <c r="B6240" s="34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195"/>
        <v>2015</v>
      </c>
      <c r="N6240" s="8">
        <f>MONTH(C6240:C21207)</f>
        <v>10</v>
      </c>
      <c r="O6240" s="37">
        <f t="shared" si="196"/>
        <v>127.2</v>
      </c>
    </row>
    <row r="6241" spans="2:15" x14ac:dyDescent="0.3">
      <c r="B6241" s="34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195"/>
        <v>2015</v>
      </c>
      <c r="N6241" s="8">
        <f>MONTH(C6241:C21208)</f>
        <v>10</v>
      </c>
      <c r="O6241" s="37">
        <f t="shared" si="196"/>
        <v>189</v>
      </c>
    </row>
    <row r="6242" spans="2:15" x14ac:dyDescent="0.3">
      <c r="B6242" s="34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195"/>
        <v>2015</v>
      </c>
      <c r="N6242" s="8">
        <f>MONTH(C6242:C21209)</f>
        <v>10</v>
      </c>
      <c r="O6242" s="37">
        <f t="shared" si="196"/>
        <v>179</v>
      </c>
    </row>
    <row r="6243" spans="2:15" x14ac:dyDescent="0.3">
      <c r="B6243" s="34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195"/>
        <v>2015</v>
      </c>
      <c r="N6243" s="8">
        <f>MONTH(C6243:C21210)</f>
        <v>10</v>
      </c>
      <c r="O6243" s="37">
        <f t="shared" si="196"/>
        <v>134.1</v>
      </c>
    </row>
    <row r="6244" spans="2:15" x14ac:dyDescent="0.3">
      <c r="B6244" s="34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195"/>
        <v>2015</v>
      </c>
      <c r="N6244" s="8">
        <f>MONTH(C6244:C21211)</f>
        <v>10</v>
      </c>
      <c r="O6244" s="37">
        <f t="shared" si="196"/>
        <v>104.3</v>
      </c>
    </row>
    <row r="6245" spans="2:15" x14ac:dyDescent="0.3">
      <c r="B6245" s="34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195"/>
        <v>2015</v>
      </c>
      <c r="N6245" s="8">
        <f>MONTH(C6245:C21212)</f>
        <v>10</v>
      </c>
      <c r="O6245" s="37">
        <f t="shared" si="196"/>
        <v>125.3</v>
      </c>
    </row>
    <row r="6246" spans="2:15" x14ac:dyDescent="0.3">
      <c r="B6246" s="34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195"/>
        <v>2015</v>
      </c>
      <c r="N6246" s="8">
        <f>MONTH(C6246:C21213)</f>
        <v>10</v>
      </c>
      <c r="O6246" s="37">
        <f t="shared" si="196"/>
        <v>139.29999999999998</v>
      </c>
    </row>
    <row r="6247" spans="2:15" x14ac:dyDescent="0.3">
      <c r="B6247" s="34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195"/>
        <v>2015</v>
      </c>
      <c r="N6247" s="8">
        <f>MONTH(C6247:C21214)</f>
        <v>10</v>
      </c>
      <c r="O6247" s="37">
        <f t="shared" si="196"/>
        <v>149</v>
      </c>
    </row>
    <row r="6248" spans="2:15" x14ac:dyDescent="0.3">
      <c r="B6248" s="34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195"/>
        <v>2015</v>
      </c>
      <c r="N6248" s="8">
        <f>MONTH(C6248:C21215)</f>
        <v>10</v>
      </c>
      <c r="O6248" s="37">
        <f t="shared" si="196"/>
        <v>179.1</v>
      </c>
    </row>
    <row r="6249" spans="2:15" x14ac:dyDescent="0.3">
      <c r="B6249" s="34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195"/>
        <v>2015</v>
      </c>
      <c r="N6249" s="8">
        <f>MONTH(C6249:C21216)</f>
        <v>10</v>
      </c>
      <c r="O6249" s="37">
        <f t="shared" si="196"/>
        <v>79.5</v>
      </c>
    </row>
    <row r="6250" spans="2:15" x14ac:dyDescent="0.3">
      <c r="B6250" s="34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195"/>
        <v>2015</v>
      </c>
      <c r="N6250" s="8">
        <f>MONTH(C6250:C21217)</f>
        <v>10</v>
      </c>
      <c r="O6250" s="37">
        <f t="shared" si="196"/>
        <v>199</v>
      </c>
    </row>
    <row r="6251" spans="2:15" x14ac:dyDescent="0.3">
      <c r="B6251" s="34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195"/>
        <v>2015</v>
      </c>
      <c r="N6251" s="8">
        <f>MONTH(C6251:C21218)</f>
        <v>10</v>
      </c>
      <c r="O6251" s="37">
        <f t="shared" si="196"/>
        <v>129</v>
      </c>
    </row>
    <row r="6252" spans="2:15" x14ac:dyDescent="0.3">
      <c r="B6252" s="34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195"/>
        <v>2015</v>
      </c>
      <c r="N6252" s="8">
        <f>MONTH(C6252:C21219)</f>
        <v>10</v>
      </c>
      <c r="O6252" s="37">
        <f t="shared" si="196"/>
        <v>199</v>
      </c>
    </row>
    <row r="6253" spans="2:15" x14ac:dyDescent="0.3">
      <c r="B6253" s="34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195"/>
        <v>2015</v>
      </c>
      <c r="N6253" s="8">
        <f>MONTH(C6253:C21220)</f>
        <v>10</v>
      </c>
      <c r="O6253" s="37">
        <f t="shared" si="196"/>
        <v>149</v>
      </c>
    </row>
    <row r="6254" spans="2:15" x14ac:dyDescent="0.3">
      <c r="B6254" s="34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195"/>
        <v>2015</v>
      </c>
      <c r="N6254" s="8">
        <f>MONTH(C6254:C21221)</f>
        <v>10</v>
      </c>
      <c r="O6254" s="37">
        <f t="shared" si="196"/>
        <v>129</v>
      </c>
    </row>
    <row r="6255" spans="2:15" x14ac:dyDescent="0.3">
      <c r="B6255" s="34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195"/>
        <v>2015</v>
      </c>
      <c r="N6255" s="8">
        <f>MONTH(C6255:C21222)</f>
        <v>10</v>
      </c>
      <c r="O6255" s="37">
        <f t="shared" si="196"/>
        <v>125.10000000000001</v>
      </c>
    </row>
    <row r="6256" spans="2:15" x14ac:dyDescent="0.3">
      <c r="B6256" s="34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195"/>
        <v>2015</v>
      </c>
      <c r="N6256" s="8">
        <f>MONTH(C6256:C21223)</f>
        <v>10</v>
      </c>
      <c r="O6256" s="37">
        <f t="shared" si="196"/>
        <v>139</v>
      </c>
    </row>
    <row r="6257" spans="2:15" x14ac:dyDescent="0.3">
      <c r="B6257" s="34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195"/>
        <v>2015</v>
      </c>
      <c r="N6257" s="8">
        <f>MONTH(C6257:C21224)</f>
        <v>10</v>
      </c>
      <c r="O6257" s="37">
        <f t="shared" si="196"/>
        <v>159</v>
      </c>
    </row>
    <row r="6258" spans="2:15" x14ac:dyDescent="0.3">
      <c r="B6258" s="34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195"/>
        <v>2015</v>
      </c>
      <c r="N6258" s="8">
        <f>MONTH(C6258:C21225)</f>
        <v>10</v>
      </c>
      <c r="O6258" s="37">
        <f t="shared" si="196"/>
        <v>99.5</v>
      </c>
    </row>
    <row r="6259" spans="2:15" x14ac:dyDescent="0.3">
      <c r="B6259" s="34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195"/>
        <v>2015</v>
      </c>
      <c r="N6259" s="8">
        <f>MONTH(C6259:C21226)</f>
        <v>10</v>
      </c>
      <c r="O6259" s="37">
        <f t="shared" si="196"/>
        <v>159</v>
      </c>
    </row>
    <row r="6260" spans="2:15" x14ac:dyDescent="0.3">
      <c r="B6260" s="34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195"/>
        <v>2015</v>
      </c>
      <c r="N6260" s="8">
        <f>MONTH(C6260:C21227)</f>
        <v>10</v>
      </c>
      <c r="O6260" s="37">
        <f t="shared" si="196"/>
        <v>84.5</v>
      </c>
    </row>
    <row r="6261" spans="2:15" x14ac:dyDescent="0.3">
      <c r="B6261" s="34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195"/>
        <v>2015</v>
      </c>
      <c r="N6261" s="8">
        <f>MONTH(C6261:C21228)</f>
        <v>10</v>
      </c>
      <c r="O6261" s="37">
        <f t="shared" si="196"/>
        <v>139</v>
      </c>
    </row>
    <row r="6262" spans="2:15" x14ac:dyDescent="0.3">
      <c r="B6262" s="34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195"/>
        <v>2015</v>
      </c>
      <c r="N6262" s="8">
        <f>MONTH(C6262:C21229)</f>
        <v>10</v>
      </c>
      <c r="O6262" s="37">
        <f t="shared" si="196"/>
        <v>189</v>
      </c>
    </row>
    <row r="6263" spans="2:15" x14ac:dyDescent="0.3">
      <c r="B6263" s="34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195"/>
        <v>2015</v>
      </c>
      <c r="N6263" s="8">
        <f>MONTH(C6263:C21230)</f>
        <v>10</v>
      </c>
      <c r="O6263" s="37">
        <f t="shared" si="196"/>
        <v>125.10000000000001</v>
      </c>
    </row>
    <row r="6264" spans="2:15" x14ac:dyDescent="0.3">
      <c r="B6264" s="34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195"/>
        <v>2015</v>
      </c>
      <c r="N6264" s="8">
        <f>MONTH(C6264:C21231)</f>
        <v>10</v>
      </c>
      <c r="O6264" s="37">
        <f t="shared" si="196"/>
        <v>125.3</v>
      </c>
    </row>
    <row r="6265" spans="2:15" x14ac:dyDescent="0.3">
      <c r="B6265" s="34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195"/>
        <v>2015</v>
      </c>
      <c r="N6265" s="8">
        <f>MONTH(C6265:C21232)</f>
        <v>10</v>
      </c>
      <c r="O6265" s="37">
        <f t="shared" si="196"/>
        <v>132.29999999999998</v>
      </c>
    </row>
    <row r="6266" spans="2:15" x14ac:dyDescent="0.3">
      <c r="B6266" s="34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195"/>
        <v>2015</v>
      </c>
      <c r="N6266" s="8">
        <f>MONTH(C6266:C21233)</f>
        <v>10</v>
      </c>
      <c r="O6266" s="37">
        <f t="shared" si="196"/>
        <v>127.2</v>
      </c>
    </row>
    <row r="6267" spans="2:15" x14ac:dyDescent="0.3">
      <c r="B6267" s="34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195"/>
        <v>2015</v>
      </c>
      <c r="N6267" s="8">
        <f>MONTH(C6267:C21234)</f>
        <v>10</v>
      </c>
      <c r="O6267" s="37">
        <f t="shared" si="196"/>
        <v>94.5</v>
      </c>
    </row>
    <row r="6268" spans="2:15" x14ac:dyDescent="0.3">
      <c r="B6268" s="34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195"/>
        <v>2015</v>
      </c>
      <c r="N6268" s="8">
        <f>MONTH(C6268:C21235)</f>
        <v>10</v>
      </c>
      <c r="O6268" s="37">
        <f t="shared" si="196"/>
        <v>152.1</v>
      </c>
    </row>
    <row r="6269" spans="2:15" x14ac:dyDescent="0.3">
      <c r="B6269" s="34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195"/>
        <v>2015</v>
      </c>
      <c r="N6269" s="8">
        <f>MONTH(C6269:C21236)</f>
        <v>10</v>
      </c>
      <c r="O6269" s="37">
        <f t="shared" si="196"/>
        <v>169</v>
      </c>
    </row>
    <row r="6270" spans="2:15" x14ac:dyDescent="0.3">
      <c r="B6270" s="34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195"/>
        <v>2015</v>
      </c>
      <c r="N6270" s="8">
        <f>MONTH(C6270:C21237)</f>
        <v>10</v>
      </c>
      <c r="O6270" s="37">
        <f t="shared" si="196"/>
        <v>199</v>
      </c>
    </row>
    <row r="6271" spans="2:15" x14ac:dyDescent="0.3">
      <c r="B6271" s="34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195"/>
        <v>2015</v>
      </c>
      <c r="N6271" s="8">
        <f>MONTH(C6271:C21238)</f>
        <v>10</v>
      </c>
      <c r="O6271" s="37">
        <f t="shared" si="196"/>
        <v>139</v>
      </c>
    </row>
    <row r="6272" spans="2:15" x14ac:dyDescent="0.3">
      <c r="B6272" s="34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195"/>
        <v>2015</v>
      </c>
      <c r="N6272" s="8">
        <f>MONTH(C6272:C21239)</f>
        <v>10</v>
      </c>
      <c r="O6272" s="37">
        <f t="shared" si="196"/>
        <v>169</v>
      </c>
    </row>
    <row r="6273" spans="2:15" x14ac:dyDescent="0.3">
      <c r="B6273" s="34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195"/>
        <v>2015</v>
      </c>
      <c r="N6273" s="8">
        <f>MONTH(C6273:C21240)</f>
        <v>10</v>
      </c>
      <c r="O6273" s="37">
        <f t="shared" si="196"/>
        <v>199</v>
      </c>
    </row>
    <row r="6274" spans="2:15" x14ac:dyDescent="0.3">
      <c r="B6274" s="34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195"/>
        <v>2015</v>
      </c>
      <c r="N6274" s="8">
        <f>MONTH(C6274:C21241)</f>
        <v>10</v>
      </c>
      <c r="O6274" s="37">
        <f t="shared" si="196"/>
        <v>139</v>
      </c>
    </row>
    <row r="6275" spans="2:15" x14ac:dyDescent="0.3">
      <c r="B6275" s="34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195"/>
        <v>2015</v>
      </c>
      <c r="N6275" s="8">
        <f>MONTH(C6275:C21242)</f>
        <v>10</v>
      </c>
      <c r="O6275" s="37">
        <f t="shared" si="196"/>
        <v>149</v>
      </c>
    </row>
    <row r="6276" spans="2:15" x14ac:dyDescent="0.3">
      <c r="B6276" s="34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195"/>
        <v>2015</v>
      </c>
      <c r="N6276" s="8">
        <f>MONTH(C6276:C21243)</f>
        <v>10</v>
      </c>
      <c r="O6276" s="37">
        <f t="shared" si="196"/>
        <v>149</v>
      </c>
    </row>
    <row r="6277" spans="2:15" x14ac:dyDescent="0.3">
      <c r="B6277" s="34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197">YEAR(C6277)</f>
        <v>2015</v>
      </c>
      <c r="N6277" s="8">
        <f>MONTH(C6277:C21244)</f>
        <v>10</v>
      </c>
      <c r="O6277" s="37">
        <f t="shared" si="196"/>
        <v>152.1</v>
      </c>
    </row>
    <row r="6278" spans="2:15" x14ac:dyDescent="0.3">
      <c r="B6278" s="34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197"/>
        <v>2015</v>
      </c>
      <c r="N6278" s="8">
        <f>MONTH(C6278:C21245)</f>
        <v>10</v>
      </c>
      <c r="O6278" s="37">
        <f t="shared" ref="O6278:O6341" si="198">K6278*(1-L6278)</f>
        <v>179</v>
      </c>
    </row>
    <row r="6279" spans="2:15" x14ac:dyDescent="0.3">
      <c r="B6279" s="34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197"/>
        <v>2015</v>
      </c>
      <c r="N6279" s="8">
        <f>MONTH(C6279:C21246)</f>
        <v>10</v>
      </c>
      <c r="O6279" s="37">
        <f t="shared" si="198"/>
        <v>139</v>
      </c>
    </row>
    <row r="6280" spans="2:15" x14ac:dyDescent="0.3">
      <c r="B6280" s="34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197"/>
        <v>2015</v>
      </c>
      <c r="N6280" s="8">
        <f>MONTH(C6280:C21247)</f>
        <v>10</v>
      </c>
      <c r="O6280" s="37">
        <f t="shared" si="198"/>
        <v>189</v>
      </c>
    </row>
    <row r="6281" spans="2:15" x14ac:dyDescent="0.3">
      <c r="B6281" s="34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197"/>
        <v>2015</v>
      </c>
      <c r="N6281" s="8">
        <f>MONTH(C6281:C21248)</f>
        <v>10</v>
      </c>
      <c r="O6281" s="37">
        <f t="shared" si="198"/>
        <v>189</v>
      </c>
    </row>
    <row r="6282" spans="2:15" x14ac:dyDescent="0.3">
      <c r="B6282" s="34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197"/>
        <v>2015</v>
      </c>
      <c r="N6282" s="8">
        <f>MONTH(C6282:C21249)</f>
        <v>10</v>
      </c>
      <c r="O6282" s="37">
        <f t="shared" si="198"/>
        <v>149</v>
      </c>
    </row>
    <row r="6283" spans="2:15" x14ac:dyDescent="0.3">
      <c r="B6283" s="34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197"/>
        <v>2015</v>
      </c>
      <c r="N6283" s="8">
        <f>MONTH(C6283:C21250)</f>
        <v>10</v>
      </c>
      <c r="O6283" s="37">
        <f t="shared" si="198"/>
        <v>69.5</v>
      </c>
    </row>
    <row r="6284" spans="2:15" x14ac:dyDescent="0.3">
      <c r="B6284" s="34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197"/>
        <v>2015</v>
      </c>
      <c r="N6284" s="8">
        <f>MONTH(C6284:C21251)</f>
        <v>10</v>
      </c>
      <c r="O6284" s="37">
        <f t="shared" si="198"/>
        <v>179</v>
      </c>
    </row>
    <row r="6285" spans="2:15" x14ac:dyDescent="0.3">
      <c r="B6285" s="34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197"/>
        <v>2015</v>
      </c>
      <c r="N6285" s="8">
        <f>MONTH(C6285:C21252)</f>
        <v>10</v>
      </c>
      <c r="O6285" s="37">
        <f t="shared" si="198"/>
        <v>199</v>
      </c>
    </row>
    <row r="6286" spans="2:15" x14ac:dyDescent="0.3">
      <c r="B6286" s="34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197"/>
        <v>2015</v>
      </c>
      <c r="N6286" s="8">
        <f>MONTH(C6286:C21253)</f>
        <v>10</v>
      </c>
      <c r="O6286" s="37">
        <f t="shared" si="198"/>
        <v>119.2</v>
      </c>
    </row>
    <row r="6287" spans="2:15" x14ac:dyDescent="0.3">
      <c r="B6287" s="34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197"/>
        <v>2015</v>
      </c>
      <c r="N6287" s="8">
        <f>MONTH(C6287:C21254)</f>
        <v>10</v>
      </c>
      <c r="O6287" s="37">
        <f t="shared" si="198"/>
        <v>169</v>
      </c>
    </row>
    <row r="6288" spans="2:15" x14ac:dyDescent="0.3">
      <c r="B6288" s="34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197"/>
        <v>2015</v>
      </c>
      <c r="N6288" s="8">
        <f>MONTH(C6288:C21255)</f>
        <v>10</v>
      </c>
      <c r="O6288" s="37">
        <f t="shared" si="198"/>
        <v>179</v>
      </c>
    </row>
    <row r="6289" spans="2:15" x14ac:dyDescent="0.3">
      <c r="B6289" s="34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197"/>
        <v>2015</v>
      </c>
      <c r="N6289" s="8">
        <f>MONTH(C6289:C21256)</f>
        <v>10</v>
      </c>
      <c r="O6289" s="37">
        <f t="shared" si="198"/>
        <v>84.5</v>
      </c>
    </row>
    <row r="6290" spans="2:15" x14ac:dyDescent="0.3">
      <c r="B6290" s="34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197"/>
        <v>2015</v>
      </c>
      <c r="N6290" s="8">
        <f>MONTH(C6290:C21257)</f>
        <v>10</v>
      </c>
      <c r="O6290" s="37">
        <f t="shared" si="198"/>
        <v>149</v>
      </c>
    </row>
    <row r="6291" spans="2:15" x14ac:dyDescent="0.3">
      <c r="B6291" s="34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197"/>
        <v>2015</v>
      </c>
      <c r="N6291" s="8">
        <f>MONTH(C6291:C21258)</f>
        <v>10</v>
      </c>
      <c r="O6291" s="37">
        <f t="shared" si="198"/>
        <v>118.3</v>
      </c>
    </row>
    <row r="6292" spans="2:15" x14ac:dyDescent="0.3">
      <c r="B6292" s="34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197"/>
        <v>2015</v>
      </c>
      <c r="N6292" s="8">
        <f>MONTH(C6292:C21259)</f>
        <v>10</v>
      </c>
      <c r="O6292" s="37">
        <f t="shared" si="198"/>
        <v>84.5</v>
      </c>
    </row>
    <row r="6293" spans="2:15" x14ac:dyDescent="0.3">
      <c r="B6293" s="34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197"/>
        <v>2015</v>
      </c>
      <c r="N6293" s="8">
        <f>MONTH(C6293:C21260)</f>
        <v>10</v>
      </c>
      <c r="O6293" s="37">
        <f t="shared" si="198"/>
        <v>199</v>
      </c>
    </row>
    <row r="6294" spans="2:15" x14ac:dyDescent="0.3">
      <c r="B6294" s="34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197"/>
        <v>2015</v>
      </c>
      <c r="N6294" s="8">
        <f>MONTH(C6294:C21261)</f>
        <v>10</v>
      </c>
      <c r="O6294" s="37">
        <f t="shared" si="198"/>
        <v>169</v>
      </c>
    </row>
    <row r="6295" spans="2:15" x14ac:dyDescent="0.3">
      <c r="B6295" s="34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197"/>
        <v>2015</v>
      </c>
      <c r="N6295" s="8">
        <f>MONTH(C6295:C21262)</f>
        <v>10</v>
      </c>
      <c r="O6295" s="37">
        <f t="shared" si="198"/>
        <v>139.29999999999998</v>
      </c>
    </row>
    <row r="6296" spans="2:15" x14ac:dyDescent="0.3">
      <c r="B6296" s="34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197"/>
        <v>2015</v>
      </c>
      <c r="N6296" s="8">
        <f>MONTH(C6296:C21263)</f>
        <v>10</v>
      </c>
      <c r="O6296" s="37">
        <f t="shared" si="198"/>
        <v>69.5</v>
      </c>
    </row>
    <row r="6297" spans="2:15" x14ac:dyDescent="0.3">
      <c r="B6297" s="34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197"/>
        <v>2015</v>
      </c>
      <c r="N6297" s="8">
        <f>MONTH(C6297:C21264)</f>
        <v>10</v>
      </c>
      <c r="O6297" s="37">
        <f t="shared" si="198"/>
        <v>179.1</v>
      </c>
    </row>
    <row r="6298" spans="2:15" x14ac:dyDescent="0.3">
      <c r="B6298" s="34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197"/>
        <v>2015</v>
      </c>
      <c r="N6298" s="8">
        <f>MONTH(C6298:C21265)</f>
        <v>10</v>
      </c>
      <c r="O6298" s="37">
        <f t="shared" si="198"/>
        <v>132.29999999999998</v>
      </c>
    </row>
    <row r="6299" spans="2:15" x14ac:dyDescent="0.3">
      <c r="B6299" s="34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197"/>
        <v>2015</v>
      </c>
      <c r="N6299" s="8">
        <f>MONTH(C6299:C21266)</f>
        <v>10</v>
      </c>
      <c r="O6299" s="37">
        <f t="shared" si="198"/>
        <v>139</v>
      </c>
    </row>
    <row r="6300" spans="2:15" x14ac:dyDescent="0.3">
      <c r="B6300" s="34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197"/>
        <v>2015</v>
      </c>
      <c r="N6300" s="8">
        <f>MONTH(C6300:C21267)</f>
        <v>10</v>
      </c>
      <c r="O6300" s="37">
        <f t="shared" si="198"/>
        <v>159.20000000000002</v>
      </c>
    </row>
    <row r="6301" spans="2:15" x14ac:dyDescent="0.3">
      <c r="B6301" s="34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197"/>
        <v>2015</v>
      </c>
      <c r="N6301" s="8">
        <f>MONTH(C6301:C21268)</f>
        <v>10</v>
      </c>
      <c r="O6301" s="37">
        <f t="shared" si="198"/>
        <v>169</v>
      </c>
    </row>
    <row r="6302" spans="2:15" x14ac:dyDescent="0.3">
      <c r="B6302" s="34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197"/>
        <v>2015</v>
      </c>
      <c r="N6302" s="8">
        <f>MONTH(C6302:C21269)</f>
        <v>10</v>
      </c>
      <c r="O6302" s="37">
        <f t="shared" si="198"/>
        <v>90.3</v>
      </c>
    </row>
    <row r="6303" spans="2:15" x14ac:dyDescent="0.3">
      <c r="B6303" s="34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197"/>
        <v>2015</v>
      </c>
      <c r="N6303" s="8">
        <f>MONTH(C6303:C21270)</f>
        <v>10</v>
      </c>
      <c r="O6303" s="37">
        <f t="shared" si="198"/>
        <v>149</v>
      </c>
    </row>
    <row r="6304" spans="2:15" x14ac:dyDescent="0.3">
      <c r="B6304" s="34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197"/>
        <v>2015</v>
      </c>
      <c r="N6304" s="8">
        <f>MONTH(C6304:C21271)</f>
        <v>10</v>
      </c>
      <c r="O6304" s="37">
        <f t="shared" si="198"/>
        <v>79.5</v>
      </c>
    </row>
    <row r="6305" spans="2:15" x14ac:dyDescent="0.3">
      <c r="B6305" s="34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197"/>
        <v>2015</v>
      </c>
      <c r="N6305" s="8">
        <f>MONTH(C6305:C21272)</f>
        <v>10</v>
      </c>
      <c r="O6305" s="37">
        <f t="shared" si="198"/>
        <v>199</v>
      </c>
    </row>
    <row r="6306" spans="2:15" x14ac:dyDescent="0.3">
      <c r="B6306" s="34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197"/>
        <v>2015</v>
      </c>
      <c r="N6306" s="8">
        <f>MONTH(C6306:C21273)</f>
        <v>10</v>
      </c>
      <c r="O6306" s="37">
        <f t="shared" si="198"/>
        <v>149</v>
      </c>
    </row>
    <row r="6307" spans="2:15" x14ac:dyDescent="0.3">
      <c r="B6307" s="34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197"/>
        <v>2015</v>
      </c>
      <c r="N6307" s="8">
        <f>MONTH(C6307:C21274)</f>
        <v>10</v>
      </c>
      <c r="O6307" s="37">
        <f t="shared" si="198"/>
        <v>149</v>
      </c>
    </row>
    <row r="6308" spans="2:15" x14ac:dyDescent="0.3">
      <c r="B6308" s="34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197"/>
        <v>2015</v>
      </c>
      <c r="N6308" s="8">
        <f>MONTH(C6308:C21275)</f>
        <v>10</v>
      </c>
      <c r="O6308" s="37">
        <f t="shared" si="198"/>
        <v>119.2</v>
      </c>
    </row>
    <row r="6309" spans="2:15" x14ac:dyDescent="0.3">
      <c r="B6309" s="34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197"/>
        <v>2015</v>
      </c>
      <c r="N6309" s="8">
        <f>MONTH(C6309:C21276)</f>
        <v>10</v>
      </c>
      <c r="O6309" s="37">
        <f t="shared" si="198"/>
        <v>189</v>
      </c>
    </row>
    <row r="6310" spans="2:15" x14ac:dyDescent="0.3">
      <c r="B6310" s="34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197"/>
        <v>2015</v>
      </c>
      <c r="N6310" s="8">
        <f>MONTH(C6310:C21277)</f>
        <v>10</v>
      </c>
      <c r="O6310" s="37">
        <f t="shared" si="198"/>
        <v>118.3</v>
      </c>
    </row>
    <row r="6311" spans="2:15" x14ac:dyDescent="0.3">
      <c r="B6311" s="34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197"/>
        <v>2015</v>
      </c>
      <c r="N6311" s="8">
        <f>MONTH(C6311:C21278)</f>
        <v>10</v>
      </c>
      <c r="O6311" s="37">
        <f t="shared" si="198"/>
        <v>199</v>
      </c>
    </row>
    <row r="6312" spans="2:15" x14ac:dyDescent="0.3">
      <c r="B6312" s="34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197"/>
        <v>2015</v>
      </c>
      <c r="N6312" s="8">
        <f>MONTH(C6312:C21279)</f>
        <v>10</v>
      </c>
      <c r="O6312" s="37">
        <f t="shared" si="198"/>
        <v>99.5</v>
      </c>
    </row>
    <row r="6313" spans="2:15" x14ac:dyDescent="0.3">
      <c r="B6313" s="34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197"/>
        <v>2015</v>
      </c>
      <c r="N6313" s="8">
        <f>MONTH(C6313:C21280)</f>
        <v>10</v>
      </c>
      <c r="O6313" s="37">
        <f t="shared" si="198"/>
        <v>149</v>
      </c>
    </row>
    <row r="6314" spans="2:15" x14ac:dyDescent="0.3">
      <c r="B6314" s="34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197"/>
        <v>2015</v>
      </c>
      <c r="N6314" s="8">
        <f>MONTH(C6314:C21281)</f>
        <v>10</v>
      </c>
      <c r="O6314" s="37">
        <f t="shared" si="198"/>
        <v>139.29999999999998</v>
      </c>
    </row>
    <row r="6315" spans="2:15" x14ac:dyDescent="0.3">
      <c r="B6315" s="34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197"/>
        <v>2015</v>
      </c>
      <c r="N6315" s="8">
        <f>MONTH(C6315:C21282)</f>
        <v>10</v>
      </c>
      <c r="O6315" s="37">
        <f t="shared" si="198"/>
        <v>169</v>
      </c>
    </row>
    <row r="6316" spans="2:15" x14ac:dyDescent="0.3">
      <c r="B6316" s="34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197"/>
        <v>2015</v>
      </c>
      <c r="N6316" s="8">
        <f>MONTH(C6316:C21283)</f>
        <v>10</v>
      </c>
      <c r="O6316" s="37">
        <f t="shared" si="198"/>
        <v>199</v>
      </c>
    </row>
    <row r="6317" spans="2:15" x14ac:dyDescent="0.3">
      <c r="B6317" s="34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197"/>
        <v>2015</v>
      </c>
      <c r="N6317" s="8">
        <f>MONTH(C6317:C21284)</f>
        <v>10</v>
      </c>
      <c r="O6317" s="37">
        <f t="shared" si="198"/>
        <v>149</v>
      </c>
    </row>
    <row r="6318" spans="2:15" x14ac:dyDescent="0.3">
      <c r="B6318" s="34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197"/>
        <v>2015</v>
      </c>
      <c r="N6318" s="8">
        <f>MONTH(C6318:C21285)</f>
        <v>10</v>
      </c>
      <c r="O6318" s="37">
        <f t="shared" si="198"/>
        <v>189</v>
      </c>
    </row>
    <row r="6319" spans="2:15" x14ac:dyDescent="0.3">
      <c r="B6319" s="34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197"/>
        <v>2015</v>
      </c>
      <c r="N6319" s="8">
        <f>MONTH(C6319:C21286)</f>
        <v>10</v>
      </c>
      <c r="O6319" s="37">
        <f t="shared" si="198"/>
        <v>149</v>
      </c>
    </row>
    <row r="6320" spans="2:15" x14ac:dyDescent="0.3">
      <c r="B6320" s="34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197"/>
        <v>2015</v>
      </c>
      <c r="N6320" s="8">
        <f>MONTH(C6320:C21287)</f>
        <v>10</v>
      </c>
      <c r="O6320" s="37">
        <f t="shared" si="198"/>
        <v>139.29999999999998</v>
      </c>
    </row>
    <row r="6321" spans="2:15" x14ac:dyDescent="0.3">
      <c r="B6321" s="34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197"/>
        <v>2015</v>
      </c>
      <c r="N6321" s="8">
        <f>MONTH(C6321:C21288)</f>
        <v>10</v>
      </c>
      <c r="O6321" s="37">
        <f t="shared" si="198"/>
        <v>159</v>
      </c>
    </row>
    <row r="6322" spans="2:15" x14ac:dyDescent="0.3">
      <c r="B6322" s="34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197"/>
        <v>2015</v>
      </c>
      <c r="N6322" s="8">
        <f>MONTH(C6322:C21289)</f>
        <v>10</v>
      </c>
      <c r="O6322" s="37">
        <f t="shared" si="198"/>
        <v>149</v>
      </c>
    </row>
    <row r="6323" spans="2:15" x14ac:dyDescent="0.3">
      <c r="B6323" s="34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197"/>
        <v>2015</v>
      </c>
      <c r="N6323" s="8">
        <f>MONTH(C6323:C21290)</f>
        <v>10</v>
      </c>
      <c r="O6323" s="37">
        <f t="shared" si="198"/>
        <v>127.2</v>
      </c>
    </row>
    <row r="6324" spans="2:15" x14ac:dyDescent="0.3">
      <c r="B6324" s="34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197"/>
        <v>2015</v>
      </c>
      <c r="N6324" s="8">
        <f>MONTH(C6324:C21291)</f>
        <v>10</v>
      </c>
      <c r="O6324" s="37">
        <f t="shared" si="198"/>
        <v>159</v>
      </c>
    </row>
    <row r="6325" spans="2:15" x14ac:dyDescent="0.3">
      <c r="B6325" s="34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197"/>
        <v>2015</v>
      </c>
      <c r="N6325" s="8">
        <f>MONTH(C6325:C21292)</f>
        <v>10</v>
      </c>
      <c r="O6325" s="37">
        <f t="shared" si="198"/>
        <v>199</v>
      </c>
    </row>
    <row r="6326" spans="2:15" x14ac:dyDescent="0.3">
      <c r="B6326" s="34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197"/>
        <v>2015</v>
      </c>
      <c r="N6326" s="8">
        <f>MONTH(C6326:C21293)</f>
        <v>10</v>
      </c>
      <c r="O6326" s="37">
        <f t="shared" si="198"/>
        <v>99.5</v>
      </c>
    </row>
    <row r="6327" spans="2:15" x14ac:dyDescent="0.3">
      <c r="B6327" s="34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197"/>
        <v>2015</v>
      </c>
      <c r="N6327" s="8">
        <f>MONTH(C6327:C21294)</f>
        <v>10</v>
      </c>
      <c r="O6327" s="37">
        <f t="shared" si="198"/>
        <v>189</v>
      </c>
    </row>
    <row r="6328" spans="2:15" x14ac:dyDescent="0.3">
      <c r="B6328" s="34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197"/>
        <v>2015</v>
      </c>
      <c r="N6328" s="8">
        <f>MONTH(C6328:C21295)</f>
        <v>10</v>
      </c>
      <c r="O6328" s="37">
        <f t="shared" si="198"/>
        <v>125.3</v>
      </c>
    </row>
    <row r="6329" spans="2:15" x14ac:dyDescent="0.3">
      <c r="B6329" s="34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197"/>
        <v>2015</v>
      </c>
      <c r="N6329" s="8">
        <f>MONTH(C6329:C21296)</f>
        <v>10</v>
      </c>
      <c r="O6329" s="37">
        <f t="shared" si="198"/>
        <v>127.2</v>
      </c>
    </row>
    <row r="6330" spans="2:15" x14ac:dyDescent="0.3">
      <c r="B6330" s="34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197"/>
        <v>2015</v>
      </c>
      <c r="N6330" s="8">
        <f>MONTH(C6330:C21297)</f>
        <v>10</v>
      </c>
      <c r="O6330" s="37">
        <f t="shared" si="198"/>
        <v>189</v>
      </c>
    </row>
    <row r="6331" spans="2:15" x14ac:dyDescent="0.3">
      <c r="B6331" s="34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197"/>
        <v>2015</v>
      </c>
      <c r="N6331" s="8">
        <f>MONTH(C6331:C21298)</f>
        <v>10</v>
      </c>
      <c r="O6331" s="37">
        <f t="shared" si="198"/>
        <v>139</v>
      </c>
    </row>
    <row r="6332" spans="2:15" x14ac:dyDescent="0.3">
      <c r="B6332" s="34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197"/>
        <v>2015</v>
      </c>
      <c r="N6332" s="8">
        <f>MONTH(C6332:C21299)</f>
        <v>10</v>
      </c>
      <c r="O6332" s="37">
        <f t="shared" si="198"/>
        <v>199</v>
      </c>
    </row>
    <row r="6333" spans="2:15" x14ac:dyDescent="0.3">
      <c r="B6333" s="34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197"/>
        <v>2015</v>
      </c>
      <c r="N6333" s="8">
        <f>MONTH(C6333:C21300)</f>
        <v>10</v>
      </c>
      <c r="O6333" s="37">
        <f t="shared" si="198"/>
        <v>139</v>
      </c>
    </row>
    <row r="6334" spans="2:15" x14ac:dyDescent="0.3">
      <c r="B6334" s="34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197"/>
        <v>2015</v>
      </c>
      <c r="N6334" s="8">
        <f>MONTH(C6334:C21301)</f>
        <v>10</v>
      </c>
      <c r="O6334" s="37">
        <f t="shared" si="198"/>
        <v>179</v>
      </c>
    </row>
    <row r="6335" spans="2:15" x14ac:dyDescent="0.3">
      <c r="B6335" s="34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197"/>
        <v>2015</v>
      </c>
      <c r="N6335" s="8">
        <f>MONTH(C6335:C21302)</f>
        <v>10</v>
      </c>
      <c r="O6335" s="37">
        <f t="shared" si="198"/>
        <v>139.29999999999998</v>
      </c>
    </row>
    <row r="6336" spans="2:15" x14ac:dyDescent="0.3">
      <c r="B6336" s="34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197"/>
        <v>2015</v>
      </c>
      <c r="N6336" s="8">
        <f>MONTH(C6336:C21303)</f>
        <v>10</v>
      </c>
      <c r="O6336" s="37">
        <f t="shared" si="198"/>
        <v>139</v>
      </c>
    </row>
    <row r="6337" spans="2:15" x14ac:dyDescent="0.3">
      <c r="B6337" s="34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197"/>
        <v>2015</v>
      </c>
      <c r="N6337" s="8">
        <f>MONTH(C6337:C21304)</f>
        <v>10</v>
      </c>
      <c r="O6337" s="37">
        <f t="shared" si="198"/>
        <v>111.3</v>
      </c>
    </row>
    <row r="6338" spans="2:15" x14ac:dyDescent="0.3">
      <c r="B6338" s="34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197"/>
        <v>2015</v>
      </c>
      <c r="N6338" s="8">
        <f>MONTH(C6338:C21305)</f>
        <v>10</v>
      </c>
      <c r="O6338" s="37">
        <f t="shared" si="198"/>
        <v>89.5</v>
      </c>
    </row>
    <row r="6339" spans="2:15" x14ac:dyDescent="0.3">
      <c r="B6339" s="34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197"/>
        <v>2015</v>
      </c>
      <c r="N6339" s="8">
        <f>MONTH(C6339:C21306)</f>
        <v>10</v>
      </c>
      <c r="O6339" s="37">
        <f t="shared" si="198"/>
        <v>129</v>
      </c>
    </row>
    <row r="6340" spans="2:15" x14ac:dyDescent="0.3">
      <c r="B6340" s="34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197"/>
        <v>2015</v>
      </c>
      <c r="N6340" s="8">
        <f>MONTH(C6340:C21307)</f>
        <v>10</v>
      </c>
      <c r="O6340" s="37">
        <f t="shared" si="198"/>
        <v>119.2</v>
      </c>
    </row>
    <row r="6341" spans="2:15" x14ac:dyDescent="0.3">
      <c r="B6341" s="34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199">YEAR(C6341)</f>
        <v>2015</v>
      </c>
      <c r="N6341" s="8">
        <f>MONTH(C6341:C21308)</f>
        <v>10</v>
      </c>
      <c r="O6341" s="37">
        <f t="shared" si="198"/>
        <v>149</v>
      </c>
    </row>
    <row r="6342" spans="2:15" x14ac:dyDescent="0.3">
      <c r="B6342" s="34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199"/>
        <v>2015</v>
      </c>
      <c r="N6342" s="8">
        <f>MONTH(C6342:C21309)</f>
        <v>10</v>
      </c>
      <c r="O6342" s="37">
        <f t="shared" ref="O6342:O6405" si="200">K6342*(1-L6342)</f>
        <v>199</v>
      </c>
    </row>
    <row r="6343" spans="2:15" x14ac:dyDescent="0.3">
      <c r="B6343" s="34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199"/>
        <v>2015</v>
      </c>
      <c r="N6343" s="8">
        <f>MONTH(C6343:C21310)</f>
        <v>10</v>
      </c>
      <c r="O6343" s="37">
        <f t="shared" si="200"/>
        <v>149</v>
      </c>
    </row>
    <row r="6344" spans="2:15" x14ac:dyDescent="0.3">
      <c r="B6344" s="34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199"/>
        <v>2015</v>
      </c>
      <c r="N6344" s="8">
        <f>MONTH(C6344:C21311)</f>
        <v>10</v>
      </c>
      <c r="O6344" s="37">
        <f t="shared" si="200"/>
        <v>159</v>
      </c>
    </row>
    <row r="6345" spans="2:15" x14ac:dyDescent="0.3">
      <c r="B6345" s="34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199"/>
        <v>2015</v>
      </c>
      <c r="N6345" s="8">
        <f>MONTH(C6345:C21312)</f>
        <v>10</v>
      </c>
      <c r="O6345" s="37">
        <f t="shared" si="200"/>
        <v>199</v>
      </c>
    </row>
    <row r="6346" spans="2:15" x14ac:dyDescent="0.3">
      <c r="B6346" s="34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199"/>
        <v>2015</v>
      </c>
      <c r="N6346" s="8">
        <f>MONTH(C6346:C21313)</f>
        <v>10</v>
      </c>
      <c r="O6346" s="37">
        <f t="shared" si="200"/>
        <v>104.3</v>
      </c>
    </row>
    <row r="6347" spans="2:15" x14ac:dyDescent="0.3">
      <c r="B6347" s="34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199"/>
        <v>2015</v>
      </c>
      <c r="N6347" s="8">
        <f>MONTH(C6347:C21314)</f>
        <v>10</v>
      </c>
      <c r="O6347" s="37">
        <f t="shared" si="200"/>
        <v>159</v>
      </c>
    </row>
    <row r="6348" spans="2:15" x14ac:dyDescent="0.3">
      <c r="B6348" s="34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199"/>
        <v>2015</v>
      </c>
      <c r="N6348" s="8">
        <f>MONTH(C6348:C21315)</f>
        <v>10</v>
      </c>
      <c r="O6348" s="37">
        <f t="shared" si="200"/>
        <v>135.20000000000002</v>
      </c>
    </row>
    <row r="6349" spans="2:15" x14ac:dyDescent="0.3">
      <c r="B6349" s="34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199"/>
        <v>2015</v>
      </c>
      <c r="N6349" s="8">
        <f>MONTH(C6349:C21316)</f>
        <v>10</v>
      </c>
      <c r="O6349" s="37">
        <f t="shared" si="200"/>
        <v>159</v>
      </c>
    </row>
    <row r="6350" spans="2:15" x14ac:dyDescent="0.3">
      <c r="B6350" s="34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199"/>
        <v>2015</v>
      </c>
      <c r="N6350" s="8">
        <f>MONTH(C6350:C21317)</f>
        <v>10</v>
      </c>
      <c r="O6350" s="37">
        <f t="shared" si="200"/>
        <v>64.5</v>
      </c>
    </row>
    <row r="6351" spans="2:15" x14ac:dyDescent="0.3">
      <c r="B6351" s="34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199"/>
        <v>2015</v>
      </c>
      <c r="N6351" s="8">
        <f>MONTH(C6351:C21318)</f>
        <v>10</v>
      </c>
      <c r="O6351" s="37">
        <f t="shared" si="200"/>
        <v>179.1</v>
      </c>
    </row>
    <row r="6352" spans="2:15" x14ac:dyDescent="0.3">
      <c r="B6352" s="34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199"/>
        <v>2015</v>
      </c>
      <c r="N6352" s="8">
        <f>MONTH(C6352:C21319)</f>
        <v>10</v>
      </c>
      <c r="O6352" s="37">
        <f t="shared" si="200"/>
        <v>189</v>
      </c>
    </row>
    <row r="6353" spans="2:15" x14ac:dyDescent="0.3">
      <c r="B6353" s="34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199"/>
        <v>2015</v>
      </c>
      <c r="N6353" s="8">
        <f>MONTH(C6353:C21320)</f>
        <v>10</v>
      </c>
      <c r="O6353" s="37">
        <f t="shared" si="200"/>
        <v>169</v>
      </c>
    </row>
    <row r="6354" spans="2:15" x14ac:dyDescent="0.3">
      <c r="B6354" s="34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199"/>
        <v>2015</v>
      </c>
      <c r="N6354" s="8">
        <f>MONTH(C6354:C21321)</f>
        <v>10</v>
      </c>
      <c r="O6354" s="37">
        <f t="shared" si="200"/>
        <v>135.20000000000002</v>
      </c>
    </row>
    <row r="6355" spans="2:15" x14ac:dyDescent="0.3">
      <c r="B6355" s="34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199"/>
        <v>2015</v>
      </c>
      <c r="N6355" s="8">
        <f>MONTH(C6355:C21322)</f>
        <v>10</v>
      </c>
      <c r="O6355" s="37">
        <f t="shared" si="200"/>
        <v>149</v>
      </c>
    </row>
    <row r="6356" spans="2:15" x14ac:dyDescent="0.3">
      <c r="B6356" s="34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199"/>
        <v>2015</v>
      </c>
      <c r="N6356" s="8">
        <f>MONTH(C6356:C21323)</f>
        <v>10</v>
      </c>
      <c r="O6356" s="37">
        <f t="shared" si="200"/>
        <v>159</v>
      </c>
    </row>
    <row r="6357" spans="2:15" x14ac:dyDescent="0.3">
      <c r="B6357" s="34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199"/>
        <v>2015</v>
      </c>
      <c r="N6357" s="8">
        <f>MONTH(C6357:C21324)</f>
        <v>10</v>
      </c>
      <c r="O6357" s="37">
        <f t="shared" si="200"/>
        <v>111.3</v>
      </c>
    </row>
    <row r="6358" spans="2:15" x14ac:dyDescent="0.3">
      <c r="B6358" s="34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199"/>
        <v>2015</v>
      </c>
      <c r="N6358" s="8">
        <f>MONTH(C6358:C21325)</f>
        <v>10</v>
      </c>
      <c r="O6358" s="37">
        <f t="shared" si="200"/>
        <v>104.3</v>
      </c>
    </row>
    <row r="6359" spans="2:15" x14ac:dyDescent="0.3">
      <c r="B6359" s="34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199"/>
        <v>2015</v>
      </c>
      <c r="N6359" s="8">
        <f>MONTH(C6359:C21326)</f>
        <v>10</v>
      </c>
      <c r="O6359" s="37">
        <f t="shared" si="200"/>
        <v>169</v>
      </c>
    </row>
    <row r="6360" spans="2:15" x14ac:dyDescent="0.3">
      <c r="B6360" s="34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199"/>
        <v>2015</v>
      </c>
      <c r="N6360" s="8">
        <f>MONTH(C6360:C21327)</f>
        <v>10</v>
      </c>
      <c r="O6360" s="37">
        <f t="shared" si="200"/>
        <v>189</v>
      </c>
    </row>
    <row r="6361" spans="2:15" x14ac:dyDescent="0.3">
      <c r="B6361" s="34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199"/>
        <v>2015</v>
      </c>
      <c r="N6361" s="8">
        <f>MONTH(C6361:C21328)</f>
        <v>10</v>
      </c>
      <c r="O6361" s="37">
        <f t="shared" si="200"/>
        <v>189</v>
      </c>
    </row>
    <row r="6362" spans="2:15" x14ac:dyDescent="0.3">
      <c r="B6362" s="34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199"/>
        <v>2015</v>
      </c>
      <c r="N6362" s="8">
        <f>MONTH(C6362:C21329)</f>
        <v>10</v>
      </c>
      <c r="O6362" s="37">
        <f t="shared" si="200"/>
        <v>84.5</v>
      </c>
    </row>
    <row r="6363" spans="2:15" x14ac:dyDescent="0.3">
      <c r="B6363" s="34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199"/>
        <v>2015</v>
      </c>
      <c r="N6363" s="8">
        <f>MONTH(C6363:C21330)</f>
        <v>10</v>
      </c>
      <c r="O6363" s="37">
        <f t="shared" si="200"/>
        <v>169</v>
      </c>
    </row>
    <row r="6364" spans="2:15" x14ac:dyDescent="0.3">
      <c r="B6364" s="34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199"/>
        <v>2015</v>
      </c>
      <c r="N6364" s="8">
        <f>MONTH(C6364:C21331)</f>
        <v>10</v>
      </c>
      <c r="O6364" s="37">
        <f t="shared" si="200"/>
        <v>159</v>
      </c>
    </row>
    <row r="6365" spans="2:15" x14ac:dyDescent="0.3">
      <c r="B6365" s="34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199"/>
        <v>2015</v>
      </c>
      <c r="N6365" s="8">
        <f>MONTH(C6365:C21332)</f>
        <v>10</v>
      </c>
      <c r="O6365" s="37">
        <f t="shared" si="200"/>
        <v>199</v>
      </c>
    </row>
    <row r="6366" spans="2:15" x14ac:dyDescent="0.3">
      <c r="B6366" s="34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199"/>
        <v>2015</v>
      </c>
      <c r="N6366" s="8">
        <f>MONTH(C6366:C21333)</f>
        <v>10</v>
      </c>
      <c r="O6366" s="37">
        <f t="shared" si="200"/>
        <v>169</v>
      </c>
    </row>
    <row r="6367" spans="2:15" x14ac:dyDescent="0.3">
      <c r="B6367" s="34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199"/>
        <v>2015</v>
      </c>
      <c r="N6367" s="8">
        <f>MONTH(C6367:C21334)</f>
        <v>10</v>
      </c>
      <c r="O6367" s="37">
        <f t="shared" si="200"/>
        <v>189</v>
      </c>
    </row>
    <row r="6368" spans="2:15" x14ac:dyDescent="0.3">
      <c r="B6368" s="34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199"/>
        <v>2015</v>
      </c>
      <c r="N6368" s="8">
        <f>MONTH(C6368:C21335)</f>
        <v>10</v>
      </c>
      <c r="O6368" s="37">
        <f t="shared" si="200"/>
        <v>89.5</v>
      </c>
    </row>
    <row r="6369" spans="2:15" x14ac:dyDescent="0.3">
      <c r="B6369" s="34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199"/>
        <v>2015</v>
      </c>
      <c r="N6369" s="8">
        <f>MONTH(C6369:C21336)</f>
        <v>10</v>
      </c>
      <c r="O6369" s="37">
        <f t="shared" si="200"/>
        <v>179.1</v>
      </c>
    </row>
    <row r="6370" spans="2:15" x14ac:dyDescent="0.3">
      <c r="B6370" s="34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199"/>
        <v>2015</v>
      </c>
      <c r="N6370" s="8">
        <f>MONTH(C6370:C21337)</f>
        <v>10</v>
      </c>
      <c r="O6370" s="37">
        <f t="shared" si="200"/>
        <v>129</v>
      </c>
    </row>
    <row r="6371" spans="2:15" x14ac:dyDescent="0.3">
      <c r="B6371" s="34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199"/>
        <v>2015</v>
      </c>
      <c r="N6371" s="8">
        <f>MONTH(C6371:C21338)</f>
        <v>10</v>
      </c>
      <c r="O6371" s="37">
        <f t="shared" si="200"/>
        <v>159</v>
      </c>
    </row>
    <row r="6372" spans="2:15" x14ac:dyDescent="0.3">
      <c r="B6372" s="34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199"/>
        <v>2015</v>
      </c>
      <c r="N6372" s="8">
        <f>MONTH(C6372:C21339)</f>
        <v>10</v>
      </c>
      <c r="O6372" s="37">
        <f t="shared" si="200"/>
        <v>199</v>
      </c>
    </row>
    <row r="6373" spans="2:15" x14ac:dyDescent="0.3">
      <c r="B6373" s="34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199"/>
        <v>2015</v>
      </c>
      <c r="N6373" s="8">
        <f>MONTH(C6373:C21340)</f>
        <v>10</v>
      </c>
      <c r="O6373" s="37">
        <f t="shared" si="200"/>
        <v>132.29999999999998</v>
      </c>
    </row>
    <row r="6374" spans="2:15" x14ac:dyDescent="0.3">
      <c r="B6374" s="34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199"/>
        <v>2015</v>
      </c>
      <c r="N6374" s="8">
        <f>MONTH(C6374:C21341)</f>
        <v>10</v>
      </c>
      <c r="O6374" s="37">
        <f t="shared" si="200"/>
        <v>104.3</v>
      </c>
    </row>
    <row r="6375" spans="2:15" x14ac:dyDescent="0.3">
      <c r="B6375" s="34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199"/>
        <v>2015</v>
      </c>
      <c r="N6375" s="8">
        <f>MONTH(C6375:C21342)</f>
        <v>10</v>
      </c>
      <c r="O6375" s="37">
        <f t="shared" si="200"/>
        <v>139</v>
      </c>
    </row>
    <row r="6376" spans="2:15" x14ac:dyDescent="0.3">
      <c r="B6376" s="34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199"/>
        <v>2015</v>
      </c>
      <c r="N6376" s="8">
        <f>MONTH(C6376:C21343)</f>
        <v>10</v>
      </c>
      <c r="O6376" s="37">
        <f t="shared" si="200"/>
        <v>189</v>
      </c>
    </row>
    <row r="6377" spans="2:15" x14ac:dyDescent="0.3">
      <c r="B6377" s="34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199"/>
        <v>2015</v>
      </c>
      <c r="N6377" s="8">
        <f>MONTH(C6377:C21344)</f>
        <v>10</v>
      </c>
      <c r="O6377" s="37">
        <f t="shared" si="200"/>
        <v>159</v>
      </c>
    </row>
    <row r="6378" spans="2:15" x14ac:dyDescent="0.3">
      <c r="B6378" s="34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199"/>
        <v>2015</v>
      </c>
      <c r="N6378" s="8">
        <f>MONTH(C6378:C21345)</f>
        <v>10</v>
      </c>
      <c r="O6378" s="37">
        <f t="shared" si="200"/>
        <v>139</v>
      </c>
    </row>
    <row r="6379" spans="2:15" x14ac:dyDescent="0.3">
      <c r="B6379" s="34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199"/>
        <v>2015</v>
      </c>
      <c r="N6379" s="8">
        <f>MONTH(C6379:C21346)</f>
        <v>10</v>
      </c>
      <c r="O6379" s="37">
        <f t="shared" si="200"/>
        <v>84.5</v>
      </c>
    </row>
    <row r="6380" spans="2:15" x14ac:dyDescent="0.3">
      <c r="B6380" s="34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199"/>
        <v>2015</v>
      </c>
      <c r="N6380" s="8">
        <f>MONTH(C6380:C21347)</f>
        <v>10</v>
      </c>
      <c r="O6380" s="37">
        <f t="shared" si="200"/>
        <v>132.29999999999998</v>
      </c>
    </row>
    <row r="6381" spans="2:15" x14ac:dyDescent="0.3">
      <c r="B6381" s="34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199"/>
        <v>2015</v>
      </c>
      <c r="N6381" s="8">
        <f>MONTH(C6381:C21348)</f>
        <v>10</v>
      </c>
      <c r="O6381" s="37">
        <f t="shared" si="200"/>
        <v>179</v>
      </c>
    </row>
    <row r="6382" spans="2:15" x14ac:dyDescent="0.3">
      <c r="B6382" s="34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199"/>
        <v>2015</v>
      </c>
      <c r="N6382" s="8">
        <f>MONTH(C6382:C21349)</f>
        <v>10</v>
      </c>
      <c r="O6382" s="37">
        <f t="shared" si="200"/>
        <v>179</v>
      </c>
    </row>
    <row r="6383" spans="2:15" x14ac:dyDescent="0.3">
      <c r="B6383" s="34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199"/>
        <v>2015</v>
      </c>
      <c r="N6383" s="8">
        <f>MONTH(C6383:C21350)</f>
        <v>10</v>
      </c>
      <c r="O6383" s="37">
        <f t="shared" si="200"/>
        <v>111.3</v>
      </c>
    </row>
    <row r="6384" spans="2:15" x14ac:dyDescent="0.3">
      <c r="B6384" s="34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199"/>
        <v>2015</v>
      </c>
      <c r="N6384" s="8">
        <f>MONTH(C6384:C21351)</f>
        <v>10</v>
      </c>
      <c r="O6384" s="37">
        <f t="shared" si="200"/>
        <v>135.20000000000002</v>
      </c>
    </row>
    <row r="6385" spans="2:15" x14ac:dyDescent="0.3">
      <c r="B6385" s="34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199"/>
        <v>2015</v>
      </c>
      <c r="N6385" s="8">
        <f>MONTH(C6385:C21352)</f>
        <v>10</v>
      </c>
      <c r="O6385" s="37">
        <f t="shared" si="200"/>
        <v>139</v>
      </c>
    </row>
    <row r="6386" spans="2:15" x14ac:dyDescent="0.3">
      <c r="B6386" s="34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199"/>
        <v>2015</v>
      </c>
      <c r="N6386" s="8">
        <f>MONTH(C6386:C21353)</f>
        <v>10</v>
      </c>
      <c r="O6386" s="37">
        <f t="shared" si="200"/>
        <v>179</v>
      </c>
    </row>
    <row r="6387" spans="2:15" x14ac:dyDescent="0.3">
      <c r="B6387" s="34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199"/>
        <v>2015</v>
      </c>
      <c r="N6387" s="8">
        <f>MONTH(C6387:C21354)</f>
        <v>10</v>
      </c>
      <c r="O6387" s="37">
        <f t="shared" si="200"/>
        <v>64.5</v>
      </c>
    </row>
    <row r="6388" spans="2:15" x14ac:dyDescent="0.3">
      <c r="B6388" s="34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199"/>
        <v>2015</v>
      </c>
      <c r="N6388" s="8">
        <f>MONTH(C6388:C21355)</f>
        <v>10</v>
      </c>
      <c r="O6388" s="37">
        <f t="shared" si="200"/>
        <v>199</v>
      </c>
    </row>
    <row r="6389" spans="2:15" x14ac:dyDescent="0.3">
      <c r="B6389" s="34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199"/>
        <v>2015</v>
      </c>
      <c r="N6389" s="8">
        <f>MONTH(C6389:C21356)</f>
        <v>10</v>
      </c>
      <c r="O6389" s="37">
        <f t="shared" si="200"/>
        <v>179</v>
      </c>
    </row>
    <row r="6390" spans="2:15" x14ac:dyDescent="0.3">
      <c r="B6390" s="34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199"/>
        <v>2015</v>
      </c>
      <c r="N6390" s="8">
        <f>MONTH(C6390:C21357)</f>
        <v>10</v>
      </c>
      <c r="O6390" s="37">
        <f t="shared" si="200"/>
        <v>179</v>
      </c>
    </row>
    <row r="6391" spans="2:15" x14ac:dyDescent="0.3">
      <c r="B6391" s="34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199"/>
        <v>2015</v>
      </c>
      <c r="N6391" s="8">
        <f>MONTH(C6391:C21358)</f>
        <v>10</v>
      </c>
      <c r="O6391" s="37">
        <f t="shared" si="200"/>
        <v>199</v>
      </c>
    </row>
    <row r="6392" spans="2:15" x14ac:dyDescent="0.3">
      <c r="B6392" s="34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199"/>
        <v>2015</v>
      </c>
      <c r="N6392" s="8">
        <f>MONTH(C6392:C21359)</f>
        <v>10</v>
      </c>
      <c r="O6392" s="37">
        <f t="shared" si="200"/>
        <v>111.3</v>
      </c>
    </row>
    <row r="6393" spans="2:15" x14ac:dyDescent="0.3">
      <c r="B6393" s="34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199"/>
        <v>2015</v>
      </c>
      <c r="N6393" s="8">
        <f>MONTH(C6393:C21360)</f>
        <v>10</v>
      </c>
      <c r="O6393" s="37">
        <f t="shared" si="200"/>
        <v>179</v>
      </c>
    </row>
    <row r="6394" spans="2:15" x14ac:dyDescent="0.3">
      <c r="B6394" s="34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199"/>
        <v>2015</v>
      </c>
      <c r="N6394" s="8">
        <f>MONTH(C6394:C21361)</f>
        <v>10</v>
      </c>
      <c r="O6394" s="37">
        <f t="shared" si="200"/>
        <v>139</v>
      </c>
    </row>
    <row r="6395" spans="2:15" x14ac:dyDescent="0.3">
      <c r="B6395" s="34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199"/>
        <v>2015</v>
      </c>
      <c r="N6395" s="8">
        <f>MONTH(C6395:C21362)</f>
        <v>10</v>
      </c>
      <c r="O6395" s="37">
        <f t="shared" si="200"/>
        <v>179</v>
      </c>
    </row>
    <row r="6396" spans="2:15" x14ac:dyDescent="0.3">
      <c r="B6396" s="34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199"/>
        <v>2015</v>
      </c>
      <c r="N6396" s="8">
        <f>MONTH(C6396:C21363)</f>
        <v>10</v>
      </c>
      <c r="O6396" s="37">
        <f t="shared" si="200"/>
        <v>152.1</v>
      </c>
    </row>
    <row r="6397" spans="2:15" x14ac:dyDescent="0.3">
      <c r="B6397" s="34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199"/>
        <v>2015</v>
      </c>
      <c r="N6397" s="8">
        <f>MONTH(C6397:C21364)</f>
        <v>10</v>
      </c>
      <c r="O6397" s="37">
        <f t="shared" si="200"/>
        <v>134.1</v>
      </c>
    </row>
    <row r="6398" spans="2:15" x14ac:dyDescent="0.3">
      <c r="B6398" s="34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199"/>
        <v>2015</v>
      </c>
      <c r="N6398" s="8">
        <f>MONTH(C6398:C21365)</f>
        <v>10</v>
      </c>
      <c r="O6398" s="37">
        <f t="shared" si="200"/>
        <v>135.20000000000002</v>
      </c>
    </row>
    <row r="6399" spans="2:15" x14ac:dyDescent="0.3">
      <c r="B6399" s="34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199"/>
        <v>2015</v>
      </c>
      <c r="N6399" s="8">
        <f>MONTH(C6399:C21366)</f>
        <v>10</v>
      </c>
      <c r="O6399" s="37">
        <f t="shared" si="200"/>
        <v>159</v>
      </c>
    </row>
    <row r="6400" spans="2:15" x14ac:dyDescent="0.3">
      <c r="B6400" s="34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199"/>
        <v>2015</v>
      </c>
      <c r="N6400" s="8">
        <f>MONTH(C6400:C21367)</f>
        <v>10</v>
      </c>
      <c r="O6400" s="37">
        <f t="shared" si="200"/>
        <v>149</v>
      </c>
    </row>
    <row r="6401" spans="2:15" x14ac:dyDescent="0.3">
      <c r="B6401" s="34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199"/>
        <v>2015</v>
      </c>
      <c r="N6401" s="8">
        <f>MONTH(C6401:C21368)</f>
        <v>10</v>
      </c>
      <c r="O6401" s="37">
        <f t="shared" si="200"/>
        <v>179</v>
      </c>
    </row>
    <row r="6402" spans="2:15" x14ac:dyDescent="0.3">
      <c r="B6402" s="34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199"/>
        <v>2015</v>
      </c>
      <c r="N6402" s="8">
        <f>MONTH(C6402:C21369)</f>
        <v>10</v>
      </c>
      <c r="O6402" s="37">
        <f t="shared" si="200"/>
        <v>97.3</v>
      </c>
    </row>
    <row r="6403" spans="2:15" x14ac:dyDescent="0.3">
      <c r="B6403" s="34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199"/>
        <v>2015</v>
      </c>
      <c r="N6403" s="8">
        <f>MONTH(C6403:C21370)</f>
        <v>10</v>
      </c>
      <c r="O6403" s="37">
        <f t="shared" si="200"/>
        <v>199</v>
      </c>
    </row>
    <row r="6404" spans="2:15" x14ac:dyDescent="0.3">
      <c r="B6404" s="34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199"/>
        <v>2015</v>
      </c>
      <c r="N6404" s="8">
        <f>MONTH(C6404:C21371)</f>
        <v>10</v>
      </c>
      <c r="O6404" s="37">
        <f t="shared" si="200"/>
        <v>169</v>
      </c>
    </row>
    <row r="6405" spans="2:15" x14ac:dyDescent="0.3">
      <c r="B6405" s="34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201">YEAR(C6405)</f>
        <v>2015</v>
      </c>
      <c r="N6405" s="8">
        <f>MONTH(C6405:C21372)</f>
        <v>10</v>
      </c>
      <c r="O6405" s="37">
        <f t="shared" si="200"/>
        <v>179</v>
      </c>
    </row>
    <row r="6406" spans="2:15" x14ac:dyDescent="0.3">
      <c r="B6406" s="34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201"/>
        <v>2015</v>
      </c>
      <c r="N6406" s="8">
        <f>MONTH(C6406:C21373)</f>
        <v>10</v>
      </c>
      <c r="O6406" s="37">
        <f t="shared" ref="O6406:O6469" si="202">K6406*(1-L6406)</f>
        <v>189</v>
      </c>
    </row>
    <row r="6407" spans="2:15" x14ac:dyDescent="0.3">
      <c r="B6407" s="34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201"/>
        <v>2015</v>
      </c>
      <c r="N6407" s="8">
        <f>MONTH(C6407:C21374)</f>
        <v>10</v>
      </c>
      <c r="O6407" s="37">
        <f t="shared" si="202"/>
        <v>159</v>
      </c>
    </row>
    <row r="6408" spans="2:15" x14ac:dyDescent="0.3">
      <c r="B6408" s="34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201"/>
        <v>2015</v>
      </c>
      <c r="N6408" s="8">
        <f>MONTH(C6408:C21375)</f>
        <v>10</v>
      </c>
      <c r="O6408" s="37">
        <f t="shared" si="202"/>
        <v>139</v>
      </c>
    </row>
    <row r="6409" spans="2:15" x14ac:dyDescent="0.3">
      <c r="B6409" s="34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201"/>
        <v>2015</v>
      </c>
      <c r="N6409" s="8">
        <f>MONTH(C6409:C21376)</f>
        <v>10</v>
      </c>
      <c r="O6409" s="37">
        <f t="shared" si="202"/>
        <v>129</v>
      </c>
    </row>
    <row r="6410" spans="2:15" x14ac:dyDescent="0.3">
      <c r="B6410" s="34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201"/>
        <v>2015</v>
      </c>
      <c r="N6410" s="8">
        <f>MONTH(C6410:C21377)</f>
        <v>10</v>
      </c>
      <c r="O6410" s="37">
        <f t="shared" si="202"/>
        <v>74.5</v>
      </c>
    </row>
    <row r="6411" spans="2:15" x14ac:dyDescent="0.3">
      <c r="B6411" s="34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201"/>
        <v>2015</v>
      </c>
      <c r="N6411" s="8">
        <f>MONTH(C6411:C21378)</f>
        <v>10</v>
      </c>
      <c r="O6411" s="37">
        <f t="shared" si="202"/>
        <v>169</v>
      </c>
    </row>
    <row r="6412" spans="2:15" x14ac:dyDescent="0.3">
      <c r="B6412" s="34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201"/>
        <v>2015</v>
      </c>
      <c r="N6412" s="8">
        <f>MONTH(C6412:C21379)</f>
        <v>10</v>
      </c>
      <c r="O6412" s="37">
        <f t="shared" si="202"/>
        <v>199</v>
      </c>
    </row>
    <row r="6413" spans="2:15" x14ac:dyDescent="0.3">
      <c r="B6413" s="34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201"/>
        <v>2015</v>
      </c>
      <c r="N6413" s="8">
        <f>MONTH(C6413:C21380)</f>
        <v>10</v>
      </c>
      <c r="O6413" s="37">
        <f t="shared" si="202"/>
        <v>179</v>
      </c>
    </row>
    <row r="6414" spans="2:15" x14ac:dyDescent="0.3">
      <c r="B6414" s="34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201"/>
        <v>2015</v>
      </c>
      <c r="N6414" s="8">
        <f>MONTH(C6414:C21381)</f>
        <v>10</v>
      </c>
      <c r="O6414" s="37">
        <f t="shared" si="202"/>
        <v>84.5</v>
      </c>
    </row>
    <row r="6415" spans="2:15" x14ac:dyDescent="0.3">
      <c r="B6415" s="34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201"/>
        <v>2015</v>
      </c>
      <c r="N6415" s="8">
        <f>MONTH(C6415:C21382)</f>
        <v>10</v>
      </c>
      <c r="O6415" s="37">
        <f t="shared" si="202"/>
        <v>129</v>
      </c>
    </row>
    <row r="6416" spans="2:15" x14ac:dyDescent="0.3">
      <c r="B6416" s="34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201"/>
        <v>2015</v>
      </c>
      <c r="N6416" s="8">
        <f>MONTH(C6416:C21383)</f>
        <v>10</v>
      </c>
      <c r="O6416" s="37">
        <f t="shared" si="202"/>
        <v>69.5</v>
      </c>
    </row>
    <row r="6417" spans="2:15" x14ac:dyDescent="0.3">
      <c r="B6417" s="34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201"/>
        <v>2015</v>
      </c>
      <c r="N6417" s="8">
        <f>MONTH(C6417:C21384)</f>
        <v>10</v>
      </c>
      <c r="O6417" s="37">
        <f t="shared" si="202"/>
        <v>199</v>
      </c>
    </row>
    <row r="6418" spans="2:15" x14ac:dyDescent="0.3">
      <c r="B6418" s="34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201"/>
        <v>2015</v>
      </c>
      <c r="N6418" s="8">
        <f>MONTH(C6418:C21385)</f>
        <v>10</v>
      </c>
      <c r="O6418" s="37">
        <f t="shared" si="202"/>
        <v>125.10000000000001</v>
      </c>
    </row>
    <row r="6419" spans="2:15" x14ac:dyDescent="0.3">
      <c r="B6419" s="34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201"/>
        <v>2015</v>
      </c>
      <c r="N6419" s="8">
        <f>MONTH(C6419:C21386)</f>
        <v>10</v>
      </c>
      <c r="O6419" s="37">
        <f t="shared" si="202"/>
        <v>199</v>
      </c>
    </row>
    <row r="6420" spans="2:15" x14ac:dyDescent="0.3">
      <c r="B6420" s="34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201"/>
        <v>2015</v>
      </c>
      <c r="N6420" s="8">
        <f>MONTH(C6420:C21387)</f>
        <v>10</v>
      </c>
      <c r="O6420" s="37">
        <f t="shared" si="202"/>
        <v>90.3</v>
      </c>
    </row>
    <row r="6421" spans="2:15" x14ac:dyDescent="0.3">
      <c r="B6421" s="34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201"/>
        <v>2015</v>
      </c>
      <c r="N6421" s="8">
        <f>MONTH(C6421:C21388)</f>
        <v>10</v>
      </c>
      <c r="O6421" s="37">
        <f t="shared" si="202"/>
        <v>169</v>
      </c>
    </row>
    <row r="6422" spans="2:15" x14ac:dyDescent="0.3">
      <c r="B6422" s="34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201"/>
        <v>2015</v>
      </c>
      <c r="N6422" s="8">
        <f>MONTH(C6422:C21389)</f>
        <v>10</v>
      </c>
      <c r="O6422" s="37">
        <f t="shared" si="202"/>
        <v>159</v>
      </c>
    </row>
    <row r="6423" spans="2:15" x14ac:dyDescent="0.3">
      <c r="B6423" s="34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201"/>
        <v>2015</v>
      </c>
      <c r="N6423" s="8">
        <f>MONTH(C6423:C21390)</f>
        <v>10</v>
      </c>
      <c r="O6423" s="37">
        <f t="shared" si="202"/>
        <v>97.3</v>
      </c>
    </row>
    <row r="6424" spans="2:15" x14ac:dyDescent="0.3">
      <c r="B6424" s="34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201"/>
        <v>2015</v>
      </c>
      <c r="N6424" s="8">
        <f>MONTH(C6424:C21391)</f>
        <v>10</v>
      </c>
      <c r="O6424" s="37">
        <f t="shared" si="202"/>
        <v>159</v>
      </c>
    </row>
    <row r="6425" spans="2:15" x14ac:dyDescent="0.3">
      <c r="B6425" s="34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201"/>
        <v>2015</v>
      </c>
      <c r="N6425" s="8">
        <f>MONTH(C6425:C21392)</f>
        <v>10</v>
      </c>
      <c r="O6425" s="37">
        <f t="shared" si="202"/>
        <v>129</v>
      </c>
    </row>
    <row r="6426" spans="2:15" x14ac:dyDescent="0.3">
      <c r="B6426" s="34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201"/>
        <v>2015</v>
      </c>
      <c r="N6426" s="8">
        <f>MONTH(C6426:C21393)</f>
        <v>10</v>
      </c>
      <c r="O6426" s="37">
        <f t="shared" si="202"/>
        <v>189</v>
      </c>
    </row>
    <row r="6427" spans="2:15" x14ac:dyDescent="0.3">
      <c r="B6427" s="34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201"/>
        <v>2015</v>
      </c>
      <c r="N6427" s="8">
        <f>MONTH(C6427:C21394)</f>
        <v>10</v>
      </c>
      <c r="O6427" s="37">
        <f t="shared" si="202"/>
        <v>139</v>
      </c>
    </row>
    <row r="6428" spans="2:15" x14ac:dyDescent="0.3">
      <c r="B6428" s="34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201"/>
        <v>2015</v>
      </c>
      <c r="N6428" s="8">
        <f>MONTH(C6428:C21395)</f>
        <v>10</v>
      </c>
      <c r="O6428" s="37">
        <f t="shared" si="202"/>
        <v>169</v>
      </c>
    </row>
    <row r="6429" spans="2:15" x14ac:dyDescent="0.3">
      <c r="B6429" s="34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201"/>
        <v>2015</v>
      </c>
      <c r="N6429" s="8">
        <f>MONTH(C6429:C21396)</f>
        <v>10</v>
      </c>
      <c r="O6429" s="37">
        <f t="shared" si="202"/>
        <v>199</v>
      </c>
    </row>
    <row r="6430" spans="2:15" x14ac:dyDescent="0.3">
      <c r="B6430" s="34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201"/>
        <v>2015</v>
      </c>
      <c r="N6430" s="8">
        <f>MONTH(C6430:C21397)</f>
        <v>10</v>
      </c>
      <c r="O6430" s="37">
        <f t="shared" si="202"/>
        <v>129</v>
      </c>
    </row>
    <row r="6431" spans="2:15" x14ac:dyDescent="0.3">
      <c r="B6431" s="34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201"/>
        <v>2015</v>
      </c>
      <c r="N6431" s="8">
        <f>MONTH(C6431:C21398)</f>
        <v>10</v>
      </c>
      <c r="O6431" s="37">
        <f t="shared" si="202"/>
        <v>74.5</v>
      </c>
    </row>
    <row r="6432" spans="2:15" x14ac:dyDescent="0.3">
      <c r="B6432" s="34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201"/>
        <v>2015</v>
      </c>
      <c r="N6432" s="8">
        <f>MONTH(C6432:C21399)</f>
        <v>10</v>
      </c>
      <c r="O6432" s="37">
        <f t="shared" si="202"/>
        <v>152.1</v>
      </c>
    </row>
    <row r="6433" spans="2:15" x14ac:dyDescent="0.3">
      <c r="B6433" s="34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201"/>
        <v>2015</v>
      </c>
      <c r="N6433" s="8">
        <f>MONTH(C6433:C21400)</f>
        <v>10</v>
      </c>
      <c r="O6433" s="37">
        <f t="shared" si="202"/>
        <v>135.20000000000002</v>
      </c>
    </row>
    <row r="6434" spans="2:15" x14ac:dyDescent="0.3">
      <c r="B6434" s="34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201"/>
        <v>2015</v>
      </c>
      <c r="N6434" s="8">
        <f>MONTH(C6434:C21401)</f>
        <v>10</v>
      </c>
      <c r="O6434" s="37">
        <f t="shared" si="202"/>
        <v>118.3</v>
      </c>
    </row>
    <row r="6435" spans="2:15" x14ac:dyDescent="0.3">
      <c r="B6435" s="34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201"/>
        <v>2015</v>
      </c>
      <c r="N6435" s="8">
        <f>MONTH(C6435:C21402)</f>
        <v>10</v>
      </c>
      <c r="O6435" s="37">
        <f t="shared" si="202"/>
        <v>169</v>
      </c>
    </row>
    <row r="6436" spans="2:15" x14ac:dyDescent="0.3">
      <c r="B6436" s="34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201"/>
        <v>2015</v>
      </c>
      <c r="N6436" s="8">
        <f>MONTH(C6436:C21403)</f>
        <v>10</v>
      </c>
      <c r="O6436" s="37">
        <f t="shared" si="202"/>
        <v>149</v>
      </c>
    </row>
    <row r="6437" spans="2:15" x14ac:dyDescent="0.3">
      <c r="B6437" s="34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201"/>
        <v>2015</v>
      </c>
      <c r="N6437" s="8">
        <f>MONTH(C6437:C21404)</f>
        <v>10</v>
      </c>
      <c r="O6437" s="37">
        <f t="shared" si="202"/>
        <v>169</v>
      </c>
    </row>
    <row r="6438" spans="2:15" x14ac:dyDescent="0.3">
      <c r="B6438" s="34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201"/>
        <v>2015</v>
      </c>
      <c r="N6438" s="8">
        <f>MONTH(C6438:C21405)</f>
        <v>10</v>
      </c>
      <c r="O6438" s="37">
        <f t="shared" si="202"/>
        <v>199</v>
      </c>
    </row>
    <row r="6439" spans="2:15" x14ac:dyDescent="0.3">
      <c r="B6439" s="34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201"/>
        <v>2015</v>
      </c>
      <c r="N6439" s="8">
        <f>MONTH(C6439:C21406)</f>
        <v>10</v>
      </c>
      <c r="O6439" s="37">
        <f t="shared" si="202"/>
        <v>127.2</v>
      </c>
    </row>
    <row r="6440" spans="2:15" x14ac:dyDescent="0.3">
      <c r="B6440" s="34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201"/>
        <v>2015</v>
      </c>
      <c r="N6440" s="8">
        <f>MONTH(C6440:C21407)</f>
        <v>10</v>
      </c>
      <c r="O6440" s="37">
        <f t="shared" si="202"/>
        <v>199</v>
      </c>
    </row>
    <row r="6441" spans="2:15" x14ac:dyDescent="0.3">
      <c r="B6441" s="34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201"/>
        <v>2015</v>
      </c>
      <c r="N6441" s="8">
        <f>MONTH(C6441:C21408)</f>
        <v>10</v>
      </c>
      <c r="O6441" s="37">
        <f t="shared" si="202"/>
        <v>179</v>
      </c>
    </row>
    <row r="6442" spans="2:15" x14ac:dyDescent="0.3">
      <c r="B6442" s="34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201"/>
        <v>2015</v>
      </c>
      <c r="N6442" s="8">
        <f>MONTH(C6442:C21409)</f>
        <v>10</v>
      </c>
      <c r="O6442" s="37">
        <f t="shared" si="202"/>
        <v>89.5</v>
      </c>
    </row>
    <row r="6443" spans="2:15" x14ac:dyDescent="0.3">
      <c r="B6443" s="34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201"/>
        <v>2015</v>
      </c>
      <c r="N6443" s="8">
        <f>MONTH(C6443:C21410)</f>
        <v>10</v>
      </c>
      <c r="O6443" s="37">
        <f t="shared" si="202"/>
        <v>169</v>
      </c>
    </row>
    <row r="6444" spans="2:15" x14ac:dyDescent="0.3">
      <c r="B6444" s="34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201"/>
        <v>2015</v>
      </c>
      <c r="N6444" s="8">
        <f>MONTH(C6444:C21411)</f>
        <v>10</v>
      </c>
      <c r="O6444" s="37">
        <f t="shared" si="202"/>
        <v>189</v>
      </c>
    </row>
    <row r="6445" spans="2:15" x14ac:dyDescent="0.3">
      <c r="B6445" s="34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201"/>
        <v>2015</v>
      </c>
      <c r="N6445" s="8">
        <f>MONTH(C6445:C21412)</f>
        <v>10</v>
      </c>
      <c r="O6445" s="37">
        <f t="shared" si="202"/>
        <v>179</v>
      </c>
    </row>
    <row r="6446" spans="2:15" x14ac:dyDescent="0.3">
      <c r="B6446" s="34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201"/>
        <v>2015</v>
      </c>
      <c r="N6446" s="8">
        <f>MONTH(C6446:C21413)</f>
        <v>10</v>
      </c>
      <c r="O6446" s="37">
        <f t="shared" si="202"/>
        <v>179</v>
      </c>
    </row>
    <row r="6447" spans="2:15" x14ac:dyDescent="0.3">
      <c r="B6447" s="34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201"/>
        <v>2015</v>
      </c>
      <c r="N6447" s="8">
        <f>MONTH(C6447:C21414)</f>
        <v>10</v>
      </c>
      <c r="O6447" s="37">
        <f t="shared" si="202"/>
        <v>199</v>
      </c>
    </row>
    <row r="6448" spans="2:15" x14ac:dyDescent="0.3">
      <c r="B6448" s="34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201"/>
        <v>2015</v>
      </c>
      <c r="N6448" s="8">
        <f>MONTH(C6448:C21415)</f>
        <v>10</v>
      </c>
      <c r="O6448" s="37">
        <f t="shared" si="202"/>
        <v>199</v>
      </c>
    </row>
    <row r="6449" spans="2:15" x14ac:dyDescent="0.3">
      <c r="B6449" s="34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201"/>
        <v>2015</v>
      </c>
      <c r="N6449" s="8">
        <f>MONTH(C6449:C21416)</f>
        <v>10</v>
      </c>
      <c r="O6449" s="37">
        <f t="shared" si="202"/>
        <v>159</v>
      </c>
    </row>
    <row r="6450" spans="2:15" x14ac:dyDescent="0.3">
      <c r="B6450" s="34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201"/>
        <v>2015</v>
      </c>
      <c r="N6450" s="8">
        <f>MONTH(C6450:C21417)</f>
        <v>10</v>
      </c>
      <c r="O6450" s="37">
        <f t="shared" si="202"/>
        <v>179.1</v>
      </c>
    </row>
    <row r="6451" spans="2:15" x14ac:dyDescent="0.3">
      <c r="B6451" s="34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201"/>
        <v>2015</v>
      </c>
      <c r="N6451" s="8">
        <f>MONTH(C6451:C21418)</f>
        <v>10</v>
      </c>
      <c r="O6451" s="37">
        <f t="shared" si="202"/>
        <v>151.20000000000002</v>
      </c>
    </row>
    <row r="6452" spans="2:15" x14ac:dyDescent="0.3">
      <c r="B6452" s="34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201"/>
        <v>2015</v>
      </c>
      <c r="N6452" s="8">
        <f>MONTH(C6452:C21419)</f>
        <v>10</v>
      </c>
      <c r="O6452" s="37">
        <f t="shared" si="202"/>
        <v>149</v>
      </c>
    </row>
    <row r="6453" spans="2:15" x14ac:dyDescent="0.3">
      <c r="B6453" s="34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201"/>
        <v>2015</v>
      </c>
      <c r="N6453" s="8">
        <f>MONTH(C6453:C21420)</f>
        <v>10</v>
      </c>
      <c r="O6453" s="37">
        <f t="shared" si="202"/>
        <v>74.5</v>
      </c>
    </row>
    <row r="6454" spans="2:15" x14ac:dyDescent="0.3">
      <c r="B6454" s="34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201"/>
        <v>2015</v>
      </c>
      <c r="N6454" s="8">
        <f>MONTH(C6454:C21421)</f>
        <v>10</v>
      </c>
      <c r="O6454" s="37">
        <f t="shared" si="202"/>
        <v>199</v>
      </c>
    </row>
    <row r="6455" spans="2:15" x14ac:dyDescent="0.3">
      <c r="B6455" s="34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201"/>
        <v>2015</v>
      </c>
      <c r="N6455" s="8">
        <f>MONTH(C6455:C21422)</f>
        <v>10</v>
      </c>
      <c r="O6455" s="37">
        <f t="shared" si="202"/>
        <v>189</v>
      </c>
    </row>
    <row r="6456" spans="2:15" x14ac:dyDescent="0.3">
      <c r="B6456" s="34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201"/>
        <v>2015</v>
      </c>
      <c r="N6456" s="8">
        <f>MONTH(C6456:C21423)</f>
        <v>10</v>
      </c>
      <c r="O6456" s="37">
        <f t="shared" si="202"/>
        <v>152.1</v>
      </c>
    </row>
    <row r="6457" spans="2:15" x14ac:dyDescent="0.3">
      <c r="B6457" s="34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201"/>
        <v>2015</v>
      </c>
      <c r="N6457" s="8">
        <f>MONTH(C6457:C21424)</f>
        <v>10</v>
      </c>
      <c r="O6457" s="37">
        <f t="shared" si="202"/>
        <v>179</v>
      </c>
    </row>
    <row r="6458" spans="2:15" x14ac:dyDescent="0.3">
      <c r="B6458" s="34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201"/>
        <v>2015</v>
      </c>
      <c r="N6458" s="8">
        <f>MONTH(C6458:C21425)</f>
        <v>10</v>
      </c>
      <c r="O6458" s="37">
        <f t="shared" si="202"/>
        <v>134.1</v>
      </c>
    </row>
    <row r="6459" spans="2:15" x14ac:dyDescent="0.3">
      <c r="B6459" s="34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201"/>
        <v>2015</v>
      </c>
      <c r="N6459" s="8">
        <f>MONTH(C6459:C21426)</f>
        <v>10</v>
      </c>
      <c r="O6459" s="37">
        <f t="shared" si="202"/>
        <v>159</v>
      </c>
    </row>
    <row r="6460" spans="2:15" x14ac:dyDescent="0.3">
      <c r="B6460" s="34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201"/>
        <v>2015</v>
      </c>
      <c r="N6460" s="8">
        <f>MONTH(C6460:C21427)</f>
        <v>10</v>
      </c>
      <c r="O6460" s="37">
        <f t="shared" si="202"/>
        <v>179</v>
      </c>
    </row>
    <row r="6461" spans="2:15" x14ac:dyDescent="0.3">
      <c r="B6461" s="34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201"/>
        <v>2015</v>
      </c>
      <c r="N6461" s="8">
        <f>MONTH(C6461:C21428)</f>
        <v>10</v>
      </c>
      <c r="O6461" s="37">
        <f t="shared" si="202"/>
        <v>103.2</v>
      </c>
    </row>
    <row r="6462" spans="2:15" x14ac:dyDescent="0.3">
      <c r="B6462" s="34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201"/>
        <v>2015</v>
      </c>
      <c r="N6462" s="8">
        <f>MONTH(C6462:C21429)</f>
        <v>10</v>
      </c>
      <c r="O6462" s="37">
        <f t="shared" si="202"/>
        <v>149</v>
      </c>
    </row>
    <row r="6463" spans="2:15" x14ac:dyDescent="0.3">
      <c r="B6463" s="34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201"/>
        <v>2015</v>
      </c>
      <c r="N6463" s="8">
        <f>MONTH(C6463:C21430)</f>
        <v>10</v>
      </c>
      <c r="O6463" s="37">
        <f t="shared" si="202"/>
        <v>151.20000000000002</v>
      </c>
    </row>
    <row r="6464" spans="2:15" x14ac:dyDescent="0.3">
      <c r="B6464" s="34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201"/>
        <v>2015</v>
      </c>
      <c r="N6464" s="8">
        <f>MONTH(C6464:C21431)</f>
        <v>10</v>
      </c>
      <c r="O6464" s="37">
        <f t="shared" si="202"/>
        <v>127.2</v>
      </c>
    </row>
    <row r="6465" spans="2:15" x14ac:dyDescent="0.3">
      <c r="B6465" s="34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201"/>
        <v>2015</v>
      </c>
      <c r="N6465" s="8">
        <f>MONTH(C6465:C21432)</f>
        <v>10</v>
      </c>
      <c r="O6465" s="37">
        <f t="shared" si="202"/>
        <v>118.3</v>
      </c>
    </row>
    <row r="6466" spans="2:15" x14ac:dyDescent="0.3">
      <c r="B6466" s="34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201"/>
        <v>2015</v>
      </c>
      <c r="N6466" s="8">
        <f>MONTH(C6466:C21433)</f>
        <v>10</v>
      </c>
      <c r="O6466" s="37">
        <f t="shared" si="202"/>
        <v>132.29999999999998</v>
      </c>
    </row>
    <row r="6467" spans="2:15" x14ac:dyDescent="0.3">
      <c r="B6467" s="34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201"/>
        <v>2015</v>
      </c>
      <c r="N6467" s="8">
        <f>MONTH(C6467:C21434)</f>
        <v>10</v>
      </c>
      <c r="O6467" s="37">
        <f t="shared" si="202"/>
        <v>179</v>
      </c>
    </row>
    <row r="6468" spans="2:15" x14ac:dyDescent="0.3">
      <c r="B6468" s="34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201"/>
        <v>2015</v>
      </c>
      <c r="N6468" s="8">
        <f>MONTH(C6468:C21435)</f>
        <v>10</v>
      </c>
      <c r="O6468" s="37">
        <f t="shared" si="202"/>
        <v>132.29999999999998</v>
      </c>
    </row>
    <row r="6469" spans="2:15" x14ac:dyDescent="0.3">
      <c r="B6469" s="34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203">YEAR(C6469)</f>
        <v>2015</v>
      </c>
      <c r="N6469" s="8">
        <f>MONTH(C6469:C21436)</f>
        <v>10</v>
      </c>
      <c r="O6469" s="37">
        <f t="shared" si="202"/>
        <v>159</v>
      </c>
    </row>
    <row r="6470" spans="2:15" x14ac:dyDescent="0.3">
      <c r="B6470" s="34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203"/>
        <v>2015</v>
      </c>
      <c r="N6470" s="8">
        <f>MONTH(C6470:C21437)</f>
        <v>10</v>
      </c>
      <c r="O6470" s="37">
        <f t="shared" ref="O6470:O6533" si="204">K6470*(1-L6470)</f>
        <v>143.20000000000002</v>
      </c>
    </row>
    <row r="6471" spans="2:15" x14ac:dyDescent="0.3">
      <c r="B6471" s="34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203"/>
        <v>2015</v>
      </c>
      <c r="N6471" s="8">
        <f>MONTH(C6471:C21438)</f>
        <v>10</v>
      </c>
      <c r="O6471" s="37">
        <f t="shared" si="204"/>
        <v>159</v>
      </c>
    </row>
    <row r="6472" spans="2:15" x14ac:dyDescent="0.3">
      <c r="B6472" s="34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203"/>
        <v>2015</v>
      </c>
      <c r="N6472" s="8">
        <f>MONTH(C6472:C21439)</f>
        <v>10</v>
      </c>
      <c r="O6472" s="37">
        <f t="shared" si="204"/>
        <v>179.1</v>
      </c>
    </row>
    <row r="6473" spans="2:15" x14ac:dyDescent="0.3">
      <c r="B6473" s="34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203"/>
        <v>2015</v>
      </c>
      <c r="N6473" s="8">
        <f>MONTH(C6473:C21440)</f>
        <v>10</v>
      </c>
      <c r="O6473" s="37">
        <f t="shared" si="204"/>
        <v>149</v>
      </c>
    </row>
    <row r="6474" spans="2:15" x14ac:dyDescent="0.3">
      <c r="B6474" s="34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203"/>
        <v>2015</v>
      </c>
      <c r="N6474" s="8">
        <f>MONTH(C6474:C21441)</f>
        <v>10</v>
      </c>
      <c r="O6474" s="37">
        <f t="shared" si="204"/>
        <v>152.1</v>
      </c>
    </row>
    <row r="6475" spans="2:15" x14ac:dyDescent="0.3">
      <c r="B6475" s="34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203"/>
        <v>2015</v>
      </c>
      <c r="N6475" s="8">
        <f>MONTH(C6475:C21442)</f>
        <v>10</v>
      </c>
      <c r="O6475" s="37">
        <f t="shared" si="204"/>
        <v>179</v>
      </c>
    </row>
    <row r="6476" spans="2:15" x14ac:dyDescent="0.3">
      <c r="B6476" s="34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203"/>
        <v>2015</v>
      </c>
      <c r="N6476" s="8">
        <f>MONTH(C6476:C21443)</f>
        <v>10</v>
      </c>
      <c r="O6476" s="37">
        <f t="shared" si="204"/>
        <v>179</v>
      </c>
    </row>
    <row r="6477" spans="2:15" x14ac:dyDescent="0.3">
      <c r="B6477" s="34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203"/>
        <v>2015</v>
      </c>
      <c r="N6477" s="8">
        <f>MONTH(C6477:C21444)</f>
        <v>10</v>
      </c>
      <c r="O6477" s="37">
        <f t="shared" si="204"/>
        <v>179</v>
      </c>
    </row>
    <row r="6478" spans="2:15" x14ac:dyDescent="0.3">
      <c r="B6478" s="34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203"/>
        <v>2015</v>
      </c>
      <c r="N6478" s="8">
        <f>MONTH(C6478:C21445)</f>
        <v>10</v>
      </c>
      <c r="O6478" s="37">
        <f t="shared" si="204"/>
        <v>125.10000000000001</v>
      </c>
    </row>
    <row r="6479" spans="2:15" x14ac:dyDescent="0.3">
      <c r="B6479" s="34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203"/>
        <v>2015</v>
      </c>
      <c r="N6479" s="8">
        <f>MONTH(C6479:C21446)</f>
        <v>10</v>
      </c>
      <c r="O6479" s="37">
        <f t="shared" si="204"/>
        <v>199</v>
      </c>
    </row>
    <row r="6480" spans="2:15" x14ac:dyDescent="0.3">
      <c r="B6480" s="34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203"/>
        <v>2015</v>
      </c>
      <c r="N6480" s="8">
        <f>MONTH(C6480:C21447)</f>
        <v>10</v>
      </c>
      <c r="O6480" s="37">
        <f t="shared" si="204"/>
        <v>69.5</v>
      </c>
    </row>
    <row r="6481" spans="2:15" x14ac:dyDescent="0.3">
      <c r="B6481" s="34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203"/>
        <v>2015</v>
      </c>
      <c r="N6481" s="8">
        <f>MONTH(C6481:C21448)</f>
        <v>10</v>
      </c>
      <c r="O6481" s="37">
        <f t="shared" si="204"/>
        <v>127.2</v>
      </c>
    </row>
    <row r="6482" spans="2:15" x14ac:dyDescent="0.3">
      <c r="B6482" s="34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203"/>
        <v>2015</v>
      </c>
      <c r="N6482" s="8">
        <f>MONTH(C6482:C21449)</f>
        <v>10</v>
      </c>
      <c r="O6482" s="37">
        <f t="shared" si="204"/>
        <v>143.20000000000002</v>
      </c>
    </row>
    <row r="6483" spans="2:15" x14ac:dyDescent="0.3">
      <c r="B6483" s="34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203"/>
        <v>2015</v>
      </c>
      <c r="N6483" s="8">
        <f>MONTH(C6483:C21450)</f>
        <v>10</v>
      </c>
      <c r="O6483" s="37">
        <f t="shared" si="204"/>
        <v>149</v>
      </c>
    </row>
    <row r="6484" spans="2:15" x14ac:dyDescent="0.3">
      <c r="B6484" s="34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203"/>
        <v>2015</v>
      </c>
      <c r="N6484" s="8">
        <f>MONTH(C6484:C21451)</f>
        <v>10</v>
      </c>
      <c r="O6484" s="37">
        <f t="shared" si="204"/>
        <v>169</v>
      </c>
    </row>
    <row r="6485" spans="2:15" x14ac:dyDescent="0.3">
      <c r="B6485" s="34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203"/>
        <v>2015</v>
      </c>
      <c r="N6485" s="8">
        <f>MONTH(C6485:C21452)</f>
        <v>10</v>
      </c>
      <c r="O6485" s="37">
        <f t="shared" si="204"/>
        <v>199</v>
      </c>
    </row>
    <row r="6486" spans="2:15" x14ac:dyDescent="0.3">
      <c r="B6486" s="34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203"/>
        <v>2015</v>
      </c>
      <c r="N6486" s="8">
        <f>MONTH(C6486:C21453)</f>
        <v>10</v>
      </c>
      <c r="O6486" s="37">
        <f t="shared" si="204"/>
        <v>149</v>
      </c>
    </row>
    <row r="6487" spans="2:15" x14ac:dyDescent="0.3">
      <c r="B6487" s="34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203"/>
        <v>2015</v>
      </c>
      <c r="N6487" s="8">
        <f>MONTH(C6487:C21454)</f>
        <v>10</v>
      </c>
      <c r="O6487" s="37">
        <f t="shared" si="204"/>
        <v>189</v>
      </c>
    </row>
    <row r="6488" spans="2:15" x14ac:dyDescent="0.3">
      <c r="B6488" s="34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203"/>
        <v>2015</v>
      </c>
      <c r="N6488" s="8">
        <f>MONTH(C6488:C21455)</f>
        <v>10</v>
      </c>
      <c r="O6488" s="37">
        <f t="shared" si="204"/>
        <v>179.1</v>
      </c>
    </row>
    <row r="6489" spans="2:15" x14ac:dyDescent="0.3">
      <c r="B6489" s="34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203"/>
        <v>2015</v>
      </c>
      <c r="N6489" s="8">
        <f>MONTH(C6489:C21456)</f>
        <v>10</v>
      </c>
      <c r="O6489" s="37">
        <f t="shared" si="204"/>
        <v>149</v>
      </c>
    </row>
    <row r="6490" spans="2:15" x14ac:dyDescent="0.3">
      <c r="B6490" s="34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203"/>
        <v>2015</v>
      </c>
      <c r="N6490" s="8">
        <f>MONTH(C6490:C21457)</f>
        <v>10</v>
      </c>
      <c r="O6490" s="37">
        <f t="shared" si="204"/>
        <v>125.3</v>
      </c>
    </row>
    <row r="6491" spans="2:15" x14ac:dyDescent="0.3">
      <c r="B6491" s="34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203"/>
        <v>2015</v>
      </c>
      <c r="N6491" s="8">
        <f>MONTH(C6491:C21458)</f>
        <v>10</v>
      </c>
      <c r="O6491" s="37">
        <f t="shared" si="204"/>
        <v>199</v>
      </c>
    </row>
    <row r="6492" spans="2:15" x14ac:dyDescent="0.3">
      <c r="B6492" s="34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203"/>
        <v>2015</v>
      </c>
      <c r="N6492" s="8">
        <f>MONTH(C6492:C21459)</f>
        <v>10</v>
      </c>
      <c r="O6492" s="37">
        <f t="shared" si="204"/>
        <v>199</v>
      </c>
    </row>
    <row r="6493" spans="2:15" x14ac:dyDescent="0.3">
      <c r="B6493" s="34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203"/>
        <v>2015</v>
      </c>
      <c r="N6493" s="8">
        <f>MONTH(C6493:C21460)</f>
        <v>10</v>
      </c>
      <c r="O6493" s="37">
        <f t="shared" si="204"/>
        <v>111.2</v>
      </c>
    </row>
    <row r="6494" spans="2:15" x14ac:dyDescent="0.3">
      <c r="B6494" s="34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203"/>
        <v>2015</v>
      </c>
      <c r="N6494" s="8">
        <f>MONTH(C6494:C21461)</f>
        <v>10</v>
      </c>
      <c r="O6494" s="37">
        <f t="shared" si="204"/>
        <v>139</v>
      </c>
    </row>
    <row r="6495" spans="2:15" x14ac:dyDescent="0.3">
      <c r="B6495" s="34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203"/>
        <v>2015</v>
      </c>
      <c r="N6495" s="8">
        <f>MONTH(C6495:C21462)</f>
        <v>10</v>
      </c>
      <c r="O6495" s="37">
        <f t="shared" si="204"/>
        <v>129</v>
      </c>
    </row>
    <row r="6496" spans="2:15" x14ac:dyDescent="0.3">
      <c r="B6496" s="34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203"/>
        <v>2015</v>
      </c>
      <c r="N6496" s="8">
        <f>MONTH(C6496:C21463)</f>
        <v>10</v>
      </c>
      <c r="O6496" s="37">
        <f t="shared" si="204"/>
        <v>129</v>
      </c>
    </row>
    <row r="6497" spans="2:15" x14ac:dyDescent="0.3">
      <c r="B6497" s="34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203"/>
        <v>2015</v>
      </c>
      <c r="N6497" s="8">
        <f>MONTH(C6497:C21464)</f>
        <v>10</v>
      </c>
      <c r="O6497" s="37">
        <f t="shared" si="204"/>
        <v>143.1</v>
      </c>
    </row>
    <row r="6498" spans="2:15" x14ac:dyDescent="0.3">
      <c r="B6498" s="34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203"/>
        <v>2015</v>
      </c>
      <c r="N6498" s="8">
        <f>MONTH(C6498:C21465)</f>
        <v>10</v>
      </c>
      <c r="O6498" s="37">
        <f t="shared" si="204"/>
        <v>79.5</v>
      </c>
    </row>
    <row r="6499" spans="2:15" x14ac:dyDescent="0.3">
      <c r="B6499" s="34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203"/>
        <v>2015</v>
      </c>
      <c r="N6499" s="8">
        <f>MONTH(C6499:C21466)</f>
        <v>10</v>
      </c>
      <c r="O6499" s="37">
        <f t="shared" si="204"/>
        <v>149</v>
      </c>
    </row>
    <row r="6500" spans="2:15" x14ac:dyDescent="0.3">
      <c r="B6500" s="34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203"/>
        <v>2015</v>
      </c>
      <c r="N6500" s="8">
        <f>MONTH(C6500:C21467)</f>
        <v>10</v>
      </c>
      <c r="O6500" s="37">
        <f t="shared" si="204"/>
        <v>159</v>
      </c>
    </row>
    <row r="6501" spans="2:15" x14ac:dyDescent="0.3">
      <c r="B6501" s="34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203"/>
        <v>2015</v>
      </c>
      <c r="N6501" s="8">
        <f>MONTH(C6501:C21468)</f>
        <v>10</v>
      </c>
      <c r="O6501" s="37">
        <f t="shared" si="204"/>
        <v>169</v>
      </c>
    </row>
    <row r="6502" spans="2:15" x14ac:dyDescent="0.3">
      <c r="B6502" s="34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203"/>
        <v>2015</v>
      </c>
      <c r="N6502" s="8">
        <f>MONTH(C6502:C21469)</f>
        <v>10</v>
      </c>
      <c r="O6502" s="37">
        <f t="shared" si="204"/>
        <v>199</v>
      </c>
    </row>
    <row r="6503" spans="2:15" x14ac:dyDescent="0.3">
      <c r="B6503" s="34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203"/>
        <v>2015</v>
      </c>
      <c r="N6503" s="8">
        <f>MONTH(C6503:C21470)</f>
        <v>10</v>
      </c>
      <c r="O6503" s="37">
        <f t="shared" si="204"/>
        <v>74.5</v>
      </c>
    </row>
    <row r="6504" spans="2:15" x14ac:dyDescent="0.3">
      <c r="B6504" s="34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203"/>
        <v>2015</v>
      </c>
      <c r="N6504" s="8">
        <f>MONTH(C6504:C21471)</f>
        <v>10</v>
      </c>
      <c r="O6504" s="37">
        <f t="shared" si="204"/>
        <v>149</v>
      </c>
    </row>
    <row r="6505" spans="2:15" x14ac:dyDescent="0.3">
      <c r="B6505" s="34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203"/>
        <v>2015</v>
      </c>
      <c r="N6505" s="8">
        <f>MONTH(C6505:C21472)</f>
        <v>10</v>
      </c>
      <c r="O6505" s="37">
        <f t="shared" si="204"/>
        <v>143.1</v>
      </c>
    </row>
    <row r="6506" spans="2:15" x14ac:dyDescent="0.3">
      <c r="B6506" s="34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203"/>
        <v>2015</v>
      </c>
      <c r="N6506" s="8">
        <f>MONTH(C6506:C21473)</f>
        <v>10</v>
      </c>
      <c r="O6506" s="37">
        <f t="shared" si="204"/>
        <v>169</v>
      </c>
    </row>
    <row r="6507" spans="2:15" x14ac:dyDescent="0.3">
      <c r="B6507" s="34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203"/>
        <v>2015</v>
      </c>
      <c r="N6507" s="8">
        <f>MONTH(C6507:C21474)</f>
        <v>10</v>
      </c>
      <c r="O6507" s="37">
        <f t="shared" si="204"/>
        <v>151.20000000000002</v>
      </c>
    </row>
    <row r="6508" spans="2:15" x14ac:dyDescent="0.3">
      <c r="B6508" s="34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203"/>
        <v>2015</v>
      </c>
      <c r="N6508" s="8">
        <f>MONTH(C6508:C21475)</f>
        <v>10</v>
      </c>
      <c r="O6508" s="37">
        <f t="shared" si="204"/>
        <v>149</v>
      </c>
    </row>
    <row r="6509" spans="2:15" x14ac:dyDescent="0.3">
      <c r="B6509" s="34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203"/>
        <v>2015</v>
      </c>
      <c r="N6509" s="8">
        <f>MONTH(C6509:C21476)</f>
        <v>10</v>
      </c>
      <c r="O6509" s="37">
        <f t="shared" si="204"/>
        <v>179.1</v>
      </c>
    </row>
    <row r="6510" spans="2:15" x14ac:dyDescent="0.3">
      <c r="B6510" s="34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203"/>
        <v>2015</v>
      </c>
      <c r="N6510" s="8">
        <f>MONTH(C6510:C21477)</f>
        <v>10</v>
      </c>
      <c r="O6510" s="37">
        <f t="shared" si="204"/>
        <v>159</v>
      </c>
    </row>
    <row r="6511" spans="2:15" x14ac:dyDescent="0.3">
      <c r="B6511" s="34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203"/>
        <v>2015</v>
      </c>
      <c r="N6511" s="8">
        <f>MONTH(C6511:C21478)</f>
        <v>10</v>
      </c>
      <c r="O6511" s="37">
        <f t="shared" si="204"/>
        <v>161.1</v>
      </c>
    </row>
    <row r="6512" spans="2:15" x14ac:dyDescent="0.3">
      <c r="B6512" s="34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203"/>
        <v>2015</v>
      </c>
      <c r="N6512" s="8">
        <f>MONTH(C6512:C21479)</f>
        <v>10</v>
      </c>
      <c r="O6512" s="37">
        <f t="shared" si="204"/>
        <v>79.5</v>
      </c>
    </row>
    <row r="6513" spans="2:15" x14ac:dyDescent="0.3">
      <c r="B6513" s="34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203"/>
        <v>2015</v>
      </c>
      <c r="N6513" s="8">
        <f>MONTH(C6513:C21480)</f>
        <v>10</v>
      </c>
      <c r="O6513" s="37">
        <f t="shared" si="204"/>
        <v>169</v>
      </c>
    </row>
    <row r="6514" spans="2:15" x14ac:dyDescent="0.3">
      <c r="B6514" s="34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203"/>
        <v>2015</v>
      </c>
      <c r="N6514" s="8">
        <f>MONTH(C6514:C21481)</f>
        <v>10</v>
      </c>
      <c r="O6514" s="37">
        <f t="shared" si="204"/>
        <v>119.2</v>
      </c>
    </row>
    <row r="6515" spans="2:15" x14ac:dyDescent="0.3">
      <c r="B6515" s="34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203"/>
        <v>2015</v>
      </c>
      <c r="N6515" s="8">
        <f>MONTH(C6515:C21482)</f>
        <v>10</v>
      </c>
      <c r="O6515" s="37">
        <f t="shared" si="204"/>
        <v>74.5</v>
      </c>
    </row>
    <row r="6516" spans="2:15" x14ac:dyDescent="0.3">
      <c r="B6516" s="34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203"/>
        <v>2015</v>
      </c>
      <c r="N6516" s="8">
        <f>MONTH(C6516:C21483)</f>
        <v>10</v>
      </c>
      <c r="O6516" s="37">
        <f t="shared" si="204"/>
        <v>64.5</v>
      </c>
    </row>
    <row r="6517" spans="2:15" x14ac:dyDescent="0.3">
      <c r="B6517" s="34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203"/>
        <v>2015</v>
      </c>
      <c r="N6517" s="8">
        <f>MONTH(C6517:C21484)</f>
        <v>10</v>
      </c>
      <c r="O6517" s="37">
        <f t="shared" si="204"/>
        <v>170.1</v>
      </c>
    </row>
    <row r="6518" spans="2:15" x14ac:dyDescent="0.3">
      <c r="B6518" s="34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203"/>
        <v>2015</v>
      </c>
      <c r="N6518" s="8">
        <f>MONTH(C6518:C21485)</f>
        <v>10</v>
      </c>
      <c r="O6518" s="37">
        <f t="shared" si="204"/>
        <v>149</v>
      </c>
    </row>
    <row r="6519" spans="2:15" x14ac:dyDescent="0.3">
      <c r="B6519" s="34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203"/>
        <v>2015</v>
      </c>
      <c r="N6519" s="8">
        <f>MONTH(C6519:C21486)</f>
        <v>10</v>
      </c>
      <c r="O6519" s="37">
        <f t="shared" si="204"/>
        <v>139</v>
      </c>
    </row>
    <row r="6520" spans="2:15" x14ac:dyDescent="0.3">
      <c r="B6520" s="34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203"/>
        <v>2015</v>
      </c>
      <c r="N6520" s="8">
        <f>MONTH(C6520:C21487)</f>
        <v>10</v>
      </c>
      <c r="O6520" s="37">
        <f t="shared" si="204"/>
        <v>189</v>
      </c>
    </row>
    <row r="6521" spans="2:15" x14ac:dyDescent="0.3">
      <c r="B6521" s="34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203"/>
        <v>2015</v>
      </c>
      <c r="N6521" s="8">
        <f>MONTH(C6521:C21488)</f>
        <v>10</v>
      </c>
      <c r="O6521" s="37">
        <f t="shared" si="204"/>
        <v>159</v>
      </c>
    </row>
    <row r="6522" spans="2:15" x14ac:dyDescent="0.3">
      <c r="B6522" s="34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203"/>
        <v>2015</v>
      </c>
      <c r="N6522" s="8">
        <f>MONTH(C6522:C21489)</f>
        <v>10</v>
      </c>
      <c r="O6522" s="37">
        <f t="shared" si="204"/>
        <v>111.2</v>
      </c>
    </row>
    <row r="6523" spans="2:15" x14ac:dyDescent="0.3">
      <c r="B6523" s="34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203"/>
        <v>2015</v>
      </c>
      <c r="N6523" s="8">
        <f>MONTH(C6523:C21490)</f>
        <v>10</v>
      </c>
      <c r="O6523" s="37">
        <f t="shared" si="204"/>
        <v>111.2</v>
      </c>
    </row>
    <row r="6524" spans="2:15" x14ac:dyDescent="0.3">
      <c r="B6524" s="34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203"/>
        <v>2015</v>
      </c>
      <c r="N6524" s="8">
        <f>MONTH(C6524:C21491)</f>
        <v>10</v>
      </c>
      <c r="O6524" s="37">
        <f t="shared" si="204"/>
        <v>179</v>
      </c>
    </row>
    <row r="6525" spans="2:15" x14ac:dyDescent="0.3">
      <c r="B6525" s="34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203"/>
        <v>2015</v>
      </c>
      <c r="N6525" s="8">
        <f>MONTH(C6525:C21492)</f>
        <v>10</v>
      </c>
      <c r="O6525" s="37">
        <f t="shared" si="204"/>
        <v>161.1</v>
      </c>
    </row>
    <row r="6526" spans="2:15" x14ac:dyDescent="0.3">
      <c r="B6526" s="34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203"/>
        <v>2015</v>
      </c>
      <c r="N6526" s="8">
        <f>MONTH(C6526:C21493)</f>
        <v>10</v>
      </c>
      <c r="O6526" s="37">
        <f t="shared" si="204"/>
        <v>119.2</v>
      </c>
    </row>
    <row r="6527" spans="2:15" x14ac:dyDescent="0.3">
      <c r="B6527" s="34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203"/>
        <v>2015</v>
      </c>
      <c r="N6527" s="8">
        <f>MONTH(C6527:C21494)</f>
        <v>10</v>
      </c>
      <c r="O6527" s="37">
        <f t="shared" si="204"/>
        <v>169</v>
      </c>
    </row>
    <row r="6528" spans="2:15" x14ac:dyDescent="0.3">
      <c r="B6528" s="34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203"/>
        <v>2015</v>
      </c>
      <c r="N6528" s="8">
        <f>MONTH(C6528:C21495)</f>
        <v>10</v>
      </c>
      <c r="O6528" s="37">
        <f t="shared" si="204"/>
        <v>159.20000000000002</v>
      </c>
    </row>
    <row r="6529" spans="2:15" x14ac:dyDescent="0.3">
      <c r="B6529" s="34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203"/>
        <v>2015</v>
      </c>
      <c r="N6529" s="8">
        <f>MONTH(C6529:C21496)</f>
        <v>10</v>
      </c>
      <c r="O6529" s="37">
        <f t="shared" si="204"/>
        <v>69.5</v>
      </c>
    </row>
    <row r="6530" spans="2:15" x14ac:dyDescent="0.3">
      <c r="B6530" s="34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203"/>
        <v>2015</v>
      </c>
      <c r="N6530" s="8">
        <f>MONTH(C6530:C21497)</f>
        <v>10</v>
      </c>
      <c r="O6530" s="37">
        <f t="shared" si="204"/>
        <v>149</v>
      </c>
    </row>
    <row r="6531" spans="2:15" x14ac:dyDescent="0.3">
      <c r="B6531" s="34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203"/>
        <v>2015</v>
      </c>
      <c r="N6531" s="8">
        <f>MONTH(C6531:C21498)</f>
        <v>10</v>
      </c>
      <c r="O6531" s="37">
        <f t="shared" si="204"/>
        <v>199</v>
      </c>
    </row>
    <row r="6532" spans="2:15" x14ac:dyDescent="0.3">
      <c r="B6532" s="34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203"/>
        <v>2015</v>
      </c>
      <c r="N6532" s="8">
        <f>MONTH(C6532:C21499)</f>
        <v>10</v>
      </c>
      <c r="O6532" s="37">
        <f t="shared" si="204"/>
        <v>199</v>
      </c>
    </row>
    <row r="6533" spans="2:15" x14ac:dyDescent="0.3">
      <c r="B6533" s="34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205">YEAR(C6533)</f>
        <v>2015</v>
      </c>
      <c r="N6533" s="8">
        <f>MONTH(C6533:C21500)</f>
        <v>10</v>
      </c>
      <c r="O6533" s="37">
        <f t="shared" si="204"/>
        <v>94.5</v>
      </c>
    </row>
    <row r="6534" spans="2:15" x14ac:dyDescent="0.3">
      <c r="B6534" s="34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205"/>
        <v>2015</v>
      </c>
      <c r="N6534" s="8">
        <f>MONTH(C6534:C21501)</f>
        <v>10</v>
      </c>
      <c r="O6534" s="37">
        <f t="shared" ref="O6534:O6597" si="206">K6534*(1-L6534)</f>
        <v>199</v>
      </c>
    </row>
    <row r="6535" spans="2:15" x14ac:dyDescent="0.3">
      <c r="B6535" s="34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205"/>
        <v>2015</v>
      </c>
      <c r="N6535" s="8">
        <f>MONTH(C6535:C21502)</f>
        <v>10</v>
      </c>
      <c r="O6535" s="37">
        <f t="shared" si="206"/>
        <v>127.2</v>
      </c>
    </row>
    <row r="6536" spans="2:15" x14ac:dyDescent="0.3">
      <c r="B6536" s="34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205"/>
        <v>2015</v>
      </c>
      <c r="N6536" s="8">
        <f>MONTH(C6536:C21503)</f>
        <v>10</v>
      </c>
      <c r="O6536" s="37">
        <f t="shared" si="206"/>
        <v>169</v>
      </c>
    </row>
    <row r="6537" spans="2:15" x14ac:dyDescent="0.3">
      <c r="B6537" s="34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205"/>
        <v>2015</v>
      </c>
      <c r="N6537" s="8">
        <f>MONTH(C6537:C21504)</f>
        <v>10</v>
      </c>
      <c r="O6537" s="37">
        <f t="shared" si="206"/>
        <v>103.2</v>
      </c>
    </row>
    <row r="6538" spans="2:15" x14ac:dyDescent="0.3">
      <c r="B6538" s="34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205"/>
        <v>2015</v>
      </c>
      <c r="N6538" s="8">
        <f>MONTH(C6538:C21505)</f>
        <v>10</v>
      </c>
      <c r="O6538" s="37">
        <f t="shared" si="206"/>
        <v>199</v>
      </c>
    </row>
    <row r="6539" spans="2:15" x14ac:dyDescent="0.3">
      <c r="B6539" s="34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205"/>
        <v>2015</v>
      </c>
      <c r="N6539" s="8">
        <f>MONTH(C6539:C21506)</f>
        <v>10</v>
      </c>
      <c r="O6539" s="37">
        <f t="shared" si="206"/>
        <v>159.20000000000002</v>
      </c>
    </row>
    <row r="6540" spans="2:15" x14ac:dyDescent="0.3">
      <c r="B6540" s="34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205"/>
        <v>2015</v>
      </c>
      <c r="N6540" s="8">
        <f>MONTH(C6540:C21507)</f>
        <v>10</v>
      </c>
      <c r="O6540" s="37">
        <f t="shared" si="206"/>
        <v>90.3</v>
      </c>
    </row>
    <row r="6541" spans="2:15" x14ac:dyDescent="0.3">
      <c r="B6541" s="34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205"/>
        <v>2015</v>
      </c>
      <c r="N6541" s="8">
        <f>MONTH(C6541:C21508)</f>
        <v>10</v>
      </c>
      <c r="O6541" s="37">
        <f t="shared" si="206"/>
        <v>139</v>
      </c>
    </row>
    <row r="6542" spans="2:15" x14ac:dyDescent="0.3">
      <c r="B6542" s="34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205"/>
        <v>2015</v>
      </c>
      <c r="N6542" s="8">
        <f>MONTH(C6542:C21509)</f>
        <v>10</v>
      </c>
      <c r="O6542" s="37">
        <f t="shared" si="206"/>
        <v>129</v>
      </c>
    </row>
    <row r="6543" spans="2:15" x14ac:dyDescent="0.3">
      <c r="B6543" s="34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205"/>
        <v>2015</v>
      </c>
      <c r="N6543" s="8">
        <f>MONTH(C6543:C21510)</f>
        <v>10</v>
      </c>
      <c r="O6543" s="37">
        <f t="shared" si="206"/>
        <v>149</v>
      </c>
    </row>
    <row r="6544" spans="2:15" x14ac:dyDescent="0.3">
      <c r="B6544" s="34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205"/>
        <v>2015</v>
      </c>
      <c r="N6544" s="8">
        <f>MONTH(C6544:C21511)</f>
        <v>10</v>
      </c>
      <c r="O6544" s="37">
        <f t="shared" si="206"/>
        <v>149</v>
      </c>
    </row>
    <row r="6545" spans="2:15" x14ac:dyDescent="0.3">
      <c r="B6545" s="34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205"/>
        <v>2015</v>
      </c>
      <c r="N6545" s="8">
        <f>MONTH(C6545:C21512)</f>
        <v>10</v>
      </c>
      <c r="O6545" s="37">
        <f t="shared" si="206"/>
        <v>159</v>
      </c>
    </row>
    <row r="6546" spans="2:15" x14ac:dyDescent="0.3">
      <c r="B6546" s="34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205"/>
        <v>2015</v>
      </c>
      <c r="N6546" s="8">
        <f>MONTH(C6546:C21513)</f>
        <v>10</v>
      </c>
      <c r="O6546" s="37">
        <f t="shared" si="206"/>
        <v>179</v>
      </c>
    </row>
    <row r="6547" spans="2:15" x14ac:dyDescent="0.3">
      <c r="B6547" s="34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205"/>
        <v>2015</v>
      </c>
      <c r="N6547" s="8">
        <f>MONTH(C6547:C21514)</f>
        <v>10</v>
      </c>
      <c r="O6547" s="37">
        <f t="shared" si="206"/>
        <v>199</v>
      </c>
    </row>
    <row r="6548" spans="2:15" x14ac:dyDescent="0.3">
      <c r="B6548" s="34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205"/>
        <v>2015</v>
      </c>
      <c r="N6548" s="8">
        <f>MONTH(C6548:C21515)</f>
        <v>10</v>
      </c>
      <c r="O6548" s="37">
        <f t="shared" si="206"/>
        <v>94.5</v>
      </c>
    </row>
    <row r="6549" spans="2:15" x14ac:dyDescent="0.3">
      <c r="B6549" s="34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205"/>
        <v>2015</v>
      </c>
      <c r="N6549" s="8">
        <f>MONTH(C6549:C21516)</f>
        <v>10</v>
      </c>
      <c r="O6549" s="37">
        <f t="shared" si="206"/>
        <v>90.3</v>
      </c>
    </row>
    <row r="6550" spans="2:15" x14ac:dyDescent="0.3">
      <c r="B6550" s="34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205"/>
        <v>2015</v>
      </c>
      <c r="N6550" s="8">
        <f>MONTH(C6550:C21517)</f>
        <v>10</v>
      </c>
      <c r="O6550" s="37">
        <f t="shared" si="206"/>
        <v>189</v>
      </c>
    </row>
    <row r="6551" spans="2:15" x14ac:dyDescent="0.3">
      <c r="B6551" s="34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205"/>
        <v>2015</v>
      </c>
      <c r="N6551" s="8">
        <f>MONTH(C6551:C21518)</f>
        <v>10</v>
      </c>
      <c r="O6551" s="37">
        <f t="shared" si="206"/>
        <v>64.5</v>
      </c>
    </row>
    <row r="6552" spans="2:15" x14ac:dyDescent="0.3">
      <c r="B6552" s="34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205"/>
        <v>2015</v>
      </c>
      <c r="N6552" s="8">
        <f>MONTH(C6552:C21519)</f>
        <v>10</v>
      </c>
      <c r="O6552" s="37">
        <f t="shared" si="206"/>
        <v>139.29999999999998</v>
      </c>
    </row>
    <row r="6553" spans="2:15" x14ac:dyDescent="0.3">
      <c r="B6553" s="34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205"/>
        <v>2015</v>
      </c>
      <c r="N6553" s="8">
        <f>MONTH(C6553:C21520)</f>
        <v>10</v>
      </c>
      <c r="O6553" s="37">
        <f t="shared" si="206"/>
        <v>139</v>
      </c>
    </row>
    <row r="6554" spans="2:15" x14ac:dyDescent="0.3">
      <c r="B6554" s="34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205"/>
        <v>2015</v>
      </c>
      <c r="N6554" s="8">
        <f>MONTH(C6554:C21521)</f>
        <v>10</v>
      </c>
      <c r="O6554" s="37">
        <f t="shared" si="206"/>
        <v>199</v>
      </c>
    </row>
    <row r="6555" spans="2:15" x14ac:dyDescent="0.3">
      <c r="B6555" s="34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205"/>
        <v>2015</v>
      </c>
      <c r="N6555" s="8">
        <f>MONTH(C6555:C21522)</f>
        <v>10</v>
      </c>
      <c r="O6555" s="37">
        <f t="shared" si="206"/>
        <v>104.3</v>
      </c>
    </row>
    <row r="6556" spans="2:15" x14ac:dyDescent="0.3">
      <c r="B6556" s="34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205"/>
        <v>2015</v>
      </c>
      <c r="N6556" s="8">
        <f>MONTH(C6556:C21523)</f>
        <v>10</v>
      </c>
      <c r="O6556" s="37">
        <f t="shared" si="206"/>
        <v>170.1</v>
      </c>
    </row>
    <row r="6557" spans="2:15" x14ac:dyDescent="0.3">
      <c r="B6557" s="34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205"/>
        <v>2015</v>
      </c>
      <c r="N6557" s="8">
        <f>MONTH(C6557:C21524)</f>
        <v>10</v>
      </c>
      <c r="O6557" s="37">
        <f t="shared" si="206"/>
        <v>159</v>
      </c>
    </row>
    <row r="6558" spans="2:15" x14ac:dyDescent="0.3">
      <c r="B6558" s="34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205"/>
        <v>2015</v>
      </c>
      <c r="N6558" s="8">
        <f>MONTH(C6558:C21525)</f>
        <v>10</v>
      </c>
      <c r="O6558" s="37">
        <f t="shared" si="206"/>
        <v>84.5</v>
      </c>
    </row>
    <row r="6559" spans="2:15" x14ac:dyDescent="0.3">
      <c r="B6559" s="34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205"/>
        <v>2015</v>
      </c>
      <c r="N6559" s="8">
        <f>MONTH(C6559:C21526)</f>
        <v>10</v>
      </c>
      <c r="O6559" s="37">
        <f t="shared" si="206"/>
        <v>159</v>
      </c>
    </row>
    <row r="6560" spans="2:15" x14ac:dyDescent="0.3">
      <c r="B6560" s="34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205"/>
        <v>2015</v>
      </c>
      <c r="N6560" s="8">
        <f>MONTH(C6560:C21527)</f>
        <v>10</v>
      </c>
      <c r="O6560" s="37">
        <f t="shared" si="206"/>
        <v>149</v>
      </c>
    </row>
    <row r="6561" spans="2:15" x14ac:dyDescent="0.3">
      <c r="B6561" s="34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205"/>
        <v>2015</v>
      </c>
      <c r="N6561" s="8">
        <f>MONTH(C6561:C21528)</f>
        <v>10</v>
      </c>
      <c r="O6561" s="37">
        <f t="shared" si="206"/>
        <v>143.20000000000002</v>
      </c>
    </row>
    <row r="6562" spans="2:15" x14ac:dyDescent="0.3">
      <c r="B6562" s="34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205"/>
        <v>2015</v>
      </c>
      <c r="N6562" s="8">
        <f>MONTH(C6562:C21529)</f>
        <v>10</v>
      </c>
      <c r="O6562" s="37">
        <f t="shared" si="206"/>
        <v>90.3</v>
      </c>
    </row>
    <row r="6563" spans="2:15" x14ac:dyDescent="0.3">
      <c r="B6563" s="34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205"/>
        <v>2015</v>
      </c>
      <c r="N6563" s="8">
        <f>MONTH(C6563:C21530)</f>
        <v>10</v>
      </c>
      <c r="O6563" s="37">
        <f t="shared" si="206"/>
        <v>199</v>
      </c>
    </row>
    <row r="6564" spans="2:15" x14ac:dyDescent="0.3">
      <c r="B6564" s="34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205"/>
        <v>2015</v>
      </c>
      <c r="N6564" s="8">
        <f>MONTH(C6564:C21531)</f>
        <v>10</v>
      </c>
      <c r="O6564" s="37">
        <f t="shared" si="206"/>
        <v>149</v>
      </c>
    </row>
    <row r="6565" spans="2:15" x14ac:dyDescent="0.3">
      <c r="B6565" s="34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205"/>
        <v>2015</v>
      </c>
      <c r="N6565" s="8">
        <f>MONTH(C6565:C21532)</f>
        <v>10</v>
      </c>
      <c r="O6565" s="37">
        <f t="shared" si="206"/>
        <v>199</v>
      </c>
    </row>
    <row r="6566" spans="2:15" x14ac:dyDescent="0.3">
      <c r="B6566" s="34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205"/>
        <v>2015</v>
      </c>
      <c r="N6566" s="8">
        <f>MONTH(C6566:C21533)</f>
        <v>10</v>
      </c>
      <c r="O6566" s="37">
        <f t="shared" si="206"/>
        <v>64.5</v>
      </c>
    </row>
    <row r="6567" spans="2:15" x14ac:dyDescent="0.3">
      <c r="B6567" s="34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205"/>
        <v>2015</v>
      </c>
      <c r="N6567" s="8">
        <f>MONTH(C6567:C21534)</f>
        <v>10</v>
      </c>
      <c r="O6567" s="37">
        <f t="shared" si="206"/>
        <v>89.5</v>
      </c>
    </row>
    <row r="6568" spans="2:15" x14ac:dyDescent="0.3">
      <c r="B6568" s="34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205"/>
        <v>2015</v>
      </c>
      <c r="N6568" s="8">
        <f>MONTH(C6568:C21535)</f>
        <v>10</v>
      </c>
      <c r="O6568" s="37">
        <f t="shared" si="206"/>
        <v>129</v>
      </c>
    </row>
    <row r="6569" spans="2:15" x14ac:dyDescent="0.3">
      <c r="B6569" s="34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205"/>
        <v>2015</v>
      </c>
      <c r="N6569" s="8">
        <f>MONTH(C6569:C21536)</f>
        <v>10</v>
      </c>
      <c r="O6569" s="37">
        <f t="shared" si="206"/>
        <v>143.20000000000002</v>
      </c>
    </row>
    <row r="6570" spans="2:15" x14ac:dyDescent="0.3">
      <c r="B6570" s="34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205"/>
        <v>2015</v>
      </c>
      <c r="N6570" s="8">
        <f>MONTH(C6570:C21537)</f>
        <v>10</v>
      </c>
      <c r="O6570" s="37">
        <f t="shared" si="206"/>
        <v>129</v>
      </c>
    </row>
    <row r="6571" spans="2:15" x14ac:dyDescent="0.3">
      <c r="B6571" s="34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205"/>
        <v>2015</v>
      </c>
      <c r="N6571" s="8">
        <f>MONTH(C6571:C21538)</f>
        <v>10</v>
      </c>
      <c r="O6571" s="37">
        <f t="shared" si="206"/>
        <v>159</v>
      </c>
    </row>
    <row r="6572" spans="2:15" x14ac:dyDescent="0.3">
      <c r="B6572" s="34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205"/>
        <v>2015</v>
      </c>
      <c r="N6572" s="8">
        <f>MONTH(C6572:C21539)</f>
        <v>10</v>
      </c>
      <c r="O6572" s="37">
        <f t="shared" si="206"/>
        <v>149</v>
      </c>
    </row>
    <row r="6573" spans="2:15" x14ac:dyDescent="0.3">
      <c r="B6573" s="34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205"/>
        <v>2015</v>
      </c>
      <c r="N6573" s="8">
        <f>MONTH(C6573:C21540)</f>
        <v>10</v>
      </c>
      <c r="O6573" s="37">
        <f t="shared" si="206"/>
        <v>199</v>
      </c>
    </row>
    <row r="6574" spans="2:15" x14ac:dyDescent="0.3">
      <c r="B6574" s="34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205"/>
        <v>2015</v>
      </c>
      <c r="N6574" s="8">
        <f>MONTH(C6574:C21541)</f>
        <v>10</v>
      </c>
      <c r="O6574" s="37">
        <f t="shared" si="206"/>
        <v>161.1</v>
      </c>
    </row>
    <row r="6575" spans="2:15" x14ac:dyDescent="0.3">
      <c r="B6575" s="34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205"/>
        <v>2015</v>
      </c>
      <c r="N6575" s="8">
        <f>MONTH(C6575:C21542)</f>
        <v>10</v>
      </c>
      <c r="O6575" s="37">
        <f t="shared" si="206"/>
        <v>111.3</v>
      </c>
    </row>
    <row r="6576" spans="2:15" x14ac:dyDescent="0.3">
      <c r="B6576" s="34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205"/>
        <v>2015</v>
      </c>
      <c r="N6576" s="8">
        <f>MONTH(C6576:C21543)</f>
        <v>10</v>
      </c>
      <c r="O6576" s="37">
        <f t="shared" si="206"/>
        <v>97.3</v>
      </c>
    </row>
    <row r="6577" spans="2:15" x14ac:dyDescent="0.3">
      <c r="B6577" s="34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205"/>
        <v>2015</v>
      </c>
      <c r="N6577" s="8">
        <f>MONTH(C6577:C21544)</f>
        <v>10</v>
      </c>
      <c r="O6577" s="37">
        <f t="shared" si="206"/>
        <v>129</v>
      </c>
    </row>
    <row r="6578" spans="2:15" x14ac:dyDescent="0.3">
      <c r="B6578" s="34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205"/>
        <v>2015</v>
      </c>
      <c r="N6578" s="8">
        <f>MONTH(C6578:C21545)</f>
        <v>10</v>
      </c>
      <c r="O6578" s="37">
        <f t="shared" si="206"/>
        <v>74.5</v>
      </c>
    </row>
    <row r="6579" spans="2:15" x14ac:dyDescent="0.3">
      <c r="B6579" s="34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205"/>
        <v>2015</v>
      </c>
      <c r="N6579" s="8">
        <f>MONTH(C6579:C21546)</f>
        <v>10</v>
      </c>
      <c r="O6579" s="37">
        <f t="shared" si="206"/>
        <v>149</v>
      </c>
    </row>
    <row r="6580" spans="2:15" x14ac:dyDescent="0.3">
      <c r="B6580" s="34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205"/>
        <v>2015</v>
      </c>
      <c r="N6580" s="8">
        <f>MONTH(C6580:C21547)</f>
        <v>10</v>
      </c>
      <c r="O6580" s="37">
        <f t="shared" si="206"/>
        <v>64.5</v>
      </c>
    </row>
    <row r="6581" spans="2:15" x14ac:dyDescent="0.3">
      <c r="B6581" s="34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205"/>
        <v>2015</v>
      </c>
      <c r="N6581" s="8">
        <f>MONTH(C6581:C21548)</f>
        <v>10</v>
      </c>
      <c r="O6581" s="37">
        <f t="shared" si="206"/>
        <v>169</v>
      </c>
    </row>
    <row r="6582" spans="2:15" x14ac:dyDescent="0.3">
      <c r="B6582" s="34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205"/>
        <v>2015</v>
      </c>
      <c r="N6582" s="8">
        <f>MONTH(C6582:C21549)</f>
        <v>10</v>
      </c>
      <c r="O6582" s="37">
        <f t="shared" si="206"/>
        <v>149</v>
      </c>
    </row>
    <row r="6583" spans="2:15" x14ac:dyDescent="0.3">
      <c r="B6583" s="34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205"/>
        <v>2015</v>
      </c>
      <c r="N6583" s="8">
        <f>MONTH(C6583:C21550)</f>
        <v>10</v>
      </c>
      <c r="O6583" s="37">
        <f t="shared" si="206"/>
        <v>90.3</v>
      </c>
    </row>
    <row r="6584" spans="2:15" x14ac:dyDescent="0.3">
      <c r="B6584" s="34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205"/>
        <v>2015</v>
      </c>
      <c r="N6584" s="8">
        <f>MONTH(C6584:C21551)</f>
        <v>10</v>
      </c>
      <c r="O6584" s="37">
        <f t="shared" si="206"/>
        <v>179.1</v>
      </c>
    </row>
    <row r="6585" spans="2:15" x14ac:dyDescent="0.3">
      <c r="B6585" s="34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205"/>
        <v>2015</v>
      </c>
      <c r="N6585" s="8">
        <f>MONTH(C6585:C21552)</f>
        <v>10</v>
      </c>
      <c r="O6585" s="37">
        <f t="shared" si="206"/>
        <v>161.1</v>
      </c>
    </row>
    <row r="6586" spans="2:15" x14ac:dyDescent="0.3">
      <c r="B6586" s="34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205"/>
        <v>2015</v>
      </c>
      <c r="N6586" s="8">
        <f>MONTH(C6586:C21553)</f>
        <v>10</v>
      </c>
      <c r="O6586" s="37">
        <f t="shared" si="206"/>
        <v>159</v>
      </c>
    </row>
    <row r="6587" spans="2:15" x14ac:dyDescent="0.3">
      <c r="B6587" s="34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205"/>
        <v>2015</v>
      </c>
      <c r="N6587" s="8">
        <f>MONTH(C6587:C21554)</f>
        <v>10</v>
      </c>
      <c r="O6587" s="37">
        <f t="shared" si="206"/>
        <v>143.20000000000002</v>
      </c>
    </row>
    <row r="6588" spans="2:15" x14ac:dyDescent="0.3">
      <c r="B6588" s="34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205"/>
        <v>2015</v>
      </c>
      <c r="N6588" s="8">
        <f>MONTH(C6588:C21555)</f>
        <v>10</v>
      </c>
      <c r="O6588" s="37">
        <f t="shared" si="206"/>
        <v>139</v>
      </c>
    </row>
    <row r="6589" spans="2:15" x14ac:dyDescent="0.3">
      <c r="B6589" s="34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205"/>
        <v>2015</v>
      </c>
      <c r="N6589" s="8">
        <f>MONTH(C6589:C21556)</f>
        <v>10</v>
      </c>
      <c r="O6589" s="37">
        <f t="shared" si="206"/>
        <v>179</v>
      </c>
    </row>
    <row r="6590" spans="2:15" x14ac:dyDescent="0.3">
      <c r="B6590" s="34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205"/>
        <v>2015</v>
      </c>
      <c r="N6590" s="8">
        <f>MONTH(C6590:C21557)</f>
        <v>10</v>
      </c>
      <c r="O6590" s="37">
        <f t="shared" si="206"/>
        <v>149</v>
      </c>
    </row>
    <row r="6591" spans="2:15" x14ac:dyDescent="0.3">
      <c r="B6591" s="34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205"/>
        <v>2015</v>
      </c>
      <c r="N6591" s="8">
        <f>MONTH(C6591:C21558)</f>
        <v>10</v>
      </c>
      <c r="O6591" s="37">
        <f t="shared" si="206"/>
        <v>134.1</v>
      </c>
    </row>
    <row r="6592" spans="2:15" x14ac:dyDescent="0.3">
      <c r="B6592" s="34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205"/>
        <v>2015</v>
      </c>
      <c r="N6592" s="8">
        <f>MONTH(C6592:C21559)</f>
        <v>10</v>
      </c>
      <c r="O6592" s="37">
        <f t="shared" si="206"/>
        <v>84.5</v>
      </c>
    </row>
    <row r="6593" spans="2:15" x14ac:dyDescent="0.3">
      <c r="B6593" s="34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205"/>
        <v>2015</v>
      </c>
      <c r="N6593" s="8">
        <f>MONTH(C6593:C21560)</f>
        <v>10</v>
      </c>
      <c r="O6593" s="37">
        <f t="shared" si="206"/>
        <v>161.1</v>
      </c>
    </row>
    <row r="6594" spans="2:15" x14ac:dyDescent="0.3">
      <c r="B6594" s="34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205"/>
        <v>2015</v>
      </c>
      <c r="N6594" s="8">
        <f>MONTH(C6594:C21561)</f>
        <v>10</v>
      </c>
      <c r="O6594" s="37">
        <f t="shared" si="206"/>
        <v>134.1</v>
      </c>
    </row>
    <row r="6595" spans="2:15" x14ac:dyDescent="0.3">
      <c r="B6595" s="34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205"/>
        <v>2015</v>
      </c>
      <c r="N6595" s="8">
        <f>MONTH(C6595:C21562)</f>
        <v>10</v>
      </c>
      <c r="O6595" s="37">
        <f t="shared" si="206"/>
        <v>189</v>
      </c>
    </row>
    <row r="6596" spans="2:15" x14ac:dyDescent="0.3">
      <c r="B6596" s="34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205"/>
        <v>2015</v>
      </c>
      <c r="N6596" s="8">
        <f>MONTH(C6596:C21563)</f>
        <v>10</v>
      </c>
      <c r="O6596" s="37">
        <f t="shared" si="206"/>
        <v>159</v>
      </c>
    </row>
    <row r="6597" spans="2:15" x14ac:dyDescent="0.3">
      <c r="B6597" s="34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207">YEAR(C6597)</f>
        <v>2015</v>
      </c>
      <c r="N6597" s="8">
        <f>MONTH(C6597:C21564)</f>
        <v>10</v>
      </c>
      <c r="O6597" s="37">
        <f t="shared" si="206"/>
        <v>125.3</v>
      </c>
    </row>
    <row r="6598" spans="2:15" x14ac:dyDescent="0.3">
      <c r="B6598" s="34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207"/>
        <v>2015</v>
      </c>
      <c r="N6598" s="8">
        <f>MONTH(C6598:C21565)</f>
        <v>10</v>
      </c>
      <c r="O6598" s="37">
        <f t="shared" ref="O6598:O6661" si="208">K6598*(1-L6598)</f>
        <v>189</v>
      </c>
    </row>
    <row r="6599" spans="2:15" x14ac:dyDescent="0.3">
      <c r="B6599" s="34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207"/>
        <v>2015</v>
      </c>
      <c r="N6599" s="8">
        <f>MONTH(C6599:C21566)</f>
        <v>10</v>
      </c>
      <c r="O6599" s="37">
        <f t="shared" si="208"/>
        <v>129</v>
      </c>
    </row>
    <row r="6600" spans="2:15" x14ac:dyDescent="0.3">
      <c r="B6600" s="34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207"/>
        <v>2015</v>
      </c>
      <c r="N6600" s="8">
        <f>MONTH(C6600:C21567)</f>
        <v>10</v>
      </c>
      <c r="O6600" s="37">
        <f t="shared" si="208"/>
        <v>64.5</v>
      </c>
    </row>
    <row r="6601" spans="2:15" x14ac:dyDescent="0.3">
      <c r="B6601" s="34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207"/>
        <v>2015</v>
      </c>
      <c r="N6601" s="8">
        <f>MONTH(C6601:C21568)</f>
        <v>10</v>
      </c>
      <c r="O6601" s="37">
        <f t="shared" si="208"/>
        <v>97.3</v>
      </c>
    </row>
    <row r="6602" spans="2:15" x14ac:dyDescent="0.3">
      <c r="B6602" s="34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207"/>
        <v>2015</v>
      </c>
      <c r="N6602" s="8">
        <f>MONTH(C6602:C21569)</f>
        <v>10</v>
      </c>
      <c r="O6602" s="37">
        <f t="shared" si="208"/>
        <v>116.10000000000001</v>
      </c>
    </row>
    <row r="6603" spans="2:15" x14ac:dyDescent="0.3">
      <c r="B6603" s="34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207"/>
        <v>2015</v>
      </c>
      <c r="N6603" s="8">
        <f>MONTH(C6603:C21570)</f>
        <v>10</v>
      </c>
      <c r="O6603" s="37">
        <f t="shared" si="208"/>
        <v>134.1</v>
      </c>
    </row>
    <row r="6604" spans="2:15" x14ac:dyDescent="0.3">
      <c r="B6604" s="34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207"/>
        <v>2015</v>
      </c>
      <c r="N6604" s="8">
        <f>MONTH(C6604:C21571)</f>
        <v>10</v>
      </c>
      <c r="O6604" s="37">
        <f t="shared" si="208"/>
        <v>159</v>
      </c>
    </row>
    <row r="6605" spans="2:15" x14ac:dyDescent="0.3">
      <c r="B6605" s="34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207"/>
        <v>2015</v>
      </c>
      <c r="N6605" s="8">
        <f>MONTH(C6605:C21572)</f>
        <v>10</v>
      </c>
      <c r="O6605" s="37">
        <f t="shared" si="208"/>
        <v>189</v>
      </c>
    </row>
    <row r="6606" spans="2:15" x14ac:dyDescent="0.3">
      <c r="B6606" s="34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207"/>
        <v>2015</v>
      </c>
      <c r="N6606" s="8">
        <f>MONTH(C6606:C21573)</f>
        <v>10</v>
      </c>
      <c r="O6606" s="37">
        <f t="shared" si="208"/>
        <v>79.5</v>
      </c>
    </row>
    <row r="6607" spans="2:15" x14ac:dyDescent="0.3">
      <c r="B6607" s="34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207"/>
        <v>2015</v>
      </c>
      <c r="N6607" s="8">
        <f>MONTH(C6607:C21574)</f>
        <v>10</v>
      </c>
      <c r="O6607" s="37">
        <f t="shared" si="208"/>
        <v>199</v>
      </c>
    </row>
    <row r="6608" spans="2:15" x14ac:dyDescent="0.3">
      <c r="B6608" s="34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207"/>
        <v>2015</v>
      </c>
      <c r="N6608" s="8">
        <f>MONTH(C6608:C21575)</f>
        <v>10</v>
      </c>
      <c r="O6608" s="37">
        <f t="shared" si="208"/>
        <v>111.2</v>
      </c>
    </row>
    <row r="6609" spans="2:15" x14ac:dyDescent="0.3">
      <c r="B6609" s="34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207"/>
        <v>2015</v>
      </c>
      <c r="N6609" s="8">
        <f>MONTH(C6609:C21576)</f>
        <v>10</v>
      </c>
      <c r="O6609" s="37">
        <f t="shared" si="208"/>
        <v>179</v>
      </c>
    </row>
    <row r="6610" spans="2:15" x14ac:dyDescent="0.3">
      <c r="B6610" s="34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207"/>
        <v>2015</v>
      </c>
      <c r="N6610" s="8">
        <f>MONTH(C6610:C21577)</f>
        <v>10</v>
      </c>
      <c r="O6610" s="37">
        <f t="shared" si="208"/>
        <v>149</v>
      </c>
    </row>
    <row r="6611" spans="2:15" x14ac:dyDescent="0.3">
      <c r="B6611" s="34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207"/>
        <v>2015</v>
      </c>
      <c r="N6611" s="8">
        <f>MONTH(C6611:C21578)</f>
        <v>10</v>
      </c>
      <c r="O6611" s="37">
        <f t="shared" si="208"/>
        <v>104.3</v>
      </c>
    </row>
    <row r="6612" spans="2:15" x14ac:dyDescent="0.3">
      <c r="B6612" s="34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207"/>
        <v>2015</v>
      </c>
      <c r="N6612" s="8">
        <f>MONTH(C6612:C21579)</f>
        <v>10</v>
      </c>
      <c r="O6612" s="37">
        <f t="shared" si="208"/>
        <v>134.1</v>
      </c>
    </row>
    <row r="6613" spans="2:15" x14ac:dyDescent="0.3">
      <c r="B6613" s="34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207"/>
        <v>2015</v>
      </c>
      <c r="N6613" s="8">
        <f>MONTH(C6613:C21580)</f>
        <v>10</v>
      </c>
      <c r="O6613" s="37">
        <f t="shared" si="208"/>
        <v>179</v>
      </c>
    </row>
    <row r="6614" spans="2:15" x14ac:dyDescent="0.3">
      <c r="B6614" s="34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207"/>
        <v>2015</v>
      </c>
      <c r="N6614" s="8">
        <f>MONTH(C6614:C21581)</f>
        <v>10</v>
      </c>
      <c r="O6614" s="37">
        <f t="shared" si="208"/>
        <v>97.3</v>
      </c>
    </row>
    <row r="6615" spans="2:15" x14ac:dyDescent="0.3">
      <c r="B6615" s="34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207"/>
        <v>2015</v>
      </c>
      <c r="N6615" s="8">
        <f>MONTH(C6615:C21582)</f>
        <v>10</v>
      </c>
      <c r="O6615" s="37">
        <f t="shared" si="208"/>
        <v>149</v>
      </c>
    </row>
    <row r="6616" spans="2:15" x14ac:dyDescent="0.3">
      <c r="B6616" s="34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207"/>
        <v>2015</v>
      </c>
      <c r="N6616" s="8">
        <f>MONTH(C6616:C21583)</f>
        <v>10</v>
      </c>
      <c r="O6616" s="37">
        <f t="shared" si="208"/>
        <v>139</v>
      </c>
    </row>
    <row r="6617" spans="2:15" x14ac:dyDescent="0.3">
      <c r="B6617" s="34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207"/>
        <v>2015</v>
      </c>
      <c r="N6617" s="8">
        <f>MONTH(C6617:C21584)</f>
        <v>10</v>
      </c>
      <c r="O6617" s="37">
        <f t="shared" si="208"/>
        <v>199</v>
      </c>
    </row>
    <row r="6618" spans="2:15" x14ac:dyDescent="0.3">
      <c r="B6618" s="34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207"/>
        <v>2015</v>
      </c>
      <c r="N6618" s="8">
        <f>MONTH(C6618:C21585)</f>
        <v>10</v>
      </c>
      <c r="O6618" s="37">
        <f t="shared" si="208"/>
        <v>149</v>
      </c>
    </row>
    <row r="6619" spans="2:15" x14ac:dyDescent="0.3">
      <c r="B6619" s="34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207"/>
        <v>2015</v>
      </c>
      <c r="N6619" s="8">
        <f>MONTH(C6619:C21586)</f>
        <v>10</v>
      </c>
      <c r="O6619" s="37">
        <f t="shared" si="208"/>
        <v>159</v>
      </c>
    </row>
    <row r="6620" spans="2:15" x14ac:dyDescent="0.3">
      <c r="B6620" s="34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207"/>
        <v>2015</v>
      </c>
      <c r="N6620" s="8">
        <f>MONTH(C6620:C21587)</f>
        <v>10</v>
      </c>
      <c r="O6620" s="37">
        <f t="shared" si="208"/>
        <v>189</v>
      </c>
    </row>
    <row r="6621" spans="2:15" x14ac:dyDescent="0.3">
      <c r="B6621" s="34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207"/>
        <v>2015</v>
      </c>
      <c r="N6621" s="8">
        <f>MONTH(C6621:C21588)</f>
        <v>10</v>
      </c>
      <c r="O6621" s="37">
        <f t="shared" si="208"/>
        <v>199</v>
      </c>
    </row>
    <row r="6622" spans="2:15" x14ac:dyDescent="0.3">
      <c r="B6622" s="34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207"/>
        <v>2015</v>
      </c>
      <c r="N6622" s="8">
        <f>MONTH(C6622:C21589)</f>
        <v>10</v>
      </c>
      <c r="O6622" s="37">
        <f t="shared" si="208"/>
        <v>139</v>
      </c>
    </row>
    <row r="6623" spans="2:15" x14ac:dyDescent="0.3">
      <c r="B6623" s="34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207"/>
        <v>2015</v>
      </c>
      <c r="N6623" s="8">
        <f>MONTH(C6623:C21590)</f>
        <v>10</v>
      </c>
      <c r="O6623" s="37">
        <f t="shared" si="208"/>
        <v>84.5</v>
      </c>
    </row>
    <row r="6624" spans="2:15" x14ac:dyDescent="0.3">
      <c r="B6624" s="34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207"/>
        <v>2015</v>
      </c>
      <c r="N6624" s="8">
        <f>MONTH(C6624:C21591)</f>
        <v>10</v>
      </c>
      <c r="O6624" s="37">
        <f t="shared" si="208"/>
        <v>134.1</v>
      </c>
    </row>
    <row r="6625" spans="2:15" x14ac:dyDescent="0.3">
      <c r="B6625" s="34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207"/>
        <v>2015</v>
      </c>
      <c r="N6625" s="8">
        <f>MONTH(C6625:C21592)</f>
        <v>10</v>
      </c>
      <c r="O6625" s="37">
        <f t="shared" si="208"/>
        <v>143.1</v>
      </c>
    </row>
    <row r="6626" spans="2:15" x14ac:dyDescent="0.3">
      <c r="B6626" s="34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207"/>
        <v>2015</v>
      </c>
      <c r="N6626" s="8">
        <f>MONTH(C6626:C21593)</f>
        <v>10</v>
      </c>
      <c r="O6626" s="37">
        <f t="shared" si="208"/>
        <v>139.29999999999998</v>
      </c>
    </row>
    <row r="6627" spans="2:15" x14ac:dyDescent="0.3">
      <c r="B6627" s="34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207"/>
        <v>2015</v>
      </c>
      <c r="N6627" s="8">
        <f>MONTH(C6627:C21594)</f>
        <v>10</v>
      </c>
      <c r="O6627" s="37">
        <f t="shared" si="208"/>
        <v>94.5</v>
      </c>
    </row>
    <row r="6628" spans="2:15" x14ac:dyDescent="0.3">
      <c r="B6628" s="34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207"/>
        <v>2015</v>
      </c>
      <c r="N6628" s="8">
        <f>MONTH(C6628:C21595)</f>
        <v>10</v>
      </c>
      <c r="O6628" s="37">
        <f t="shared" si="208"/>
        <v>159</v>
      </c>
    </row>
    <row r="6629" spans="2:15" x14ac:dyDescent="0.3">
      <c r="B6629" s="34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207"/>
        <v>2015</v>
      </c>
      <c r="N6629" s="8">
        <f>MONTH(C6629:C21596)</f>
        <v>10</v>
      </c>
      <c r="O6629" s="37">
        <f t="shared" si="208"/>
        <v>69.5</v>
      </c>
    </row>
    <row r="6630" spans="2:15" x14ac:dyDescent="0.3">
      <c r="B6630" s="34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207"/>
        <v>2015</v>
      </c>
      <c r="N6630" s="8">
        <f>MONTH(C6630:C21597)</f>
        <v>10</v>
      </c>
      <c r="O6630" s="37">
        <f t="shared" si="208"/>
        <v>179</v>
      </c>
    </row>
    <row r="6631" spans="2:15" x14ac:dyDescent="0.3">
      <c r="B6631" s="34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207"/>
        <v>2015</v>
      </c>
      <c r="N6631" s="8">
        <f>MONTH(C6631:C21598)</f>
        <v>10</v>
      </c>
      <c r="O6631" s="37">
        <f t="shared" si="208"/>
        <v>139</v>
      </c>
    </row>
    <row r="6632" spans="2:15" x14ac:dyDescent="0.3">
      <c r="B6632" s="34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207"/>
        <v>2015</v>
      </c>
      <c r="N6632" s="8">
        <f>MONTH(C6632:C21599)</f>
        <v>10</v>
      </c>
      <c r="O6632" s="37">
        <f t="shared" si="208"/>
        <v>111.2</v>
      </c>
    </row>
    <row r="6633" spans="2:15" x14ac:dyDescent="0.3">
      <c r="B6633" s="34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207"/>
        <v>2015</v>
      </c>
      <c r="N6633" s="8">
        <f>MONTH(C6633:C21600)</f>
        <v>10</v>
      </c>
      <c r="O6633" s="37">
        <f t="shared" si="208"/>
        <v>129</v>
      </c>
    </row>
    <row r="6634" spans="2:15" x14ac:dyDescent="0.3">
      <c r="B6634" s="34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207"/>
        <v>2015</v>
      </c>
      <c r="N6634" s="8">
        <f>MONTH(C6634:C21601)</f>
        <v>10</v>
      </c>
      <c r="O6634" s="37">
        <f t="shared" si="208"/>
        <v>74.5</v>
      </c>
    </row>
    <row r="6635" spans="2:15" x14ac:dyDescent="0.3">
      <c r="B6635" s="34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207"/>
        <v>2015</v>
      </c>
      <c r="N6635" s="8">
        <f>MONTH(C6635:C21602)</f>
        <v>10</v>
      </c>
      <c r="O6635" s="37">
        <f t="shared" si="208"/>
        <v>170.1</v>
      </c>
    </row>
    <row r="6636" spans="2:15" x14ac:dyDescent="0.3">
      <c r="B6636" s="34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207"/>
        <v>2015</v>
      </c>
      <c r="N6636" s="8">
        <f>MONTH(C6636:C21603)</f>
        <v>10</v>
      </c>
      <c r="O6636" s="37">
        <f t="shared" si="208"/>
        <v>90.3</v>
      </c>
    </row>
    <row r="6637" spans="2:15" x14ac:dyDescent="0.3">
      <c r="B6637" s="34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207"/>
        <v>2015</v>
      </c>
      <c r="N6637" s="8">
        <f>MONTH(C6637:C21604)</f>
        <v>10</v>
      </c>
      <c r="O6637" s="37">
        <f t="shared" si="208"/>
        <v>103.2</v>
      </c>
    </row>
    <row r="6638" spans="2:15" x14ac:dyDescent="0.3">
      <c r="B6638" s="34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207"/>
        <v>2015</v>
      </c>
      <c r="N6638" s="8">
        <f>MONTH(C6638:C21605)</f>
        <v>10</v>
      </c>
      <c r="O6638" s="37">
        <f t="shared" si="208"/>
        <v>161.1</v>
      </c>
    </row>
    <row r="6639" spans="2:15" x14ac:dyDescent="0.3">
      <c r="B6639" s="34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207"/>
        <v>2015</v>
      </c>
      <c r="N6639" s="8">
        <f>MONTH(C6639:C21606)</f>
        <v>10</v>
      </c>
      <c r="O6639" s="37">
        <f t="shared" si="208"/>
        <v>189</v>
      </c>
    </row>
    <row r="6640" spans="2:15" x14ac:dyDescent="0.3">
      <c r="B6640" s="34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207"/>
        <v>2015</v>
      </c>
      <c r="N6640" s="8">
        <f>MONTH(C6640:C21607)</f>
        <v>10</v>
      </c>
      <c r="O6640" s="37">
        <f t="shared" si="208"/>
        <v>149</v>
      </c>
    </row>
    <row r="6641" spans="2:15" x14ac:dyDescent="0.3">
      <c r="B6641" s="34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207"/>
        <v>2015</v>
      </c>
      <c r="N6641" s="8">
        <f>MONTH(C6641:C21608)</f>
        <v>10</v>
      </c>
      <c r="O6641" s="37">
        <f t="shared" si="208"/>
        <v>135.20000000000002</v>
      </c>
    </row>
    <row r="6642" spans="2:15" x14ac:dyDescent="0.3">
      <c r="B6642" s="34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207"/>
        <v>2015</v>
      </c>
      <c r="N6642" s="8">
        <f>MONTH(C6642:C21609)</f>
        <v>10</v>
      </c>
      <c r="O6642" s="37">
        <f t="shared" si="208"/>
        <v>159</v>
      </c>
    </row>
    <row r="6643" spans="2:15" x14ac:dyDescent="0.3">
      <c r="B6643" s="34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207"/>
        <v>2015</v>
      </c>
      <c r="N6643" s="8">
        <f>MONTH(C6643:C21610)</f>
        <v>10</v>
      </c>
      <c r="O6643" s="37">
        <f t="shared" si="208"/>
        <v>139</v>
      </c>
    </row>
    <row r="6644" spans="2:15" x14ac:dyDescent="0.3">
      <c r="B6644" s="34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207"/>
        <v>2015</v>
      </c>
      <c r="N6644" s="8">
        <f>MONTH(C6644:C21611)</f>
        <v>10</v>
      </c>
      <c r="O6644" s="37">
        <f t="shared" si="208"/>
        <v>74.5</v>
      </c>
    </row>
    <row r="6645" spans="2:15" x14ac:dyDescent="0.3">
      <c r="B6645" s="34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207"/>
        <v>2015</v>
      </c>
      <c r="N6645" s="8">
        <f>MONTH(C6645:C21612)</f>
        <v>10</v>
      </c>
      <c r="O6645" s="37">
        <f t="shared" si="208"/>
        <v>170.1</v>
      </c>
    </row>
    <row r="6646" spans="2:15" x14ac:dyDescent="0.3">
      <c r="B6646" s="34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207"/>
        <v>2015</v>
      </c>
      <c r="N6646" s="8">
        <f>MONTH(C6646:C21613)</f>
        <v>10</v>
      </c>
      <c r="O6646" s="37">
        <f t="shared" si="208"/>
        <v>151.20000000000002</v>
      </c>
    </row>
    <row r="6647" spans="2:15" x14ac:dyDescent="0.3">
      <c r="B6647" s="34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207"/>
        <v>2015</v>
      </c>
      <c r="N6647" s="8">
        <f>MONTH(C6647:C21614)</f>
        <v>10</v>
      </c>
      <c r="O6647" s="37">
        <f t="shared" si="208"/>
        <v>143.1</v>
      </c>
    </row>
    <row r="6648" spans="2:15" x14ac:dyDescent="0.3">
      <c r="B6648" s="34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207"/>
        <v>2015</v>
      </c>
      <c r="N6648" s="8">
        <f>MONTH(C6648:C21615)</f>
        <v>10</v>
      </c>
      <c r="O6648" s="37">
        <f t="shared" si="208"/>
        <v>149</v>
      </c>
    </row>
    <row r="6649" spans="2:15" x14ac:dyDescent="0.3">
      <c r="B6649" s="34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207"/>
        <v>2015</v>
      </c>
      <c r="N6649" s="8">
        <f>MONTH(C6649:C21616)</f>
        <v>10</v>
      </c>
      <c r="O6649" s="37">
        <f t="shared" si="208"/>
        <v>199</v>
      </c>
    </row>
    <row r="6650" spans="2:15" x14ac:dyDescent="0.3">
      <c r="B6650" s="34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207"/>
        <v>2015</v>
      </c>
      <c r="N6650" s="8">
        <f>MONTH(C6650:C21617)</f>
        <v>10</v>
      </c>
      <c r="O6650" s="37">
        <f t="shared" si="208"/>
        <v>161.1</v>
      </c>
    </row>
    <row r="6651" spans="2:15" x14ac:dyDescent="0.3">
      <c r="B6651" s="34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207"/>
        <v>2015</v>
      </c>
      <c r="N6651" s="8">
        <f>MONTH(C6651:C21618)</f>
        <v>10</v>
      </c>
      <c r="O6651" s="37">
        <f t="shared" si="208"/>
        <v>143.1</v>
      </c>
    </row>
    <row r="6652" spans="2:15" x14ac:dyDescent="0.3">
      <c r="B6652" s="34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207"/>
        <v>2015</v>
      </c>
      <c r="N6652" s="8">
        <f>MONTH(C6652:C21619)</f>
        <v>10</v>
      </c>
      <c r="O6652" s="37">
        <f t="shared" si="208"/>
        <v>199</v>
      </c>
    </row>
    <row r="6653" spans="2:15" x14ac:dyDescent="0.3">
      <c r="B6653" s="34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207"/>
        <v>2015</v>
      </c>
      <c r="N6653" s="8">
        <f>MONTH(C6653:C21620)</f>
        <v>10</v>
      </c>
      <c r="O6653" s="37">
        <f t="shared" si="208"/>
        <v>139</v>
      </c>
    </row>
    <row r="6654" spans="2:15" x14ac:dyDescent="0.3">
      <c r="B6654" s="34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207"/>
        <v>2015</v>
      </c>
      <c r="N6654" s="8">
        <f>MONTH(C6654:C21621)</f>
        <v>10</v>
      </c>
      <c r="O6654" s="37">
        <f t="shared" si="208"/>
        <v>99.5</v>
      </c>
    </row>
    <row r="6655" spans="2:15" x14ac:dyDescent="0.3">
      <c r="B6655" s="34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207"/>
        <v>2015</v>
      </c>
      <c r="N6655" s="8">
        <f>MONTH(C6655:C21622)</f>
        <v>10</v>
      </c>
      <c r="O6655" s="37">
        <f t="shared" si="208"/>
        <v>199</v>
      </c>
    </row>
    <row r="6656" spans="2:15" x14ac:dyDescent="0.3">
      <c r="B6656" s="34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207"/>
        <v>2015</v>
      </c>
      <c r="N6656" s="8">
        <f>MONTH(C6656:C21623)</f>
        <v>10</v>
      </c>
      <c r="O6656" s="37">
        <f t="shared" si="208"/>
        <v>143.20000000000002</v>
      </c>
    </row>
    <row r="6657" spans="2:15" x14ac:dyDescent="0.3">
      <c r="B6657" s="34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207"/>
        <v>2015</v>
      </c>
      <c r="N6657" s="8">
        <f>MONTH(C6657:C21624)</f>
        <v>10</v>
      </c>
      <c r="O6657" s="37">
        <f t="shared" si="208"/>
        <v>179</v>
      </c>
    </row>
    <row r="6658" spans="2:15" x14ac:dyDescent="0.3">
      <c r="B6658" s="34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207"/>
        <v>2015</v>
      </c>
      <c r="N6658" s="8">
        <f>MONTH(C6658:C21625)</f>
        <v>10</v>
      </c>
      <c r="O6658" s="37">
        <f t="shared" si="208"/>
        <v>149</v>
      </c>
    </row>
    <row r="6659" spans="2:15" x14ac:dyDescent="0.3">
      <c r="B6659" s="34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207"/>
        <v>2015</v>
      </c>
      <c r="N6659" s="8">
        <f>MONTH(C6659:C21626)</f>
        <v>10</v>
      </c>
      <c r="O6659" s="37">
        <f t="shared" si="208"/>
        <v>119.2</v>
      </c>
    </row>
    <row r="6660" spans="2:15" x14ac:dyDescent="0.3">
      <c r="B6660" s="34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207"/>
        <v>2015</v>
      </c>
      <c r="N6660" s="8">
        <f>MONTH(C6660:C21627)</f>
        <v>10</v>
      </c>
      <c r="O6660" s="37">
        <f t="shared" si="208"/>
        <v>139</v>
      </c>
    </row>
    <row r="6661" spans="2:15" x14ac:dyDescent="0.3">
      <c r="B6661" s="34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209">YEAR(C6661)</f>
        <v>2015</v>
      </c>
      <c r="N6661" s="8">
        <f>MONTH(C6661:C21628)</f>
        <v>10</v>
      </c>
      <c r="O6661" s="37">
        <f t="shared" si="208"/>
        <v>64.5</v>
      </c>
    </row>
    <row r="6662" spans="2:15" x14ac:dyDescent="0.3">
      <c r="B6662" s="34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209"/>
        <v>2015</v>
      </c>
      <c r="N6662" s="8">
        <f>MONTH(C6662:C21629)</f>
        <v>10</v>
      </c>
      <c r="O6662" s="37">
        <f t="shared" ref="O6662:O6725" si="210">K6662*(1-L6662)</f>
        <v>161.1</v>
      </c>
    </row>
    <row r="6663" spans="2:15" x14ac:dyDescent="0.3">
      <c r="B6663" s="34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209"/>
        <v>2015</v>
      </c>
      <c r="N6663" s="8">
        <f>MONTH(C6663:C21630)</f>
        <v>10</v>
      </c>
      <c r="O6663" s="37">
        <f t="shared" si="210"/>
        <v>64.5</v>
      </c>
    </row>
    <row r="6664" spans="2:15" x14ac:dyDescent="0.3">
      <c r="B6664" s="34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209"/>
        <v>2015</v>
      </c>
      <c r="N6664" s="8">
        <f>MONTH(C6664:C21631)</f>
        <v>10</v>
      </c>
      <c r="O6664" s="37">
        <f t="shared" si="210"/>
        <v>189</v>
      </c>
    </row>
    <row r="6665" spans="2:15" x14ac:dyDescent="0.3">
      <c r="B6665" s="34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209"/>
        <v>2015</v>
      </c>
      <c r="N6665" s="8">
        <f>MONTH(C6665:C21632)</f>
        <v>10</v>
      </c>
      <c r="O6665" s="37">
        <f t="shared" si="210"/>
        <v>179</v>
      </c>
    </row>
    <row r="6666" spans="2:15" x14ac:dyDescent="0.3">
      <c r="B6666" s="34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209"/>
        <v>2015</v>
      </c>
      <c r="N6666" s="8">
        <f>MONTH(C6666:C21633)</f>
        <v>10</v>
      </c>
      <c r="O6666" s="37">
        <f t="shared" si="210"/>
        <v>74.5</v>
      </c>
    </row>
    <row r="6667" spans="2:15" x14ac:dyDescent="0.3">
      <c r="B6667" s="34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209"/>
        <v>2015</v>
      </c>
      <c r="N6667" s="8">
        <f>MONTH(C6667:C21634)</f>
        <v>10</v>
      </c>
      <c r="O6667" s="37">
        <f t="shared" si="210"/>
        <v>189</v>
      </c>
    </row>
    <row r="6668" spans="2:15" x14ac:dyDescent="0.3">
      <c r="B6668" s="34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209"/>
        <v>2015</v>
      </c>
      <c r="N6668" s="8">
        <f>MONTH(C6668:C21635)</f>
        <v>10</v>
      </c>
      <c r="O6668" s="37">
        <f t="shared" si="210"/>
        <v>161.1</v>
      </c>
    </row>
    <row r="6669" spans="2:15" x14ac:dyDescent="0.3">
      <c r="B6669" s="34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209"/>
        <v>2015</v>
      </c>
      <c r="N6669" s="8">
        <f>MONTH(C6669:C21636)</f>
        <v>10</v>
      </c>
      <c r="O6669" s="37">
        <f t="shared" si="210"/>
        <v>199</v>
      </c>
    </row>
    <row r="6670" spans="2:15" x14ac:dyDescent="0.3">
      <c r="B6670" s="34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209"/>
        <v>2015</v>
      </c>
      <c r="N6670" s="8">
        <f>MONTH(C6670:C21637)</f>
        <v>10</v>
      </c>
      <c r="O6670" s="37">
        <f t="shared" si="210"/>
        <v>111.2</v>
      </c>
    </row>
    <row r="6671" spans="2:15" x14ac:dyDescent="0.3">
      <c r="B6671" s="34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209"/>
        <v>2015</v>
      </c>
      <c r="N6671" s="8">
        <f>MONTH(C6671:C21638)</f>
        <v>10</v>
      </c>
      <c r="O6671" s="37">
        <f t="shared" si="210"/>
        <v>119.2</v>
      </c>
    </row>
    <row r="6672" spans="2:15" x14ac:dyDescent="0.3">
      <c r="B6672" s="34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209"/>
        <v>2015</v>
      </c>
      <c r="N6672" s="8">
        <f>MONTH(C6672:C21639)</f>
        <v>10</v>
      </c>
      <c r="O6672" s="37">
        <f t="shared" si="210"/>
        <v>169</v>
      </c>
    </row>
    <row r="6673" spans="2:15" x14ac:dyDescent="0.3">
      <c r="B6673" s="34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209"/>
        <v>2015</v>
      </c>
      <c r="N6673" s="8">
        <f>MONTH(C6673:C21640)</f>
        <v>10</v>
      </c>
      <c r="O6673" s="37">
        <f t="shared" si="210"/>
        <v>189</v>
      </c>
    </row>
    <row r="6674" spans="2:15" x14ac:dyDescent="0.3">
      <c r="B6674" s="34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209"/>
        <v>2015</v>
      </c>
      <c r="N6674" s="8">
        <f>MONTH(C6674:C21641)</f>
        <v>10</v>
      </c>
      <c r="O6674" s="37">
        <f t="shared" si="210"/>
        <v>79.5</v>
      </c>
    </row>
    <row r="6675" spans="2:15" x14ac:dyDescent="0.3">
      <c r="B6675" s="34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209"/>
        <v>2015</v>
      </c>
      <c r="N6675" s="8">
        <f>MONTH(C6675:C21642)</f>
        <v>10</v>
      </c>
      <c r="O6675" s="37">
        <f t="shared" si="210"/>
        <v>129</v>
      </c>
    </row>
    <row r="6676" spans="2:15" x14ac:dyDescent="0.3">
      <c r="B6676" s="34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209"/>
        <v>2015</v>
      </c>
      <c r="N6676" s="8">
        <f>MONTH(C6676:C21643)</f>
        <v>10</v>
      </c>
      <c r="O6676" s="37">
        <f t="shared" si="210"/>
        <v>170.1</v>
      </c>
    </row>
    <row r="6677" spans="2:15" x14ac:dyDescent="0.3">
      <c r="B6677" s="34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209"/>
        <v>2015</v>
      </c>
      <c r="N6677" s="8">
        <f>MONTH(C6677:C21644)</f>
        <v>10</v>
      </c>
      <c r="O6677" s="37">
        <f t="shared" si="210"/>
        <v>111.2</v>
      </c>
    </row>
    <row r="6678" spans="2:15" x14ac:dyDescent="0.3">
      <c r="B6678" s="34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209"/>
        <v>2015</v>
      </c>
      <c r="N6678" s="8">
        <f>MONTH(C6678:C21645)</f>
        <v>10</v>
      </c>
      <c r="O6678" s="37">
        <f t="shared" si="210"/>
        <v>152.1</v>
      </c>
    </row>
    <row r="6679" spans="2:15" x14ac:dyDescent="0.3">
      <c r="B6679" s="34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209"/>
        <v>2015</v>
      </c>
      <c r="N6679" s="8">
        <f>MONTH(C6679:C21646)</f>
        <v>10</v>
      </c>
      <c r="O6679" s="37">
        <f t="shared" si="210"/>
        <v>179</v>
      </c>
    </row>
    <row r="6680" spans="2:15" x14ac:dyDescent="0.3">
      <c r="B6680" s="34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209"/>
        <v>2015</v>
      </c>
      <c r="N6680" s="8">
        <f>MONTH(C6680:C21647)</f>
        <v>10</v>
      </c>
      <c r="O6680" s="37">
        <f t="shared" si="210"/>
        <v>139</v>
      </c>
    </row>
    <row r="6681" spans="2:15" x14ac:dyDescent="0.3">
      <c r="B6681" s="34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209"/>
        <v>2015</v>
      </c>
      <c r="N6681" s="8">
        <f>MONTH(C6681:C21648)</f>
        <v>10</v>
      </c>
      <c r="O6681" s="37">
        <f t="shared" si="210"/>
        <v>169</v>
      </c>
    </row>
    <row r="6682" spans="2:15" x14ac:dyDescent="0.3">
      <c r="B6682" s="34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209"/>
        <v>2015</v>
      </c>
      <c r="N6682" s="8">
        <f>MONTH(C6682:C21649)</f>
        <v>10</v>
      </c>
      <c r="O6682" s="37">
        <f t="shared" si="210"/>
        <v>189</v>
      </c>
    </row>
    <row r="6683" spans="2:15" x14ac:dyDescent="0.3">
      <c r="B6683" s="34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209"/>
        <v>2015</v>
      </c>
      <c r="N6683" s="8">
        <f>MONTH(C6683:C21650)</f>
        <v>10</v>
      </c>
      <c r="O6683" s="37">
        <f t="shared" si="210"/>
        <v>159.20000000000002</v>
      </c>
    </row>
    <row r="6684" spans="2:15" x14ac:dyDescent="0.3">
      <c r="B6684" s="34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209"/>
        <v>2015</v>
      </c>
      <c r="N6684" s="8">
        <f>MONTH(C6684:C21651)</f>
        <v>10</v>
      </c>
      <c r="O6684" s="37">
        <f t="shared" si="210"/>
        <v>139</v>
      </c>
    </row>
    <row r="6685" spans="2:15" x14ac:dyDescent="0.3">
      <c r="B6685" s="34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209"/>
        <v>2015</v>
      </c>
      <c r="N6685" s="8">
        <f>MONTH(C6685:C21652)</f>
        <v>10</v>
      </c>
      <c r="O6685" s="37">
        <f t="shared" si="210"/>
        <v>134.1</v>
      </c>
    </row>
    <row r="6686" spans="2:15" x14ac:dyDescent="0.3">
      <c r="B6686" s="34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209"/>
        <v>2015</v>
      </c>
      <c r="N6686" s="8">
        <f>MONTH(C6686:C21653)</f>
        <v>10</v>
      </c>
      <c r="O6686" s="37">
        <f t="shared" si="210"/>
        <v>169</v>
      </c>
    </row>
    <row r="6687" spans="2:15" x14ac:dyDescent="0.3">
      <c r="B6687" s="34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209"/>
        <v>2015</v>
      </c>
      <c r="N6687" s="8">
        <f>MONTH(C6687:C21654)</f>
        <v>10</v>
      </c>
      <c r="O6687" s="37">
        <f t="shared" si="210"/>
        <v>169</v>
      </c>
    </row>
    <row r="6688" spans="2:15" x14ac:dyDescent="0.3">
      <c r="B6688" s="34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209"/>
        <v>2015</v>
      </c>
      <c r="N6688" s="8">
        <f>MONTH(C6688:C21655)</f>
        <v>10</v>
      </c>
      <c r="O6688" s="37">
        <f t="shared" si="210"/>
        <v>199</v>
      </c>
    </row>
    <row r="6689" spans="2:15" x14ac:dyDescent="0.3">
      <c r="B6689" s="34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209"/>
        <v>2015</v>
      </c>
      <c r="N6689" s="8">
        <f>MONTH(C6689:C21656)</f>
        <v>10</v>
      </c>
      <c r="O6689" s="37">
        <f t="shared" si="210"/>
        <v>161.1</v>
      </c>
    </row>
    <row r="6690" spans="2:15" x14ac:dyDescent="0.3">
      <c r="B6690" s="34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209"/>
        <v>2015</v>
      </c>
      <c r="N6690" s="8">
        <f>MONTH(C6690:C21657)</f>
        <v>10</v>
      </c>
      <c r="O6690" s="37">
        <f t="shared" si="210"/>
        <v>179.1</v>
      </c>
    </row>
    <row r="6691" spans="2:15" x14ac:dyDescent="0.3">
      <c r="B6691" s="34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209"/>
        <v>2015</v>
      </c>
      <c r="N6691" s="8">
        <f>MONTH(C6691:C21658)</f>
        <v>11</v>
      </c>
      <c r="O6691" s="37">
        <f t="shared" si="210"/>
        <v>89.5</v>
      </c>
    </row>
    <row r="6692" spans="2:15" x14ac:dyDescent="0.3">
      <c r="B6692" s="34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209"/>
        <v>2015</v>
      </c>
      <c r="N6692" s="8">
        <f>MONTH(C6692:C21659)</f>
        <v>11</v>
      </c>
      <c r="O6692" s="37">
        <f t="shared" si="210"/>
        <v>99.5</v>
      </c>
    </row>
    <row r="6693" spans="2:15" x14ac:dyDescent="0.3">
      <c r="B6693" s="34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209"/>
        <v>2015</v>
      </c>
      <c r="N6693" s="8">
        <f>MONTH(C6693:C21660)</f>
        <v>11</v>
      </c>
      <c r="O6693" s="37">
        <f t="shared" si="210"/>
        <v>179</v>
      </c>
    </row>
    <row r="6694" spans="2:15" x14ac:dyDescent="0.3">
      <c r="B6694" s="34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209"/>
        <v>2015</v>
      </c>
      <c r="N6694" s="8">
        <f>MONTH(C6694:C21661)</f>
        <v>11</v>
      </c>
      <c r="O6694" s="37">
        <f t="shared" si="210"/>
        <v>129</v>
      </c>
    </row>
    <row r="6695" spans="2:15" x14ac:dyDescent="0.3">
      <c r="B6695" s="34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209"/>
        <v>2015</v>
      </c>
      <c r="N6695" s="8">
        <f>MONTH(C6695:C21662)</f>
        <v>11</v>
      </c>
      <c r="O6695" s="37">
        <f t="shared" si="210"/>
        <v>129</v>
      </c>
    </row>
    <row r="6696" spans="2:15" x14ac:dyDescent="0.3">
      <c r="B6696" s="34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209"/>
        <v>2015</v>
      </c>
      <c r="N6696" s="8">
        <f>MONTH(C6696:C21663)</f>
        <v>11</v>
      </c>
      <c r="O6696" s="37">
        <f t="shared" si="210"/>
        <v>134.1</v>
      </c>
    </row>
    <row r="6697" spans="2:15" x14ac:dyDescent="0.3">
      <c r="B6697" s="34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209"/>
        <v>2015</v>
      </c>
      <c r="N6697" s="8">
        <f>MONTH(C6697:C21664)</f>
        <v>11</v>
      </c>
      <c r="O6697" s="37">
        <f t="shared" si="210"/>
        <v>151.20000000000002</v>
      </c>
    </row>
    <row r="6698" spans="2:15" x14ac:dyDescent="0.3">
      <c r="B6698" s="34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209"/>
        <v>2015</v>
      </c>
      <c r="N6698" s="8">
        <f>MONTH(C6698:C21665)</f>
        <v>11</v>
      </c>
      <c r="O6698" s="37">
        <f t="shared" si="210"/>
        <v>189</v>
      </c>
    </row>
    <row r="6699" spans="2:15" x14ac:dyDescent="0.3">
      <c r="B6699" s="34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209"/>
        <v>2015</v>
      </c>
      <c r="N6699" s="8">
        <f>MONTH(C6699:C21666)</f>
        <v>11</v>
      </c>
      <c r="O6699" s="37">
        <f t="shared" si="210"/>
        <v>199</v>
      </c>
    </row>
    <row r="6700" spans="2:15" x14ac:dyDescent="0.3">
      <c r="B6700" s="34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209"/>
        <v>2015</v>
      </c>
      <c r="N6700" s="8">
        <f>MONTH(C6700:C21667)</f>
        <v>11</v>
      </c>
      <c r="O6700" s="37">
        <f t="shared" si="210"/>
        <v>119.2</v>
      </c>
    </row>
    <row r="6701" spans="2:15" x14ac:dyDescent="0.3">
      <c r="B6701" s="34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209"/>
        <v>2015</v>
      </c>
      <c r="N6701" s="8">
        <f>MONTH(C6701:C21668)</f>
        <v>11</v>
      </c>
      <c r="O6701" s="37">
        <f t="shared" si="210"/>
        <v>199</v>
      </c>
    </row>
    <row r="6702" spans="2:15" x14ac:dyDescent="0.3">
      <c r="B6702" s="34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209"/>
        <v>2015</v>
      </c>
      <c r="N6702" s="8">
        <f>MONTH(C6702:C21669)</f>
        <v>11</v>
      </c>
      <c r="O6702" s="37">
        <f t="shared" si="210"/>
        <v>119.2</v>
      </c>
    </row>
    <row r="6703" spans="2:15" x14ac:dyDescent="0.3">
      <c r="B6703" s="34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209"/>
        <v>2015</v>
      </c>
      <c r="N6703" s="8">
        <f>MONTH(C6703:C21670)</f>
        <v>11</v>
      </c>
      <c r="O6703" s="37">
        <f t="shared" si="210"/>
        <v>125.10000000000001</v>
      </c>
    </row>
    <row r="6704" spans="2:15" x14ac:dyDescent="0.3">
      <c r="B6704" s="34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209"/>
        <v>2015</v>
      </c>
      <c r="N6704" s="8">
        <f>MONTH(C6704:C21671)</f>
        <v>11</v>
      </c>
      <c r="O6704" s="37">
        <f t="shared" si="210"/>
        <v>161.1</v>
      </c>
    </row>
    <row r="6705" spans="2:15" x14ac:dyDescent="0.3">
      <c r="B6705" s="34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209"/>
        <v>2015</v>
      </c>
      <c r="N6705" s="8">
        <f>MONTH(C6705:C21672)</f>
        <v>11</v>
      </c>
      <c r="O6705" s="37">
        <f t="shared" si="210"/>
        <v>90.3</v>
      </c>
    </row>
    <row r="6706" spans="2:15" x14ac:dyDescent="0.3">
      <c r="B6706" s="34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209"/>
        <v>2015</v>
      </c>
      <c r="N6706" s="8">
        <f>MONTH(C6706:C21673)</f>
        <v>11</v>
      </c>
      <c r="O6706" s="37">
        <f t="shared" si="210"/>
        <v>143.20000000000002</v>
      </c>
    </row>
    <row r="6707" spans="2:15" x14ac:dyDescent="0.3">
      <c r="B6707" s="34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209"/>
        <v>2015</v>
      </c>
      <c r="N6707" s="8">
        <f>MONTH(C6707:C21674)</f>
        <v>11</v>
      </c>
      <c r="O6707" s="37">
        <f t="shared" si="210"/>
        <v>179</v>
      </c>
    </row>
    <row r="6708" spans="2:15" x14ac:dyDescent="0.3">
      <c r="B6708" s="34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209"/>
        <v>2015</v>
      </c>
      <c r="N6708" s="8">
        <f>MONTH(C6708:C21675)</f>
        <v>11</v>
      </c>
      <c r="O6708" s="37">
        <f t="shared" si="210"/>
        <v>189</v>
      </c>
    </row>
    <row r="6709" spans="2:15" x14ac:dyDescent="0.3">
      <c r="B6709" s="34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209"/>
        <v>2015</v>
      </c>
      <c r="N6709" s="8">
        <f>MONTH(C6709:C21676)</f>
        <v>11</v>
      </c>
      <c r="O6709" s="37">
        <f t="shared" si="210"/>
        <v>199</v>
      </c>
    </row>
    <row r="6710" spans="2:15" x14ac:dyDescent="0.3">
      <c r="B6710" s="34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209"/>
        <v>2015</v>
      </c>
      <c r="N6710" s="8">
        <f>MONTH(C6710:C21677)</f>
        <v>11</v>
      </c>
      <c r="O6710" s="37">
        <f t="shared" si="210"/>
        <v>199</v>
      </c>
    </row>
    <row r="6711" spans="2:15" x14ac:dyDescent="0.3">
      <c r="B6711" s="34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209"/>
        <v>2015</v>
      </c>
      <c r="N6711" s="8">
        <f>MONTH(C6711:C21678)</f>
        <v>11</v>
      </c>
      <c r="O6711" s="37">
        <f t="shared" si="210"/>
        <v>169</v>
      </c>
    </row>
    <row r="6712" spans="2:15" x14ac:dyDescent="0.3">
      <c r="B6712" s="34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209"/>
        <v>2015</v>
      </c>
      <c r="N6712" s="8">
        <f>MONTH(C6712:C21679)</f>
        <v>11</v>
      </c>
      <c r="O6712" s="37">
        <f t="shared" si="210"/>
        <v>199</v>
      </c>
    </row>
    <row r="6713" spans="2:15" x14ac:dyDescent="0.3">
      <c r="B6713" s="34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209"/>
        <v>2015</v>
      </c>
      <c r="N6713" s="8">
        <f>MONTH(C6713:C21680)</f>
        <v>11</v>
      </c>
      <c r="O6713" s="37">
        <f t="shared" si="210"/>
        <v>139</v>
      </c>
    </row>
    <row r="6714" spans="2:15" x14ac:dyDescent="0.3">
      <c r="B6714" s="34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209"/>
        <v>2015</v>
      </c>
      <c r="N6714" s="8">
        <f>MONTH(C6714:C21681)</f>
        <v>11</v>
      </c>
      <c r="O6714" s="37">
        <f t="shared" si="210"/>
        <v>149</v>
      </c>
    </row>
    <row r="6715" spans="2:15" x14ac:dyDescent="0.3">
      <c r="B6715" s="34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209"/>
        <v>2015</v>
      </c>
      <c r="N6715" s="8">
        <f>MONTH(C6715:C21682)</f>
        <v>11</v>
      </c>
      <c r="O6715" s="37">
        <f t="shared" si="210"/>
        <v>199</v>
      </c>
    </row>
    <row r="6716" spans="2:15" x14ac:dyDescent="0.3">
      <c r="B6716" s="34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209"/>
        <v>2015</v>
      </c>
      <c r="N6716" s="8">
        <f>MONTH(C6716:C21683)</f>
        <v>11</v>
      </c>
      <c r="O6716" s="37">
        <f t="shared" si="210"/>
        <v>94.5</v>
      </c>
    </row>
    <row r="6717" spans="2:15" x14ac:dyDescent="0.3">
      <c r="B6717" s="34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209"/>
        <v>2015</v>
      </c>
      <c r="N6717" s="8">
        <f>MONTH(C6717:C21684)</f>
        <v>11</v>
      </c>
      <c r="O6717" s="37">
        <f t="shared" si="210"/>
        <v>169</v>
      </c>
    </row>
    <row r="6718" spans="2:15" x14ac:dyDescent="0.3">
      <c r="B6718" s="34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209"/>
        <v>2015</v>
      </c>
      <c r="N6718" s="8">
        <f>MONTH(C6718:C21685)</f>
        <v>11</v>
      </c>
      <c r="O6718" s="37">
        <f t="shared" si="210"/>
        <v>90.3</v>
      </c>
    </row>
    <row r="6719" spans="2:15" x14ac:dyDescent="0.3">
      <c r="B6719" s="34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209"/>
        <v>2015</v>
      </c>
      <c r="N6719" s="8">
        <f>MONTH(C6719:C21686)</f>
        <v>11</v>
      </c>
      <c r="O6719" s="37">
        <f t="shared" si="210"/>
        <v>199</v>
      </c>
    </row>
    <row r="6720" spans="2:15" x14ac:dyDescent="0.3">
      <c r="B6720" s="34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209"/>
        <v>2015</v>
      </c>
      <c r="N6720" s="8">
        <f>MONTH(C6720:C21687)</f>
        <v>11</v>
      </c>
      <c r="O6720" s="37">
        <f t="shared" si="210"/>
        <v>170.1</v>
      </c>
    </row>
    <row r="6721" spans="2:15" x14ac:dyDescent="0.3">
      <c r="B6721" s="34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209"/>
        <v>2015</v>
      </c>
      <c r="N6721" s="8">
        <f>MONTH(C6721:C21688)</f>
        <v>11</v>
      </c>
      <c r="O6721" s="37">
        <f t="shared" si="210"/>
        <v>151.20000000000002</v>
      </c>
    </row>
    <row r="6722" spans="2:15" x14ac:dyDescent="0.3">
      <c r="B6722" s="34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209"/>
        <v>2015</v>
      </c>
      <c r="N6722" s="8">
        <f>MONTH(C6722:C21689)</f>
        <v>11</v>
      </c>
      <c r="O6722" s="37">
        <f t="shared" si="210"/>
        <v>69.5</v>
      </c>
    </row>
    <row r="6723" spans="2:15" x14ac:dyDescent="0.3">
      <c r="B6723" s="34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209"/>
        <v>2015</v>
      </c>
      <c r="N6723" s="8">
        <f>MONTH(C6723:C21690)</f>
        <v>11</v>
      </c>
      <c r="O6723" s="37">
        <f t="shared" si="210"/>
        <v>149</v>
      </c>
    </row>
    <row r="6724" spans="2:15" x14ac:dyDescent="0.3">
      <c r="B6724" s="34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209"/>
        <v>2015</v>
      </c>
      <c r="N6724" s="8">
        <f>MONTH(C6724:C21691)</f>
        <v>11</v>
      </c>
      <c r="O6724" s="37">
        <f t="shared" si="210"/>
        <v>129</v>
      </c>
    </row>
    <row r="6725" spans="2:15" x14ac:dyDescent="0.3">
      <c r="B6725" s="34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211">YEAR(C6725)</f>
        <v>2015</v>
      </c>
      <c r="N6725" s="8">
        <f>MONTH(C6725:C21692)</f>
        <v>11</v>
      </c>
      <c r="O6725" s="37">
        <f t="shared" si="210"/>
        <v>170.1</v>
      </c>
    </row>
    <row r="6726" spans="2:15" x14ac:dyDescent="0.3">
      <c r="B6726" s="34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211"/>
        <v>2015</v>
      </c>
      <c r="N6726" s="8">
        <f>MONTH(C6726:C21693)</f>
        <v>11</v>
      </c>
      <c r="O6726" s="37">
        <f t="shared" ref="O6726:O6789" si="212">K6726*(1-L6726)</f>
        <v>199</v>
      </c>
    </row>
    <row r="6727" spans="2:15" x14ac:dyDescent="0.3">
      <c r="B6727" s="34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211"/>
        <v>2015</v>
      </c>
      <c r="N6727" s="8">
        <f>MONTH(C6727:C21694)</f>
        <v>11</v>
      </c>
      <c r="O6727" s="37">
        <f t="shared" si="212"/>
        <v>103.2</v>
      </c>
    </row>
    <row r="6728" spans="2:15" x14ac:dyDescent="0.3">
      <c r="B6728" s="34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211"/>
        <v>2015</v>
      </c>
      <c r="N6728" s="8">
        <f>MONTH(C6728:C21695)</f>
        <v>11</v>
      </c>
      <c r="O6728" s="37">
        <f t="shared" si="212"/>
        <v>169</v>
      </c>
    </row>
    <row r="6729" spans="2:15" x14ac:dyDescent="0.3">
      <c r="B6729" s="34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211"/>
        <v>2015</v>
      </c>
      <c r="N6729" s="8">
        <f>MONTH(C6729:C21696)</f>
        <v>11</v>
      </c>
      <c r="O6729" s="37">
        <f t="shared" si="212"/>
        <v>179</v>
      </c>
    </row>
    <row r="6730" spans="2:15" x14ac:dyDescent="0.3">
      <c r="B6730" s="34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211"/>
        <v>2015</v>
      </c>
      <c r="N6730" s="8">
        <f>MONTH(C6730:C21697)</f>
        <v>11</v>
      </c>
      <c r="O6730" s="37">
        <f t="shared" si="212"/>
        <v>129</v>
      </c>
    </row>
    <row r="6731" spans="2:15" x14ac:dyDescent="0.3">
      <c r="B6731" s="34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211"/>
        <v>2015</v>
      </c>
      <c r="N6731" s="8">
        <f>MONTH(C6731:C21698)</f>
        <v>11</v>
      </c>
      <c r="O6731" s="37">
        <f t="shared" si="212"/>
        <v>119.2</v>
      </c>
    </row>
    <row r="6732" spans="2:15" x14ac:dyDescent="0.3">
      <c r="B6732" s="34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211"/>
        <v>2015</v>
      </c>
      <c r="N6732" s="8">
        <f>MONTH(C6732:C21699)</f>
        <v>11</v>
      </c>
      <c r="O6732" s="37">
        <f t="shared" si="212"/>
        <v>129</v>
      </c>
    </row>
    <row r="6733" spans="2:15" x14ac:dyDescent="0.3">
      <c r="B6733" s="34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211"/>
        <v>2015</v>
      </c>
      <c r="N6733" s="8">
        <f>MONTH(C6733:C21700)</f>
        <v>11</v>
      </c>
      <c r="O6733" s="37">
        <f t="shared" si="212"/>
        <v>159</v>
      </c>
    </row>
    <row r="6734" spans="2:15" x14ac:dyDescent="0.3">
      <c r="B6734" s="34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211"/>
        <v>2015</v>
      </c>
      <c r="N6734" s="8">
        <f>MONTH(C6734:C21701)</f>
        <v>11</v>
      </c>
      <c r="O6734" s="37">
        <f t="shared" si="212"/>
        <v>119.2</v>
      </c>
    </row>
    <row r="6735" spans="2:15" x14ac:dyDescent="0.3">
      <c r="B6735" s="34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211"/>
        <v>2015</v>
      </c>
      <c r="N6735" s="8">
        <f>MONTH(C6735:C21702)</f>
        <v>11</v>
      </c>
      <c r="O6735" s="37">
        <f t="shared" si="212"/>
        <v>170.1</v>
      </c>
    </row>
    <row r="6736" spans="2:15" x14ac:dyDescent="0.3">
      <c r="B6736" s="34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211"/>
        <v>2015</v>
      </c>
      <c r="N6736" s="8">
        <f>MONTH(C6736:C21703)</f>
        <v>11</v>
      </c>
      <c r="O6736" s="37">
        <f t="shared" si="212"/>
        <v>143.1</v>
      </c>
    </row>
    <row r="6737" spans="2:15" x14ac:dyDescent="0.3">
      <c r="B6737" s="34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211"/>
        <v>2015</v>
      </c>
      <c r="N6737" s="8">
        <f>MONTH(C6737:C21704)</f>
        <v>11</v>
      </c>
      <c r="O6737" s="37">
        <f t="shared" si="212"/>
        <v>143.1</v>
      </c>
    </row>
    <row r="6738" spans="2:15" x14ac:dyDescent="0.3">
      <c r="B6738" s="34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211"/>
        <v>2015</v>
      </c>
      <c r="N6738" s="8">
        <f>MONTH(C6738:C21705)</f>
        <v>11</v>
      </c>
      <c r="O6738" s="37">
        <f t="shared" si="212"/>
        <v>169</v>
      </c>
    </row>
    <row r="6739" spans="2:15" x14ac:dyDescent="0.3">
      <c r="B6739" s="34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211"/>
        <v>2015</v>
      </c>
      <c r="N6739" s="8">
        <f>MONTH(C6739:C21706)</f>
        <v>11</v>
      </c>
      <c r="O6739" s="37">
        <f t="shared" si="212"/>
        <v>189</v>
      </c>
    </row>
    <row r="6740" spans="2:15" x14ac:dyDescent="0.3">
      <c r="B6740" s="34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211"/>
        <v>2015</v>
      </c>
      <c r="N6740" s="8">
        <f>MONTH(C6740:C21707)</f>
        <v>11</v>
      </c>
      <c r="O6740" s="37">
        <f t="shared" si="212"/>
        <v>149</v>
      </c>
    </row>
    <row r="6741" spans="2:15" x14ac:dyDescent="0.3">
      <c r="B6741" s="34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211"/>
        <v>2015</v>
      </c>
      <c r="N6741" s="8">
        <f>MONTH(C6741:C21708)</f>
        <v>11</v>
      </c>
      <c r="O6741" s="37">
        <f t="shared" si="212"/>
        <v>79.5</v>
      </c>
    </row>
    <row r="6742" spans="2:15" x14ac:dyDescent="0.3">
      <c r="B6742" s="34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211"/>
        <v>2015</v>
      </c>
      <c r="N6742" s="8">
        <f>MONTH(C6742:C21709)</f>
        <v>11</v>
      </c>
      <c r="O6742" s="37">
        <f t="shared" si="212"/>
        <v>139.29999999999998</v>
      </c>
    </row>
    <row r="6743" spans="2:15" x14ac:dyDescent="0.3">
      <c r="B6743" s="34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211"/>
        <v>2015</v>
      </c>
      <c r="N6743" s="8">
        <f>MONTH(C6743:C21710)</f>
        <v>11</v>
      </c>
      <c r="O6743" s="37">
        <f t="shared" si="212"/>
        <v>179.1</v>
      </c>
    </row>
    <row r="6744" spans="2:15" x14ac:dyDescent="0.3">
      <c r="B6744" s="34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211"/>
        <v>2015</v>
      </c>
      <c r="N6744" s="8">
        <f>MONTH(C6744:C21711)</f>
        <v>11</v>
      </c>
      <c r="O6744" s="37">
        <f t="shared" si="212"/>
        <v>179</v>
      </c>
    </row>
    <row r="6745" spans="2:15" x14ac:dyDescent="0.3">
      <c r="B6745" s="34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211"/>
        <v>2015</v>
      </c>
      <c r="N6745" s="8">
        <f>MONTH(C6745:C21712)</f>
        <v>11</v>
      </c>
      <c r="O6745" s="37">
        <f t="shared" si="212"/>
        <v>189</v>
      </c>
    </row>
    <row r="6746" spans="2:15" x14ac:dyDescent="0.3">
      <c r="B6746" s="34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211"/>
        <v>2015</v>
      </c>
      <c r="N6746" s="8">
        <f>MONTH(C6746:C21713)</f>
        <v>11</v>
      </c>
      <c r="O6746" s="37">
        <f t="shared" si="212"/>
        <v>159</v>
      </c>
    </row>
    <row r="6747" spans="2:15" x14ac:dyDescent="0.3">
      <c r="B6747" s="34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211"/>
        <v>2015</v>
      </c>
      <c r="N6747" s="8">
        <f>MONTH(C6747:C21714)</f>
        <v>11</v>
      </c>
      <c r="O6747" s="37">
        <f t="shared" si="212"/>
        <v>151.20000000000002</v>
      </c>
    </row>
    <row r="6748" spans="2:15" x14ac:dyDescent="0.3">
      <c r="B6748" s="34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211"/>
        <v>2015</v>
      </c>
      <c r="N6748" s="8">
        <f>MONTH(C6748:C21715)</f>
        <v>11</v>
      </c>
      <c r="O6748" s="37">
        <f t="shared" si="212"/>
        <v>103.2</v>
      </c>
    </row>
    <row r="6749" spans="2:15" x14ac:dyDescent="0.3">
      <c r="B6749" s="34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211"/>
        <v>2015</v>
      </c>
      <c r="N6749" s="8">
        <f>MONTH(C6749:C21716)</f>
        <v>11</v>
      </c>
      <c r="O6749" s="37">
        <f t="shared" si="212"/>
        <v>104.3</v>
      </c>
    </row>
    <row r="6750" spans="2:15" x14ac:dyDescent="0.3">
      <c r="B6750" s="34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211"/>
        <v>2015</v>
      </c>
      <c r="N6750" s="8">
        <f>MONTH(C6750:C21717)</f>
        <v>11</v>
      </c>
      <c r="O6750" s="37">
        <f t="shared" si="212"/>
        <v>119.2</v>
      </c>
    </row>
    <row r="6751" spans="2:15" x14ac:dyDescent="0.3">
      <c r="B6751" s="34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211"/>
        <v>2015</v>
      </c>
      <c r="N6751" s="8">
        <f>MONTH(C6751:C21718)</f>
        <v>11</v>
      </c>
      <c r="O6751" s="37">
        <f t="shared" si="212"/>
        <v>129</v>
      </c>
    </row>
    <row r="6752" spans="2:15" x14ac:dyDescent="0.3">
      <c r="B6752" s="34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211"/>
        <v>2015</v>
      </c>
      <c r="N6752" s="8">
        <f>MONTH(C6752:C21719)</f>
        <v>11</v>
      </c>
      <c r="O6752" s="37">
        <f t="shared" si="212"/>
        <v>119.2</v>
      </c>
    </row>
    <row r="6753" spans="2:15" x14ac:dyDescent="0.3">
      <c r="B6753" s="34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211"/>
        <v>2015</v>
      </c>
      <c r="N6753" s="8">
        <f>MONTH(C6753:C21720)</f>
        <v>11</v>
      </c>
      <c r="O6753" s="37">
        <f t="shared" si="212"/>
        <v>111.3</v>
      </c>
    </row>
    <row r="6754" spans="2:15" x14ac:dyDescent="0.3">
      <c r="B6754" s="34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211"/>
        <v>2015</v>
      </c>
      <c r="N6754" s="8">
        <f>MONTH(C6754:C21721)</f>
        <v>11</v>
      </c>
      <c r="O6754" s="37">
        <f t="shared" si="212"/>
        <v>104.3</v>
      </c>
    </row>
    <row r="6755" spans="2:15" x14ac:dyDescent="0.3">
      <c r="B6755" s="34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211"/>
        <v>2015</v>
      </c>
      <c r="N6755" s="8">
        <f>MONTH(C6755:C21722)</f>
        <v>11</v>
      </c>
      <c r="O6755" s="37">
        <f t="shared" si="212"/>
        <v>118.3</v>
      </c>
    </row>
    <row r="6756" spans="2:15" x14ac:dyDescent="0.3">
      <c r="B6756" s="34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211"/>
        <v>2015</v>
      </c>
      <c r="N6756" s="8">
        <f>MONTH(C6756:C21723)</f>
        <v>11</v>
      </c>
      <c r="O6756" s="37">
        <f t="shared" si="212"/>
        <v>139</v>
      </c>
    </row>
    <row r="6757" spans="2:15" x14ac:dyDescent="0.3">
      <c r="B6757" s="34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211"/>
        <v>2015</v>
      </c>
      <c r="N6757" s="8">
        <f>MONTH(C6757:C21724)</f>
        <v>11</v>
      </c>
      <c r="O6757" s="37">
        <f t="shared" si="212"/>
        <v>169</v>
      </c>
    </row>
    <row r="6758" spans="2:15" x14ac:dyDescent="0.3">
      <c r="B6758" s="34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211"/>
        <v>2015</v>
      </c>
      <c r="N6758" s="8">
        <f>MONTH(C6758:C21725)</f>
        <v>11</v>
      </c>
      <c r="O6758" s="37">
        <f t="shared" si="212"/>
        <v>139</v>
      </c>
    </row>
    <row r="6759" spans="2:15" x14ac:dyDescent="0.3">
      <c r="B6759" s="34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211"/>
        <v>2015</v>
      </c>
      <c r="N6759" s="8">
        <f>MONTH(C6759:C21726)</f>
        <v>11</v>
      </c>
      <c r="O6759" s="37">
        <f t="shared" si="212"/>
        <v>74.5</v>
      </c>
    </row>
    <row r="6760" spans="2:15" x14ac:dyDescent="0.3">
      <c r="B6760" s="34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211"/>
        <v>2015</v>
      </c>
      <c r="N6760" s="8">
        <f>MONTH(C6760:C21727)</f>
        <v>11</v>
      </c>
      <c r="O6760" s="37">
        <f t="shared" si="212"/>
        <v>149</v>
      </c>
    </row>
    <row r="6761" spans="2:15" x14ac:dyDescent="0.3">
      <c r="B6761" s="34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211"/>
        <v>2015</v>
      </c>
      <c r="N6761" s="8">
        <f>MONTH(C6761:C21728)</f>
        <v>11</v>
      </c>
      <c r="O6761" s="37">
        <f t="shared" si="212"/>
        <v>159</v>
      </c>
    </row>
    <row r="6762" spans="2:15" x14ac:dyDescent="0.3">
      <c r="B6762" s="34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211"/>
        <v>2015</v>
      </c>
      <c r="N6762" s="8">
        <f>MONTH(C6762:C21729)</f>
        <v>11</v>
      </c>
      <c r="O6762" s="37">
        <f t="shared" si="212"/>
        <v>179</v>
      </c>
    </row>
    <row r="6763" spans="2:15" x14ac:dyDescent="0.3">
      <c r="B6763" s="34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211"/>
        <v>2015</v>
      </c>
      <c r="N6763" s="8">
        <f>MONTH(C6763:C21730)</f>
        <v>11</v>
      </c>
      <c r="O6763" s="37">
        <f t="shared" si="212"/>
        <v>129</v>
      </c>
    </row>
    <row r="6764" spans="2:15" x14ac:dyDescent="0.3">
      <c r="B6764" s="34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211"/>
        <v>2015</v>
      </c>
      <c r="N6764" s="8">
        <f>MONTH(C6764:C21731)</f>
        <v>11</v>
      </c>
      <c r="O6764" s="37">
        <f t="shared" si="212"/>
        <v>151.20000000000002</v>
      </c>
    </row>
    <row r="6765" spans="2:15" x14ac:dyDescent="0.3">
      <c r="B6765" s="34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211"/>
        <v>2015</v>
      </c>
      <c r="N6765" s="8">
        <f>MONTH(C6765:C21732)</f>
        <v>11</v>
      </c>
      <c r="O6765" s="37">
        <f t="shared" si="212"/>
        <v>127.2</v>
      </c>
    </row>
    <row r="6766" spans="2:15" x14ac:dyDescent="0.3">
      <c r="B6766" s="34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211"/>
        <v>2015</v>
      </c>
      <c r="N6766" s="8">
        <f>MONTH(C6766:C21733)</f>
        <v>11</v>
      </c>
      <c r="O6766" s="37">
        <f t="shared" si="212"/>
        <v>161.1</v>
      </c>
    </row>
    <row r="6767" spans="2:15" x14ac:dyDescent="0.3">
      <c r="B6767" s="34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211"/>
        <v>2015</v>
      </c>
      <c r="N6767" s="8">
        <f>MONTH(C6767:C21734)</f>
        <v>11</v>
      </c>
      <c r="O6767" s="37">
        <f t="shared" si="212"/>
        <v>129</v>
      </c>
    </row>
    <row r="6768" spans="2:15" x14ac:dyDescent="0.3">
      <c r="B6768" s="34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211"/>
        <v>2015</v>
      </c>
      <c r="N6768" s="8">
        <f>MONTH(C6768:C21735)</f>
        <v>11</v>
      </c>
      <c r="O6768" s="37">
        <f t="shared" si="212"/>
        <v>169</v>
      </c>
    </row>
    <row r="6769" spans="2:15" x14ac:dyDescent="0.3">
      <c r="B6769" s="34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211"/>
        <v>2015</v>
      </c>
      <c r="N6769" s="8">
        <f>MONTH(C6769:C21736)</f>
        <v>11</v>
      </c>
      <c r="O6769" s="37">
        <f t="shared" si="212"/>
        <v>169</v>
      </c>
    </row>
    <row r="6770" spans="2:15" x14ac:dyDescent="0.3">
      <c r="B6770" s="34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211"/>
        <v>2015</v>
      </c>
      <c r="N6770" s="8">
        <f>MONTH(C6770:C21737)</f>
        <v>11</v>
      </c>
      <c r="O6770" s="37">
        <f t="shared" si="212"/>
        <v>143.20000000000002</v>
      </c>
    </row>
    <row r="6771" spans="2:15" x14ac:dyDescent="0.3">
      <c r="B6771" s="34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211"/>
        <v>2015</v>
      </c>
      <c r="N6771" s="8">
        <f>MONTH(C6771:C21738)</f>
        <v>11</v>
      </c>
      <c r="O6771" s="37">
        <f t="shared" si="212"/>
        <v>169</v>
      </c>
    </row>
    <row r="6772" spans="2:15" x14ac:dyDescent="0.3">
      <c r="B6772" s="34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211"/>
        <v>2015</v>
      </c>
      <c r="N6772" s="8">
        <f>MONTH(C6772:C21739)</f>
        <v>11</v>
      </c>
      <c r="O6772" s="37">
        <f t="shared" si="212"/>
        <v>151.20000000000002</v>
      </c>
    </row>
    <row r="6773" spans="2:15" x14ac:dyDescent="0.3">
      <c r="B6773" s="34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211"/>
        <v>2015</v>
      </c>
      <c r="N6773" s="8">
        <f>MONTH(C6773:C21740)</f>
        <v>11</v>
      </c>
      <c r="O6773" s="37">
        <f t="shared" si="212"/>
        <v>159</v>
      </c>
    </row>
    <row r="6774" spans="2:15" x14ac:dyDescent="0.3">
      <c r="B6774" s="34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211"/>
        <v>2015</v>
      </c>
      <c r="N6774" s="8">
        <f>MONTH(C6774:C21741)</f>
        <v>11</v>
      </c>
      <c r="O6774" s="37">
        <f t="shared" si="212"/>
        <v>159</v>
      </c>
    </row>
    <row r="6775" spans="2:15" x14ac:dyDescent="0.3">
      <c r="B6775" s="34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211"/>
        <v>2015</v>
      </c>
      <c r="N6775" s="8">
        <f>MONTH(C6775:C21742)</f>
        <v>11</v>
      </c>
      <c r="O6775" s="37">
        <f t="shared" si="212"/>
        <v>143.1</v>
      </c>
    </row>
    <row r="6776" spans="2:15" x14ac:dyDescent="0.3">
      <c r="B6776" s="34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211"/>
        <v>2015</v>
      </c>
      <c r="N6776" s="8">
        <f>MONTH(C6776:C21743)</f>
        <v>11</v>
      </c>
      <c r="O6776" s="37">
        <f t="shared" si="212"/>
        <v>179</v>
      </c>
    </row>
    <row r="6777" spans="2:15" x14ac:dyDescent="0.3">
      <c r="B6777" s="34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211"/>
        <v>2015</v>
      </c>
      <c r="N6777" s="8">
        <f>MONTH(C6777:C21744)</f>
        <v>11</v>
      </c>
      <c r="O6777" s="37">
        <f t="shared" si="212"/>
        <v>189</v>
      </c>
    </row>
    <row r="6778" spans="2:15" x14ac:dyDescent="0.3">
      <c r="B6778" s="34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211"/>
        <v>2015</v>
      </c>
      <c r="N6778" s="8">
        <f>MONTH(C6778:C21745)</f>
        <v>11</v>
      </c>
      <c r="O6778" s="37">
        <f t="shared" si="212"/>
        <v>139</v>
      </c>
    </row>
    <row r="6779" spans="2:15" x14ac:dyDescent="0.3">
      <c r="B6779" s="34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211"/>
        <v>2015</v>
      </c>
      <c r="N6779" s="8">
        <f>MONTH(C6779:C21746)</f>
        <v>11</v>
      </c>
      <c r="O6779" s="37">
        <f t="shared" si="212"/>
        <v>103.2</v>
      </c>
    </row>
    <row r="6780" spans="2:15" x14ac:dyDescent="0.3">
      <c r="B6780" s="34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211"/>
        <v>2015</v>
      </c>
      <c r="N6780" s="8">
        <f>MONTH(C6780:C21747)</f>
        <v>11</v>
      </c>
      <c r="O6780" s="37">
        <f t="shared" si="212"/>
        <v>94.5</v>
      </c>
    </row>
    <row r="6781" spans="2:15" x14ac:dyDescent="0.3">
      <c r="B6781" s="34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211"/>
        <v>2015</v>
      </c>
      <c r="N6781" s="8">
        <f>MONTH(C6781:C21748)</f>
        <v>11</v>
      </c>
      <c r="O6781" s="37">
        <f t="shared" si="212"/>
        <v>170.1</v>
      </c>
    </row>
    <row r="6782" spans="2:15" x14ac:dyDescent="0.3">
      <c r="B6782" s="34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211"/>
        <v>2015</v>
      </c>
      <c r="N6782" s="8">
        <f>MONTH(C6782:C21749)</f>
        <v>11</v>
      </c>
      <c r="O6782" s="37">
        <f t="shared" si="212"/>
        <v>151.20000000000002</v>
      </c>
    </row>
    <row r="6783" spans="2:15" x14ac:dyDescent="0.3">
      <c r="B6783" s="34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211"/>
        <v>2015</v>
      </c>
      <c r="N6783" s="8">
        <f>MONTH(C6783:C21750)</f>
        <v>11</v>
      </c>
      <c r="O6783" s="37">
        <f t="shared" si="212"/>
        <v>116.10000000000001</v>
      </c>
    </row>
    <row r="6784" spans="2:15" x14ac:dyDescent="0.3">
      <c r="B6784" s="34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211"/>
        <v>2015</v>
      </c>
      <c r="N6784" s="8">
        <f>MONTH(C6784:C21751)</f>
        <v>11</v>
      </c>
      <c r="O6784" s="37">
        <f t="shared" si="212"/>
        <v>129</v>
      </c>
    </row>
    <row r="6785" spans="2:15" x14ac:dyDescent="0.3">
      <c r="B6785" s="34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211"/>
        <v>2015</v>
      </c>
      <c r="N6785" s="8">
        <f>MONTH(C6785:C21752)</f>
        <v>11</v>
      </c>
      <c r="O6785" s="37">
        <f t="shared" si="212"/>
        <v>199</v>
      </c>
    </row>
    <row r="6786" spans="2:15" x14ac:dyDescent="0.3">
      <c r="B6786" s="34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211"/>
        <v>2015</v>
      </c>
      <c r="N6786" s="8">
        <f>MONTH(C6786:C21753)</f>
        <v>11</v>
      </c>
      <c r="O6786" s="37">
        <f t="shared" si="212"/>
        <v>134.1</v>
      </c>
    </row>
    <row r="6787" spans="2:15" x14ac:dyDescent="0.3">
      <c r="B6787" s="34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211"/>
        <v>2015</v>
      </c>
      <c r="N6787" s="8">
        <f>MONTH(C6787:C21754)</f>
        <v>11</v>
      </c>
      <c r="O6787" s="37">
        <f t="shared" si="212"/>
        <v>179</v>
      </c>
    </row>
    <row r="6788" spans="2:15" x14ac:dyDescent="0.3">
      <c r="B6788" s="34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211"/>
        <v>2015</v>
      </c>
      <c r="N6788" s="8">
        <f>MONTH(C6788:C21755)</f>
        <v>11</v>
      </c>
      <c r="O6788" s="37">
        <f t="shared" si="212"/>
        <v>143.20000000000002</v>
      </c>
    </row>
    <row r="6789" spans="2:15" x14ac:dyDescent="0.3">
      <c r="B6789" s="34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213">YEAR(C6789)</f>
        <v>2015</v>
      </c>
      <c r="N6789" s="8">
        <f>MONTH(C6789:C21756)</f>
        <v>11</v>
      </c>
      <c r="O6789" s="37">
        <f t="shared" si="212"/>
        <v>74.5</v>
      </c>
    </row>
    <row r="6790" spans="2:15" x14ac:dyDescent="0.3">
      <c r="B6790" s="34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213"/>
        <v>2015</v>
      </c>
      <c r="N6790" s="8">
        <f>MONTH(C6790:C21757)</f>
        <v>11</v>
      </c>
      <c r="O6790" s="37">
        <f t="shared" ref="O6790:O6853" si="214">K6790*(1-L6790)</f>
        <v>149</v>
      </c>
    </row>
    <row r="6791" spans="2:15" x14ac:dyDescent="0.3">
      <c r="B6791" s="34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213"/>
        <v>2015</v>
      </c>
      <c r="N6791" s="8">
        <f>MONTH(C6791:C21758)</f>
        <v>11</v>
      </c>
      <c r="O6791" s="37">
        <f t="shared" si="214"/>
        <v>90.3</v>
      </c>
    </row>
    <row r="6792" spans="2:15" x14ac:dyDescent="0.3">
      <c r="B6792" s="34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213"/>
        <v>2015</v>
      </c>
      <c r="N6792" s="8">
        <f>MONTH(C6792:C21759)</f>
        <v>11</v>
      </c>
      <c r="O6792" s="37">
        <f t="shared" si="214"/>
        <v>94.5</v>
      </c>
    </row>
    <row r="6793" spans="2:15" x14ac:dyDescent="0.3">
      <c r="B6793" s="34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213"/>
        <v>2015</v>
      </c>
      <c r="N6793" s="8">
        <f>MONTH(C6793:C21760)</f>
        <v>11</v>
      </c>
      <c r="O6793" s="37">
        <f t="shared" si="214"/>
        <v>159</v>
      </c>
    </row>
    <row r="6794" spans="2:15" x14ac:dyDescent="0.3">
      <c r="B6794" s="34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213"/>
        <v>2015</v>
      </c>
      <c r="N6794" s="8">
        <f>MONTH(C6794:C21761)</f>
        <v>11</v>
      </c>
      <c r="O6794" s="37">
        <f t="shared" si="214"/>
        <v>199</v>
      </c>
    </row>
    <row r="6795" spans="2:15" x14ac:dyDescent="0.3">
      <c r="B6795" s="34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213"/>
        <v>2015</v>
      </c>
      <c r="N6795" s="8">
        <f>MONTH(C6795:C21762)</f>
        <v>11</v>
      </c>
      <c r="O6795" s="37">
        <f t="shared" si="214"/>
        <v>169</v>
      </c>
    </row>
    <row r="6796" spans="2:15" x14ac:dyDescent="0.3">
      <c r="B6796" s="34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213"/>
        <v>2015</v>
      </c>
      <c r="N6796" s="8">
        <f>MONTH(C6796:C21763)</f>
        <v>11</v>
      </c>
      <c r="O6796" s="37">
        <f t="shared" si="214"/>
        <v>94.5</v>
      </c>
    </row>
    <row r="6797" spans="2:15" x14ac:dyDescent="0.3">
      <c r="B6797" s="34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213"/>
        <v>2015</v>
      </c>
      <c r="N6797" s="8">
        <f>MONTH(C6797:C21764)</f>
        <v>11</v>
      </c>
      <c r="O6797" s="37">
        <f t="shared" si="214"/>
        <v>69.5</v>
      </c>
    </row>
    <row r="6798" spans="2:15" x14ac:dyDescent="0.3">
      <c r="B6798" s="34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213"/>
        <v>2015</v>
      </c>
      <c r="N6798" s="8">
        <f>MONTH(C6798:C21765)</f>
        <v>11</v>
      </c>
      <c r="O6798" s="37">
        <f t="shared" si="214"/>
        <v>134.1</v>
      </c>
    </row>
    <row r="6799" spans="2:15" x14ac:dyDescent="0.3">
      <c r="B6799" s="34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213"/>
        <v>2015</v>
      </c>
      <c r="N6799" s="8">
        <f>MONTH(C6799:C21766)</f>
        <v>11</v>
      </c>
      <c r="O6799" s="37">
        <f t="shared" si="214"/>
        <v>129</v>
      </c>
    </row>
    <row r="6800" spans="2:15" x14ac:dyDescent="0.3">
      <c r="B6800" s="34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213"/>
        <v>2015</v>
      </c>
      <c r="N6800" s="8">
        <f>MONTH(C6800:C21767)</f>
        <v>11</v>
      </c>
      <c r="O6800" s="37">
        <f t="shared" si="214"/>
        <v>170.1</v>
      </c>
    </row>
    <row r="6801" spans="2:15" x14ac:dyDescent="0.3">
      <c r="B6801" s="34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213"/>
        <v>2015</v>
      </c>
      <c r="N6801" s="8">
        <f>MONTH(C6801:C21768)</f>
        <v>11</v>
      </c>
      <c r="O6801" s="37">
        <f t="shared" si="214"/>
        <v>99.5</v>
      </c>
    </row>
    <row r="6802" spans="2:15" x14ac:dyDescent="0.3">
      <c r="B6802" s="34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213"/>
        <v>2015</v>
      </c>
      <c r="N6802" s="8">
        <f>MONTH(C6802:C21769)</f>
        <v>11</v>
      </c>
      <c r="O6802" s="37">
        <f t="shared" si="214"/>
        <v>129</v>
      </c>
    </row>
    <row r="6803" spans="2:15" x14ac:dyDescent="0.3">
      <c r="B6803" s="34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213"/>
        <v>2015</v>
      </c>
      <c r="N6803" s="8">
        <f>MONTH(C6803:C21770)</f>
        <v>11</v>
      </c>
      <c r="O6803" s="37">
        <f t="shared" si="214"/>
        <v>179.1</v>
      </c>
    </row>
    <row r="6804" spans="2:15" x14ac:dyDescent="0.3">
      <c r="B6804" s="34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213"/>
        <v>2015</v>
      </c>
      <c r="N6804" s="8">
        <f>MONTH(C6804:C21771)</f>
        <v>11</v>
      </c>
      <c r="O6804" s="37">
        <f t="shared" si="214"/>
        <v>199</v>
      </c>
    </row>
    <row r="6805" spans="2:15" x14ac:dyDescent="0.3">
      <c r="B6805" s="34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213"/>
        <v>2015</v>
      </c>
      <c r="N6805" s="8">
        <f>MONTH(C6805:C21772)</f>
        <v>11</v>
      </c>
      <c r="O6805" s="37">
        <f t="shared" si="214"/>
        <v>179.1</v>
      </c>
    </row>
    <row r="6806" spans="2:15" x14ac:dyDescent="0.3">
      <c r="B6806" s="34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213"/>
        <v>2015</v>
      </c>
      <c r="N6806" s="8">
        <f>MONTH(C6806:C21773)</f>
        <v>11</v>
      </c>
      <c r="O6806" s="37">
        <f t="shared" si="214"/>
        <v>179</v>
      </c>
    </row>
    <row r="6807" spans="2:15" x14ac:dyDescent="0.3">
      <c r="B6807" s="34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213"/>
        <v>2015</v>
      </c>
      <c r="N6807" s="8">
        <f>MONTH(C6807:C21774)</f>
        <v>11</v>
      </c>
      <c r="O6807" s="37">
        <f t="shared" si="214"/>
        <v>79.5</v>
      </c>
    </row>
    <row r="6808" spans="2:15" x14ac:dyDescent="0.3">
      <c r="B6808" s="34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213"/>
        <v>2015</v>
      </c>
      <c r="N6808" s="8">
        <f>MONTH(C6808:C21775)</f>
        <v>11</v>
      </c>
      <c r="O6808" s="37">
        <f t="shared" si="214"/>
        <v>104.3</v>
      </c>
    </row>
    <row r="6809" spans="2:15" x14ac:dyDescent="0.3">
      <c r="B6809" s="34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213"/>
        <v>2015</v>
      </c>
      <c r="N6809" s="8">
        <f>MONTH(C6809:C21776)</f>
        <v>11</v>
      </c>
      <c r="O6809" s="37">
        <f t="shared" si="214"/>
        <v>199</v>
      </c>
    </row>
    <row r="6810" spans="2:15" x14ac:dyDescent="0.3">
      <c r="B6810" s="34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213"/>
        <v>2015</v>
      </c>
      <c r="N6810" s="8">
        <f>MONTH(C6810:C21777)</f>
        <v>11</v>
      </c>
      <c r="O6810" s="37">
        <f t="shared" si="214"/>
        <v>64.5</v>
      </c>
    </row>
    <row r="6811" spans="2:15" x14ac:dyDescent="0.3">
      <c r="B6811" s="34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213"/>
        <v>2015</v>
      </c>
      <c r="N6811" s="8">
        <f>MONTH(C6811:C21778)</f>
        <v>11</v>
      </c>
      <c r="O6811" s="37">
        <f t="shared" si="214"/>
        <v>111.2</v>
      </c>
    </row>
    <row r="6812" spans="2:15" x14ac:dyDescent="0.3">
      <c r="B6812" s="34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213"/>
        <v>2015</v>
      </c>
      <c r="N6812" s="8">
        <f>MONTH(C6812:C21779)</f>
        <v>11</v>
      </c>
      <c r="O6812" s="37">
        <f t="shared" si="214"/>
        <v>116.10000000000001</v>
      </c>
    </row>
    <row r="6813" spans="2:15" x14ac:dyDescent="0.3">
      <c r="B6813" s="34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213"/>
        <v>2015</v>
      </c>
      <c r="N6813" s="8">
        <f>MONTH(C6813:C21780)</f>
        <v>11</v>
      </c>
      <c r="O6813" s="37">
        <f t="shared" si="214"/>
        <v>159</v>
      </c>
    </row>
    <row r="6814" spans="2:15" x14ac:dyDescent="0.3">
      <c r="B6814" s="34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213"/>
        <v>2015</v>
      </c>
      <c r="N6814" s="8">
        <f>MONTH(C6814:C21781)</f>
        <v>11</v>
      </c>
      <c r="O6814" s="37">
        <f t="shared" si="214"/>
        <v>79.5</v>
      </c>
    </row>
    <row r="6815" spans="2:15" x14ac:dyDescent="0.3">
      <c r="B6815" s="34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213"/>
        <v>2015</v>
      </c>
      <c r="N6815" s="8">
        <f>MONTH(C6815:C21782)</f>
        <v>11</v>
      </c>
      <c r="O6815" s="37">
        <f t="shared" si="214"/>
        <v>129</v>
      </c>
    </row>
    <row r="6816" spans="2:15" x14ac:dyDescent="0.3">
      <c r="B6816" s="34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213"/>
        <v>2015</v>
      </c>
      <c r="N6816" s="8">
        <f>MONTH(C6816:C21783)</f>
        <v>11</v>
      </c>
      <c r="O6816" s="37">
        <f t="shared" si="214"/>
        <v>129</v>
      </c>
    </row>
    <row r="6817" spans="2:15" x14ac:dyDescent="0.3">
      <c r="B6817" s="34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213"/>
        <v>2015</v>
      </c>
      <c r="N6817" s="8">
        <f>MONTH(C6817:C21784)</f>
        <v>11</v>
      </c>
      <c r="O6817" s="37">
        <f t="shared" si="214"/>
        <v>159</v>
      </c>
    </row>
    <row r="6818" spans="2:15" x14ac:dyDescent="0.3">
      <c r="B6818" s="34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213"/>
        <v>2015</v>
      </c>
      <c r="N6818" s="8">
        <f>MONTH(C6818:C21785)</f>
        <v>11</v>
      </c>
      <c r="O6818" s="37">
        <f t="shared" si="214"/>
        <v>149</v>
      </c>
    </row>
    <row r="6819" spans="2:15" x14ac:dyDescent="0.3">
      <c r="B6819" s="34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213"/>
        <v>2015</v>
      </c>
      <c r="N6819" s="8">
        <f>MONTH(C6819:C21786)</f>
        <v>11</v>
      </c>
      <c r="O6819" s="37">
        <f t="shared" si="214"/>
        <v>129</v>
      </c>
    </row>
    <row r="6820" spans="2:15" x14ac:dyDescent="0.3">
      <c r="B6820" s="34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213"/>
        <v>2015</v>
      </c>
      <c r="N6820" s="8">
        <f>MONTH(C6820:C21787)</f>
        <v>11</v>
      </c>
      <c r="O6820" s="37">
        <f t="shared" si="214"/>
        <v>139</v>
      </c>
    </row>
    <row r="6821" spans="2:15" x14ac:dyDescent="0.3">
      <c r="B6821" s="34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213"/>
        <v>2015</v>
      </c>
      <c r="N6821" s="8">
        <f>MONTH(C6821:C21788)</f>
        <v>11</v>
      </c>
      <c r="O6821" s="37">
        <f t="shared" si="214"/>
        <v>90.3</v>
      </c>
    </row>
    <row r="6822" spans="2:15" x14ac:dyDescent="0.3">
      <c r="B6822" s="34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213"/>
        <v>2015</v>
      </c>
      <c r="N6822" s="8">
        <f>MONTH(C6822:C21789)</f>
        <v>11</v>
      </c>
      <c r="O6822" s="37">
        <f t="shared" si="214"/>
        <v>169</v>
      </c>
    </row>
    <row r="6823" spans="2:15" x14ac:dyDescent="0.3">
      <c r="B6823" s="34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213"/>
        <v>2015</v>
      </c>
      <c r="N6823" s="8">
        <f>MONTH(C6823:C21790)</f>
        <v>11</v>
      </c>
      <c r="O6823" s="37">
        <f t="shared" si="214"/>
        <v>179.1</v>
      </c>
    </row>
    <row r="6824" spans="2:15" x14ac:dyDescent="0.3">
      <c r="B6824" s="34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213"/>
        <v>2015</v>
      </c>
      <c r="N6824" s="8">
        <f>MONTH(C6824:C21791)</f>
        <v>11</v>
      </c>
      <c r="O6824" s="37">
        <f t="shared" si="214"/>
        <v>143.20000000000002</v>
      </c>
    </row>
    <row r="6825" spans="2:15" x14ac:dyDescent="0.3">
      <c r="B6825" s="34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213"/>
        <v>2015</v>
      </c>
      <c r="N6825" s="8">
        <f>MONTH(C6825:C21792)</f>
        <v>11</v>
      </c>
      <c r="O6825" s="37">
        <f t="shared" si="214"/>
        <v>90.3</v>
      </c>
    </row>
    <row r="6826" spans="2:15" x14ac:dyDescent="0.3">
      <c r="B6826" s="34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213"/>
        <v>2015</v>
      </c>
      <c r="N6826" s="8">
        <f>MONTH(C6826:C21793)</f>
        <v>11</v>
      </c>
      <c r="O6826" s="37">
        <f t="shared" si="214"/>
        <v>149</v>
      </c>
    </row>
    <row r="6827" spans="2:15" x14ac:dyDescent="0.3">
      <c r="B6827" s="34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213"/>
        <v>2015</v>
      </c>
      <c r="N6827" s="8">
        <f>MONTH(C6827:C21794)</f>
        <v>11</v>
      </c>
      <c r="O6827" s="37">
        <f t="shared" si="214"/>
        <v>199</v>
      </c>
    </row>
    <row r="6828" spans="2:15" x14ac:dyDescent="0.3">
      <c r="B6828" s="34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213"/>
        <v>2015</v>
      </c>
      <c r="N6828" s="8">
        <f>MONTH(C6828:C21795)</f>
        <v>11</v>
      </c>
      <c r="O6828" s="37">
        <f t="shared" si="214"/>
        <v>111.3</v>
      </c>
    </row>
    <row r="6829" spans="2:15" x14ac:dyDescent="0.3">
      <c r="B6829" s="34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213"/>
        <v>2015</v>
      </c>
      <c r="N6829" s="8">
        <f>MONTH(C6829:C21796)</f>
        <v>11</v>
      </c>
      <c r="O6829" s="37">
        <f t="shared" si="214"/>
        <v>90.3</v>
      </c>
    </row>
    <row r="6830" spans="2:15" x14ac:dyDescent="0.3">
      <c r="B6830" s="34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213"/>
        <v>2015</v>
      </c>
      <c r="N6830" s="8">
        <f>MONTH(C6830:C21797)</f>
        <v>11</v>
      </c>
      <c r="O6830" s="37">
        <f t="shared" si="214"/>
        <v>104.3</v>
      </c>
    </row>
    <row r="6831" spans="2:15" x14ac:dyDescent="0.3">
      <c r="B6831" s="34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213"/>
        <v>2015</v>
      </c>
      <c r="N6831" s="8">
        <f>MONTH(C6831:C21798)</f>
        <v>11</v>
      </c>
      <c r="O6831" s="37">
        <f t="shared" si="214"/>
        <v>127.2</v>
      </c>
    </row>
    <row r="6832" spans="2:15" x14ac:dyDescent="0.3">
      <c r="B6832" s="34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213"/>
        <v>2015</v>
      </c>
      <c r="N6832" s="8">
        <f>MONTH(C6832:C21799)</f>
        <v>11</v>
      </c>
      <c r="O6832" s="37">
        <f t="shared" si="214"/>
        <v>149</v>
      </c>
    </row>
    <row r="6833" spans="2:15" x14ac:dyDescent="0.3">
      <c r="B6833" s="34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213"/>
        <v>2015</v>
      </c>
      <c r="N6833" s="8">
        <f>MONTH(C6833:C21800)</f>
        <v>11</v>
      </c>
      <c r="O6833" s="37">
        <f t="shared" si="214"/>
        <v>170.1</v>
      </c>
    </row>
    <row r="6834" spans="2:15" x14ac:dyDescent="0.3">
      <c r="B6834" s="34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213"/>
        <v>2015</v>
      </c>
      <c r="N6834" s="8">
        <f>MONTH(C6834:C21801)</f>
        <v>11</v>
      </c>
      <c r="O6834" s="37">
        <f t="shared" si="214"/>
        <v>125.10000000000001</v>
      </c>
    </row>
    <row r="6835" spans="2:15" x14ac:dyDescent="0.3">
      <c r="B6835" s="34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213"/>
        <v>2015</v>
      </c>
      <c r="N6835" s="8">
        <f>MONTH(C6835:C21802)</f>
        <v>11</v>
      </c>
      <c r="O6835" s="37">
        <f t="shared" si="214"/>
        <v>179</v>
      </c>
    </row>
    <row r="6836" spans="2:15" x14ac:dyDescent="0.3">
      <c r="B6836" s="34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213"/>
        <v>2015</v>
      </c>
      <c r="N6836" s="8">
        <f>MONTH(C6836:C21803)</f>
        <v>11</v>
      </c>
      <c r="O6836" s="37">
        <f t="shared" si="214"/>
        <v>169</v>
      </c>
    </row>
    <row r="6837" spans="2:15" x14ac:dyDescent="0.3">
      <c r="B6837" s="34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213"/>
        <v>2015</v>
      </c>
      <c r="N6837" s="8">
        <f>MONTH(C6837:C21804)</f>
        <v>11</v>
      </c>
      <c r="O6837" s="37">
        <f t="shared" si="214"/>
        <v>159</v>
      </c>
    </row>
    <row r="6838" spans="2:15" x14ac:dyDescent="0.3">
      <c r="B6838" s="34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213"/>
        <v>2015</v>
      </c>
      <c r="N6838" s="8">
        <f>MONTH(C6838:C21805)</f>
        <v>11</v>
      </c>
      <c r="O6838" s="37">
        <f t="shared" si="214"/>
        <v>94.5</v>
      </c>
    </row>
    <row r="6839" spans="2:15" x14ac:dyDescent="0.3">
      <c r="B6839" s="34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213"/>
        <v>2015</v>
      </c>
      <c r="N6839" s="8">
        <f>MONTH(C6839:C21806)</f>
        <v>11</v>
      </c>
      <c r="O6839" s="37">
        <f t="shared" si="214"/>
        <v>189</v>
      </c>
    </row>
    <row r="6840" spans="2:15" x14ac:dyDescent="0.3">
      <c r="B6840" s="34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213"/>
        <v>2015</v>
      </c>
      <c r="N6840" s="8">
        <f>MONTH(C6840:C21807)</f>
        <v>11</v>
      </c>
      <c r="O6840" s="37">
        <f t="shared" si="214"/>
        <v>169</v>
      </c>
    </row>
    <row r="6841" spans="2:15" x14ac:dyDescent="0.3">
      <c r="B6841" s="34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213"/>
        <v>2015</v>
      </c>
      <c r="N6841" s="8">
        <f>MONTH(C6841:C21808)</f>
        <v>11</v>
      </c>
      <c r="O6841" s="37">
        <f t="shared" si="214"/>
        <v>199</v>
      </c>
    </row>
    <row r="6842" spans="2:15" x14ac:dyDescent="0.3">
      <c r="B6842" s="34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213"/>
        <v>2015</v>
      </c>
      <c r="N6842" s="8">
        <f>MONTH(C6842:C21809)</f>
        <v>11</v>
      </c>
      <c r="O6842" s="37">
        <f t="shared" si="214"/>
        <v>69.5</v>
      </c>
    </row>
    <row r="6843" spans="2:15" x14ac:dyDescent="0.3">
      <c r="B6843" s="34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213"/>
        <v>2015</v>
      </c>
      <c r="N6843" s="8">
        <f>MONTH(C6843:C21810)</f>
        <v>11</v>
      </c>
      <c r="O6843" s="37">
        <f t="shared" si="214"/>
        <v>139</v>
      </c>
    </row>
    <row r="6844" spans="2:15" x14ac:dyDescent="0.3">
      <c r="B6844" s="34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213"/>
        <v>2015</v>
      </c>
      <c r="N6844" s="8">
        <f>MONTH(C6844:C21811)</f>
        <v>11</v>
      </c>
      <c r="O6844" s="37">
        <f t="shared" si="214"/>
        <v>159</v>
      </c>
    </row>
    <row r="6845" spans="2:15" x14ac:dyDescent="0.3">
      <c r="B6845" s="34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213"/>
        <v>2015</v>
      </c>
      <c r="N6845" s="8">
        <f>MONTH(C6845:C21812)</f>
        <v>11</v>
      </c>
      <c r="O6845" s="37">
        <f t="shared" si="214"/>
        <v>119.2</v>
      </c>
    </row>
    <row r="6846" spans="2:15" x14ac:dyDescent="0.3">
      <c r="B6846" s="34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213"/>
        <v>2015</v>
      </c>
      <c r="N6846" s="8">
        <f>MONTH(C6846:C21813)</f>
        <v>11</v>
      </c>
      <c r="O6846" s="37">
        <f t="shared" si="214"/>
        <v>189</v>
      </c>
    </row>
    <row r="6847" spans="2:15" x14ac:dyDescent="0.3">
      <c r="B6847" s="34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213"/>
        <v>2015</v>
      </c>
      <c r="N6847" s="8">
        <f>MONTH(C6847:C21814)</f>
        <v>11</v>
      </c>
      <c r="O6847" s="37">
        <f t="shared" si="214"/>
        <v>139</v>
      </c>
    </row>
    <row r="6848" spans="2:15" x14ac:dyDescent="0.3">
      <c r="B6848" s="34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213"/>
        <v>2015</v>
      </c>
      <c r="N6848" s="8">
        <f>MONTH(C6848:C21815)</f>
        <v>11</v>
      </c>
      <c r="O6848" s="37">
        <f t="shared" si="214"/>
        <v>74.5</v>
      </c>
    </row>
    <row r="6849" spans="2:15" x14ac:dyDescent="0.3">
      <c r="B6849" s="34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213"/>
        <v>2015</v>
      </c>
      <c r="N6849" s="8">
        <f>MONTH(C6849:C21816)</f>
        <v>11</v>
      </c>
      <c r="O6849" s="37">
        <f t="shared" si="214"/>
        <v>199</v>
      </c>
    </row>
    <row r="6850" spans="2:15" x14ac:dyDescent="0.3">
      <c r="B6850" s="34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213"/>
        <v>2015</v>
      </c>
      <c r="N6850" s="8">
        <f>MONTH(C6850:C21817)</f>
        <v>11</v>
      </c>
      <c r="O6850" s="37">
        <f t="shared" si="214"/>
        <v>111.2</v>
      </c>
    </row>
    <row r="6851" spans="2:15" x14ac:dyDescent="0.3">
      <c r="B6851" s="34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213"/>
        <v>2015</v>
      </c>
      <c r="N6851" s="8">
        <f>MONTH(C6851:C21818)</f>
        <v>11</v>
      </c>
      <c r="O6851" s="37">
        <f t="shared" si="214"/>
        <v>143.1</v>
      </c>
    </row>
    <row r="6852" spans="2:15" x14ac:dyDescent="0.3">
      <c r="B6852" s="34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213"/>
        <v>2015</v>
      </c>
      <c r="N6852" s="8">
        <f>MONTH(C6852:C21819)</f>
        <v>11</v>
      </c>
      <c r="O6852" s="37">
        <f t="shared" si="214"/>
        <v>149</v>
      </c>
    </row>
    <row r="6853" spans="2:15" x14ac:dyDescent="0.3">
      <c r="B6853" s="34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215">YEAR(C6853)</f>
        <v>2015</v>
      </c>
      <c r="N6853" s="8">
        <f>MONTH(C6853:C21820)</f>
        <v>11</v>
      </c>
      <c r="O6853" s="37">
        <f t="shared" si="214"/>
        <v>199</v>
      </c>
    </row>
    <row r="6854" spans="2:15" x14ac:dyDescent="0.3">
      <c r="B6854" s="34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215"/>
        <v>2015</v>
      </c>
      <c r="N6854" s="8">
        <f>MONTH(C6854:C21821)</f>
        <v>11</v>
      </c>
      <c r="O6854" s="37">
        <f t="shared" ref="O6854:O6917" si="216">K6854*(1-L6854)</f>
        <v>64.5</v>
      </c>
    </row>
    <row r="6855" spans="2:15" x14ac:dyDescent="0.3">
      <c r="B6855" s="34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215"/>
        <v>2015</v>
      </c>
      <c r="N6855" s="8">
        <f>MONTH(C6855:C21822)</f>
        <v>11</v>
      </c>
      <c r="O6855" s="37">
        <f t="shared" si="216"/>
        <v>99.5</v>
      </c>
    </row>
    <row r="6856" spans="2:15" x14ac:dyDescent="0.3">
      <c r="B6856" s="34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215"/>
        <v>2015</v>
      </c>
      <c r="N6856" s="8">
        <f>MONTH(C6856:C21823)</f>
        <v>11</v>
      </c>
      <c r="O6856" s="37">
        <f t="shared" si="216"/>
        <v>149</v>
      </c>
    </row>
    <row r="6857" spans="2:15" x14ac:dyDescent="0.3">
      <c r="B6857" s="34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215"/>
        <v>2015</v>
      </c>
      <c r="N6857" s="8">
        <f>MONTH(C6857:C21824)</f>
        <v>11</v>
      </c>
      <c r="O6857" s="37">
        <f t="shared" si="216"/>
        <v>90.3</v>
      </c>
    </row>
    <row r="6858" spans="2:15" x14ac:dyDescent="0.3">
      <c r="B6858" s="34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215"/>
        <v>2015</v>
      </c>
      <c r="N6858" s="8">
        <f>MONTH(C6858:C21825)</f>
        <v>11</v>
      </c>
      <c r="O6858" s="37">
        <f t="shared" si="216"/>
        <v>119.2</v>
      </c>
    </row>
    <row r="6859" spans="2:15" x14ac:dyDescent="0.3">
      <c r="B6859" s="34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215"/>
        <v>2015</v>
      </c>
      <c r="N6859" s="8">
        <f>MONTH(C6859:C21826)</f>
        <v>11</v>
      </c>
      <c r="O6859" s="37">
        <f t="shared" si="216"/>
        <v>139</v>
      </c>
    </row>
    <row r="6860" spans="2:15" x14ac:dyDescent="0.3">
      <c r="B6860" s="34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215"/>
        <v>2015</v>
      </c>
      <c r="N6860" s="8">
        <f>MONTH(C6860:C21827)</f>
        <v>11</v>
      </c>
      <c r="O6860" s="37">
        <f t="shared" si="216"/>
        <v>79.5</v>
      </c>
    </row>
    <row r="6861" spans="2:15" x14ac:dyDescent="0.3">
      <c r="B6861" s="34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215"/>
        <v>2015</v>
      </c>
      <c r="N6861" s="8">
        <f>MONTH(C6861:C21828)</f>
        <v>11</v>
      </c>
      <c r="O6861" s="37">
        <f t="shared" si="216"/>
        <v>74.5</v>
      </c>
    </row>
    <row r="6862" spans="2:15" x14ac:dyDescent="0.3">
      <c r="B6862" s="34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215"/>
        <v>2015</v>
      </c>
      <c r="N6862" s="8">
        <f>MONTH(C6862:C21829)</f>
        <v>11</v>
      </c>
      <c r="O6862" s="37">
        <f t="shared" si="216"/>
        <v>169</v>
      </c>
    </row>
    <row r="6863" spans="2:15" x14ac:dyDescent="0.3">
      <c r="B6863" s="34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215"/>
        <v>2015</v>
      </c>
      <c r="N6863" s="8">
        <f>MONTH(C6863:C21830)</f>
        <v>11</v>
      </c>
      <c r="O6863" s="37">
        <f t="shared" si="216"/>
        <v>69.5</v>
      </c>
    </row>
    <row r="6864" spans="2:15" x14ac:dyDescent="0.3">
      <c r="B6864" s="34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215"/>
        <v>2015</v>
      </c>
      <c r="N6864" s="8">
        <f>MONTH(C6864:C21831)</f>
        <v>11</v>
      </c>
      <c r="O6864" s="37">
        <f t="shared" si="216"/>
        <v>111.3</v>
      </c>
    </row>
    <row r="6865" spans="2:15" x14ac:dyDescent="0.3">
      <c r="B6865" s="34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215"/>
        <v>2015</v>
      </c>
      <c r="N6865" s="8">
        <f>MONTH(C6865:C21832)</f>
        <v>11</v>
      </c>
      <c r="O6865" s="37">
        <f t="shared" si="216"/>
        <v>179</v>
      </c>
    </row>
    <row r="6866" spans="2:15" x14ac:dyDescent="0.3">
      <c r="B6866" s="34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215"/>
        <v>2015</v>
      </c>
      <c r="N6866" s="8">
        <f>MONTH(C6866:C21833)</f>
        <v>11</v>
      </c>
      <c r="O6866" s="37">
        <f t="shared" si="216"/>
        <v>94.5</v>
      </c>
    </row>
    <row r="6867" spans="2:15" x14ac:dyDescent="0.3">
      <c r="B6867" s="34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215"/>
        <v>2015</v>
      </c>
      <c r="N6867" s="8">
        <f>MONTH(C6867:C21834)</f>
        <v>11</v>
      </c>
      <c r="O6867" s="37">
        <f t="shared" si="216"/>
        <v>179</v>
      </c>
    </row>
    <row r="6868" spans="2:15" x14ac:dyDescent="0.3">
      <c r="B6868" s="34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215"/>
        <v>2015</v>
      </c>
      <c r="N6868" s="8">
        <f>MONTH(C6868:C21835)</f>
        <v>11</v>
      </c>
      <c r="O6868" s="37">
        <f t="shared" si="216"/>
        <v>104.3</v>
      </c>
    </row>
    <row r="6869" spans="2:15" x14ac:dyDescent="0.3">
      <c r="B6869" s="34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215"/>
        <v>2015</v>
      </c>
      <c r="N6869" s="8">
        <f>MONTH(C6869:C21836)</f>
        <v>11</v>
      </c>
      <c r="O6869" s="37">
        <f t="shared" si="216"/>
        <v>159</v>
      </c>
    </row>
    <row r="6870" spans="2:15" x14ac:dyDescent="0.3">
      <c r="B6870" s="34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215"/>
        <v>2015</v>
      </c>
      <c r="N6870" s="8">
        <f>MONTH(C6870:C21837)</f>
        <v>11</v>
      </c>
      <c r="O6870" s="37">
        <f t="shared" si="216"/>
        <v>139</v>
      </c>
    </row>
    <row r="6871" spans="2:15" x14ac:dyDescent="0.3">
      <c r="B6871" s="34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215"/>
        <v>2015</v>
      </c>
      <c r="N6871" s="8">
        <f>MONTH(C6871:C21838)</f>
        <v>11</v>
      </c>
      <c r="O6871" s="37">
        <f t="shared" si="216"/>
        <v>111.3</v>
      </c>
    </row>
    <row r="6872" spans="2:15" x14ac:dyDescent="0.3">
      <c r="B6872" s="34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215"/>
        <v>2015</v>
      </c>
      <c r="N6872" s="8">
        <f>MONTH(C6872:C21839)</f>
        <v>11</v>
      </c>
      <c r="O6872" s="37">
        <f t="shared" si="216"/>
        <v>151.20000000000002</v>
      </c>
    </row>
    <row r="6873" spans="2:15" x14ac:dyDescent="0.3">
      <c r="B6873" s="34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215"/>
        <v>2015</v>
      </c>
      <c r="N6873" s="8">
        <f>MONTH(C6873:C21840)</f>
        <v>11</v>
      </c>
      <c r="O6873" s="37">
        <f t="shared" si="216"/>
        <v>179</v>
      </c>
    </row>
    <row r="6874" spans="2:15" x14ac:dyDescent="0.3">
      <c r="B6874" s="34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215"/>
        <v>2015</v>
      </c>
      <c r="N6874" s="8">
        <f>MONTH(C6874:C21841)</f>
        <v>11</v>
      </c>
      <c r="O6874" s="37">
        <f t="shared" si="216"/>
        <v>74.5</v>
      </c>
    </row>
    <row r="6875" spans="2:15" x14ac:dyDescent="0.3">
      <c r="B6875" s="34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215"/>
        <v>2015</v>
      </c>
      <c r="N6875" s="8">
        <f>MONTH(C6875:C21842)</f>
        <v>11</v>
      </c>
      <c r="O6875" s="37">
        <f t="shared" si="216"/>
        <v>104.3</v>
      </c>
    </row>
    <row r="6876" spans="2:15" x14ac:dyDescent="0.3">
      <c r="B6876" s="34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215"/>
        <v>2015</v>
      </c>
      <c r="N6876" s="8">
        <f>MONTH(C6876:C21843)</f>
        <v>11</v>
      </c>
      <c r="O6876" s="37">
        <f t="shared" si="216"/>
        <v>125.10000000000001</v>
      </c>
    </row>
    <row r="6877" spans="2:15" x14ac:dyDescent="0.3">
      <c r="B6877" s="34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215"/>
        <v>2015</v>
      </c>
      <c r="N6877" s="8">
        <f>MONTH(C6877:C21844)</f>
        <v>11</v>
      </c>
      <c r="O6877" s="37">
        <f t="shared" si="216"/>
        <v>139</v>
      </c>
    </row>
    <row r="6878" spans="2:15" x14ac:dyDescent="0.3">
      <c r="B6878" s="34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215"/>
        <v>2015</v>
      </c>
      <c r="N6878" s="8">
        <f>MONTH(C6878:C21845)</f>
        <v>11</v>
      </c>
      <c r="O6878" s="37">
        <f t="shared" si="216"/>
        <v>79.5</v>
      </c>
    </row>
    <row r="6879" spans="2:15" x14ac:dyDescent="0.3">
      <c r="B6879" s="34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215"/>
        <v>2015</v>
      </c>
      <c r="N6879" s="8">
        <f>MONTH(C6879:C21846)</f>
        <v>11</v>
      </c>
      <c r="O6879" s="37">
        <f t="shared" si="216"/>
        <v>199</v>
      </c>
    </row>
    <row r="6880" spans="2:15" x14ac:dyDescent="0.3">
      <c r="B6880" s="34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215"/>
        <v>2015</v>
      </c>
      <c r="N6880" s="8">
        <f>MONTH(C6880:C21847)</f>
        <v>11</v>
      </c>
      <c r="O6880" s="37">
        <f t="shared" si="216"/>
        <v>94.5</v>
      </c>
    </row>
    <row r="6881" spans="2:15" x14ac:dyDescent="0.3">
      <c r="B6881" s="34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215"/>
        <v>2015</v>
      </c>
      <c r="N6881" s="8">
        <f>MONTH(C6881:C21848)</f>
        <v>11</v>
      </c>
      <c r="O6881" s="37">
        <f t="shared" si="216"/>
        <v>139</v>
      </c>
    </row>
    <row r="6882" spans="2:15" x14ac:dyDescent="0.3">
      <c r="B6882" s="34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215"/>
        <v>2015</v>
      </c>
      <c r="N6882" s="8">
        <f>MONTH(C6882:C21849)</f>
        <v>11</v>
      </c>
      <c r="O6882" s="37">
        <f t="shared" si="216"/>
        <v>99.5</v>
      </c>
    </row>
    <row r="6883" spans="2:15" x14ac:dyDescent="0.3">
      <c r="B6883" s="34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215"/>
        <v>2015</v>
      </c>
      <c r="N6883" s="8">
        <f>MONTH(C6883:C21850)</f>
        <v>11</v>
      </c>
      <c r="O6883" s="37">
        <f t="shared" si="216"/>
        <v>139</v>
      </c>
    </row>
    <row r="6884" spans="2:15" x14ac:dyDescent="0.3">
      <c r="B6884" s="34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215"/>
        <v>2015</v>
      </c>
      <c r="N6884" s="8">
        <f>MONTH(C6884:C21851)</f>
        <v>11</v>
      </c>
      <c r="O6884" s="37">
        <f t="shared" si="216"/>
        <v>139</v>
      </c>
    </row>
    <row r="6885" spans="2:15" x14ac:dyDescent="0.3">
      <c r="B6885" s="34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215"/>
        <v>2015</v>
      </c>
      <c r="N6885" s="8">
        <f>MONTH(C6885:C21852)</f>
        <v>11</v>
      </c>
      <c r="O6885" s="37">
        <f t="shared" si="216"/>
        <v>199</v>
      </c>
    </row>
    <row r="6886" spans="2:15" x14ac:dyDescent="0.3">
      <c r="B6886" s="34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215"/>
        <v>2015</v>
      </c>
      <c r="N6886" s="8">
        <f>MONTH(C6886:C21853)</f>
        <v>11</v>
      </c>
      <c r="O6886" s="37">
        <f t="shared" si="216"/>
        <v>159.20000000000002</v>
      </c>
    </row>
    <row r="6887" spans="2:15" x14ac:dyDescent="0.3">
      <c r="B6887" s="34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215"/>
        <v>2015</v>
      </c>
      <c r="N6887" s="8">
        <f>MONTH(C6887:C21854)</f>
        <v>11</v>
      </c>
      <c r="O6887" s="37">
        <f t="shared" si="216"/>
        <v>127.2</v>
      </c>
    </row>
    <row r="6888" spans="2:15" x14ac:dyDescent="0.3">
      <c r="B6888" s="34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215"/>
        <v>2015</v>
      </c>
      <c r="N6888" s="8">
        <f>MONTH(C6888:C21855)</f>
        <v>11</v>
      </c>
      <c r="O6888" s="37">
        <f t="shared" si="216"/>
        <v>139.29999999999998</v>
      </c>
    </row>
    <row r="6889" spans="2:15" x14ac:dyDescent="0.3">
      <c r="B6889" s="34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215"/>
        <v>2015</v>
      </c>
      <c r="N6889" s="8">
        <f>MONTH(C6889:C21856)</f>
        <v>11</v>
      </c>
      <c r="O6889" s="37">
        <f t="shared" si="216"/>
        <v>139</v>
      </c>
    </row>
    <row r="6890" spans="2:15" x14ac:dyDescent="0.3">
      <c r="B6890" s="34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215"/>
        <v>2015</v>
      </c>
      <c r="N6890" s="8">
        <f>MONTH(C6890:C21857)</f>
        <v>11</v>
      </c>
      <c r="O6890" s="37">
        <f t="shared" si="216"/>
        <v>139</v>
      </c>
    </row>
    <row r="6891" spans="2:15" x14ac:dyDescent="0.3">
      <c r="B6891" s="34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215"/>
        <v>2015</v>
      </c>
      <c r="N6891" s="8">
        <f>MONTH(C6891:C21858)</f>
        <v>11</v>
      </c>
      <c r="O6891" s="37">
        <f t="shared" si="216"/>
        <v>169</v>
      </c>
    </row>
    <row r="6892" spans="2:15" x14ac:dyDescent="0.3">
      <c r="B6892" s="34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215"/>
        <v>2015</v>
      </c>
      <c r="N6892" s="8">
        <f>MONTH(C6892:C21859)</f>
        <v>11</v>
      </c>
      <c r="O6892" s="37">
        <f t="shared" si="216"/>
        <v>143.20000000000002</v>
      </c>
    </row>
    <row r="6893" spans="2:15" x14ac:dyDescent="0.3">
      <c r="B6893" s="34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215"/>
        <v>2015</v>
      </c>
      <c r="N6893" s="8">
        <f>MONTH(C6893:C21860)</f>
        <v>11</v>
      </c>
      <c r="O6893" s="37">
        <f t="shared" si="216"/>
        <v>159</v>
      </c>
    </row>
    <row r="6894" spans="2:15" x14ac:dyDescent="0.3">
      <c r="B6894" s="34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215"/>
        <v>2015</v>
      </c>
      <c r="N6894" s="8">
        <f>MONTH(C6894:C21861)</f>
        <v>11</v>
      </c>
      <c r="O6894" s="37">
        <f t="shared" si="216"/>
        <v>99.5</v>
      </c>
    </row>
    <row r="6895" spans="2:15" x14ac:dyDescent="0.3">
      <c r="B6895" s="34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215"/>
        <v>2015</v>
      </c>
      <c r="N6895" s="8">
        <f>MONTH(C6895:C21862)</f>
        <v>11</v>
      </c>
      <c r="O6895" s="37">
        <f t="shared" si="216"/>
        <v>159</v>
      </c>
    </row>
    <row r="6896" spans="2:15" x14ac:dyDescent="0.3">
      <c r="B6896" s="34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215"/>
        <v>2015</v>
      </c>
      <c r="N6896" s="8">
        <f>MONTH(C6896:C21863)</f>
        <v>11</v>
      </c>
      <c r="O6896" s="37">
        <f t="shared" si="216"/>
        <v>94.5</v>
      </c>
    </row>
    <row r="6897" spans="2:15" x14ac:dyDescent="0.3">
      <c r="B6897" s="34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215"/>
        <v>2015</v>
      </c>
      <c r="N6897" s="8">
        <f>MONTH(C6897:C21864)</f>
        <v>11</v>
      </c>
      <c r="O6897" s="37">
        <f t="shared" si="216"/>
        <v>84.5</v>
      </c>
    </row>
    <row r="6898" spans="2:15" x14ac:dyDescent="0.3">
      <c r="B6898" s="34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215"/>
        <v>2015</v>
      </c>
      <c r="N6898" s="8">
        <f>MONTH(C6898:C21865)</f>
        <v>11</v>
      </c>
      <c r="O6898" s="37">
        <f t="shared" si="216"/>
        <v>97.3</v>
      </c>
    </row>
    <row r="6899" spans="2:15" x14ac:dyDescent="0.3">
      <c r="B6899" s="34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215"/>
        <v>2015</v>
      </c>
      <c r="N6899" s="8">
        <f>MONTH(C6899:C21866)</f>
        <v>11</v>
      </c>
      <c r="O6899" s="37">
        <f t="shared" si="216"/>
        <v>169</v>
      </c>
    </row>
    <row r="6900" spans="2:15" x14ac:dyDescent="0.3">
      <c r="B6900" s="34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215"/>
        <v>2015</v>
      </c>
      <c r="N6900" s="8">
        <f>MONTH(C6900:C21867)</f>
        <v>11</v>
      </c>
      <c r="O6900" s="37">
        <f t="shared" si="216"/>
        <v>199</v>
      </c>
    </row>
    <row r="6901" spans="2:15" x14ac:dyDescent="0.3">
      <c r="B6901" s="34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215"/>
        <v>2015</v>
      </c>
      <c r="N6901" s="8">
        <f>MONTH(C6901:C21868)</f>
        <v>11</v>
      </c>
      <c r="O6901" s="37">
        <f t="shared" si="216"/>
        <v>169</v>
      </c>
    </row>
    <row r="6902" spans="2:15" x14ac:dyDescent="0.3">
      <c r="B6902" s="34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215"/>
        <v>2015</v>
      </c>
      <c r="N6902" s="8">
        <f>MONTH(C6902:C21869)</f>
        <v>11</v>
      </c>
      <c r="O6902" s="37">
        <f t="shared" si="216"/>
        <v>104.3</v>
      </c>
    </row>
    <row r="6903" spans="2:15" x14ac:dyDescent="0.3">
      <c r="B6903" s="34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215"/>
        <v>2015</v>
      </c>
      <c r="N6903" s="8">
        <f>MONTH(C6903:C21870)</f>
        <v>11</v>
      </c>
      <c r="O6903" s="37">
        <f t="shared" si="216"/>
        <v>179</v>
      </c>
    </row>
    <row r="6904" spans="2:15" x14ac:dyDescent="0.3">
      <c r="B6904" s="34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215"/>
        <v>2015</v>
      </c>
      <c r="N6904" s="8">
        <f>MONTH(C6904:C21871)</f>
        <v>11</v>
      </c>
      <c r="O6904" s="37">
        <f t="shared" si="216"/>
        <v>159</v>
      </c>
    </row>
    <row r="6905" spans="2:15" x14ac:dyDescent="0.3">
      <c r="B6905" s="34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215"/>
        <v>2015</v>
      </c>
      <c r="N6905" s="8">
        <f>MONTH(C6905:C21872)</f>
        <v>11</v>
      </c>
      <c r="O6905" s="37">
        <f t="shared" si="216"/>
        <v>129</v>
      </c>
    </row>
    <row r="6906" spans="2:15" x14ac:dyDescent="0.3">
      <c r="B6906" s="34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215"/>
        <v>2015</v>
      </c>
      <c r="N6906" s="8">
        <f>MONTH(C6906:C21873)</f>
        <v>11</v>
      </c>
      <c r="O6906" s="37">
        <f t="shared" si="216"/>
        <v>139</v>
      </c>
    </row>
    <row r="6907" spans="2:15" x14ac:dyDescent="0.3">
      <c r="B6907" s="34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215"/>
        <v>2015</v>
      </c>
      <c r="N6907" s="8">
        <f>MONTH(C6907:C21874)</f>
        <v>11</v>
      </c>
      <c r="O6907" s="37">
        <f t="shared" si="216"/>
        <v>129</v>
      </c>
    </row>
    <row r="6908" spans="2:15" x14ac:dyDescent="0.3">
      <c r="B6908" s="34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215"/>
        <v>2015</v>
      </c>
      <c r="N6908" s="8">
        <f>MONTH(C6908:C21875)</f>
        <v>11</v>
      </c>
      <c r="O6908" s="37">
        <f t="shared" si="216"/>
        <v>149</v>
      </c>
    </row>
    <row r="6909" spans="2:15" x14ac:dyDescent="0.3">
      <c r="B6909" s="34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215"/>
        <v>2015</v>
      </c>
      <c r="N6909" s="8">
        <f>MONTH(C6909:C21876)</f>
        <v>11</v>
      </c>
      <c r="O6909" s="37">
        <f t="shared" si="216"/>
        <v>119.2</v>
      </c>
    </row>
    <row r="6910" spans="2:15" x14ac:dyDescent="0.3">
      <c r="B6910" s="34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215"/>
        <v>2015</v>
      </c>
      <c r="N6910" s="8">
        <f>MONTH(C6910:C21877)</f>
        <v>11</v>
      </c>
      <c r="O6910" s="37">
        <f t="shared" si="216"/>
        <v>125.3</v>
      </c>
    </row>
    <row r="6911" spans="2:15" x14ac:dyDescent="0.3">
      <c r="B6911" s="34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215"/>
        <v>2015</v>
      </c>
      <c r="N6911" s="8">
        <f>MONTH(C6911:C21878)</f>
        <v>11</v>
      </c>
      <c r="O6911" s="37">
        <f t="shared" si="216"/>
        <v>94.5</v>
      </c>
    </row>
    <row r="6912" spans="2:15" x14ac:dyDescent="0.3">
      <c r="B6912" s="34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215"/>
        <v>2015</v>
      </c>
      <c r="N6912" s="8">
        <f>MONTH(C6912:C21879)</f>
        <v>11</v>
      </c>
      <c r="O6912" s="37">
        <f t="shared" si="216"/>
        <v>149</v>
      </c>
    </row>
    <row r="6913" spans="2:15" x14ac:dyDescent="0.3">
      <c r="B6913" s="34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215"/>
        <v>2015</v>
      </c>
      <c r="N6913" s="8">
        <f>MONTH(C6913:C21880)</f>
        <v>11</v>
      </c>
      <c r="O6913" s="37">
        <f t="shared" si="216"/>
        <v>97.3</v>
      </c>
    </row>
    <row r="6914" spans="2:15" x14ac:dyDescent="0.3">
      <c r="B6914" s="34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215"/>
        <v>2015</v>
      </c>
      <c r="N6914" s="8">
        <f>MONTH(C6914:C21881)</f>
        <v>11</v>
      </c>
      <c r="O6914" s="37">
        <f t="shared" si="216"/>
        <v>139</v>
      </c>
    </row>
    <row r="6915" spans="2:15" x14ac:dyDescent="0.3">
      <c r="B6915" s="34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215"/>
        <v>2015</v>
      </c>
      <c r="N6915" s="8">
        <f>MONTH(C6915:C21882)</f>
        <v>11</v>
      </c>
      <c r="O6915" s="37">
        <f t="shared" si="216"/>
        <v>129</v>
      </c>
    </row>
    <row r="6916" spans="2:15" x14ac:dyDescent="0.3">
      <c r="B6916" s="34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215"/>
        <v>2015</v>
      </c>
      <c r="N6916" s="8">
        <f>MONTH(C6916:C21883)</f>
        <v>11</v>
      </c>
      <c r="O6916" s="37">
        <f t="shared" si="216"/>
        <v>134.1</v>
      </c>
    </row>
    <row r="6917" spans="2:15" x14ac:dyDescent="0.3">
      <c r="B6917" s="34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217">YEAR(C6917)</f>
        <v>2015</v>
      </c>
      <c r="N6917" s="8">
        <f>MONTH(C6917:C21884)</f>
        <v>11</v>
      </c>
      <c r="O6917" s="37">
        <f t="shared" si="216"/>
        <v>199</v>
      </c>
    </row>
    <row r="6918" spans="2:15" x14ac:dyDescent="0.3">
      <c r="B6918" s="34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217"/>
        <v>2015</v>
      </c>
      <c r="N6918" s="8">
        <f>MONTH(C6918:C21885)</f>
        <v>11</v>
      </c>
      <c r="O6918" s="37">
        <f t="shared" ref="O6918:O6981" si="218">K6918*(1-L6918)</f>
        <v>125.10000000000001</v>
      </c>
    </row>
    <row r="6919" spans="2:15" x14ac:dyDescent="0.3">
      <c r="B6919" s="34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217"/>
        <v>2015</v>
      </c>
      <c r="N6919" s="8">
        <f>MONTH(C6919:C21886)</f>
        <v>11</v>
      </c>
      <c r="O6919" s="37">
        <f t="shared" si="218"/>
        <v>151.20000000000002</v>
      </c>
    </row>
    <row r="6920" spans="2:15" x14ac:dyDescent="0.3">
      <c r="B6920" s="34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217"/>
        <v>2015</v>
      </c>
      <c r="N6920" s="8">
        <f>MONTH(C6920:C21887)</f>
        <v>11</v>
      </c>
      <c r="O6920" s="37">
        <f t="shared" si="218"/>
        <v>199</v>
      </c>
    </row>
    <row r="6921" spans="2:15" x14ac:dyDescent="0.3">
      <c r="B6921" s="34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217"/>
        <v>2015</v>
      </c>
      <c r="N6921" s="8">
        <f>MONTH(C6921:C21888)</f>
        <v>11</v>
      </c>
      <c r="O6921" s="37">
        <f t="shared" si="218"/>
        <v>199</v>
      </c>
    </row>
    <row r="6922" spans="2:15" x14ac:dyDescent="0.3">
      <c r="B6922" s="34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217"/>
        <v>2015</v>
      </c>
      <c r="N6922" s="8">
        <f>MONTH(C6922:C21889)</f>
        <v>11</v>
      </c>
      <c r="O6922" s="37">
        <f t="shared" si="218"/>
        <v>189</v>
      </c>
    </row>
    <row r="6923" spans="2:15" x14ac:dyDescent="0.3">
      <c r="B6923" s="34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217"/>
        <v>2015</v>
      </c>
      <c r="N6923" s="8">
        <f>MONTH(C6923:C21890)</f>
        <v>11</v>
      </c>
      <c r="O6923" s="37">
        <f t="shared" si="218"/>
        <v>199</v>
      </c>
    </row>
    <row r="6924" spans="2:15" x14ac:dyDescent="0.3">
      <c r="B6924" s="34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217"/>
        <v>2015</v>
      </c>
      <c r="N6924" s="8">
        <f>MONTH(C6924:C21891)</f>
        <v>11</v>
      </c>
      <c r="O6924" s="37">
        <f t="shared" si="218"/>
        <v>159</v>
      </c>
    </row>
    <row r="6925" spans="2:15" x14ac:dyDescent="0.3">
      <c r="B6925" s="34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217"/>
        <v>2015</v>
      </c>
      <c r="N6925" s="8">
        <f>MONTH(C6925:C21892)</f>
        <v>11</v>
      </c>
      <c r="O6925" s="37">
        <f t="shared" si="218"/>
        <v>159</v>
      </c>
    </row>
    <row r="6926" spans="2:15" x14ac:dyDescent="0.3">
      <c r="B6926" s="34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217"/>
        <v>2015</v>
      </c>
      <c r="N6926" s="8">
        <f>MONTH(C6926:C21893)</f>
        <v>11</v>
      </c>
      <c r="O6926" s="37">
        <f t="shared" si="218"/>
        <v>94.5</v>
      </c>
    </row>
    <row r="6927" spans="2:15" x14ac:dyDescent="0.3">
      <c r="B6927" s="34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217"/>
        <v>2015</v>
      </c>
      <c r="N6927" s="8">
        <f>MONTH(C6927:C21894)</f>
        <v>11</v>
      </c>
      <c r="O6927" s="37">
        <f t="shared" si="218"/>
        <v>169</v>
      </c>
    </row>
    <row r="6928" spans="2:15" x14ac:dyDescent="0.3">
      <c r="B6928" s="34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217"/>
        <v>2015</v>
      </c>
      <c r="N6928" s="8">
        <f>MONTH(C6928:C21895)</f>
        <v>11</v>
      </c>
      <c r="O6928" s="37">
        <f t="shared" si="218"/>
        <v>69.5</v>
      </c>
    </row>
    <row r="6929" spans="2:15" x14ac:dyDescent="0.3">
      <c r="B6929" s="34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217"/>
        <v>2015</v>
      </c>
      <c r="N6929" s="8">
        <f>MONTH(C6929:C21896)</f>
        <v>11</v>
      </c>
      <c r="O6929" s="37">
        <f t="shared" si="218"/>
        <v>143.20000000000002</v>
      </c>
    </row>
    <row r="6930" spans="2:15" x14ac:dyDescent="0.3">
      <c r="B6930" s="34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217"/>
        <v>2015</v>
      </c>
      <c r="N6930" s="8">
        <f>MONTH(C6930:C21897)</f>
        <v>11</v>
      </c>
      <c r="O6930" s="37">
        <f t="shared" si="218"/>
        <v>199</v>
      </c>
    </row>
    <row r="6931" spans="2:15" x14ac:dyDescent="0.3">
      <c r="B6931" s="34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217"/>
        <v>2015</v>
      </c>
      <c r="N6931" s="8">
        <f>MONTH(C6931:C21898)</f>
        <v>11</v>
      </c>
      <c r="O6931" s="37">
        <f t="shared" si="218"/>
        <v>199</v>
      </c>
    </row>
    <row r="6932" spans="2:15" x14ac:dyDescent="0.3">
      <c r="B6932" s="34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217"/>
        <v>2015</v>
      </c>
      <c r="N6932" s="8">
        <f>MONTH(C6932:C21899)</f>
        <v>11</v>
      </c>
      <c r="O6932" s="37">
        <f t="shared" si="218"/>
        <v>94.5</v>
      </c>
    </row>
    <row r="6933" spans="2:15" x14ac:dyDescent="0.3">
      <c r="B6933" s="34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217"/>
        <v>2015</v>
      </c>
      <c r="N6933" s="8">
        <f>MONTH(C6933:C21900)</f>
        <v>11</v>
      </c>
      <c r="O6933" s="37">
        <f t="shared" si="218"/>
        <v>159</v>
      </c>
    </row>
    <row r="6934" spans="2:15" x14ac:dyDescent="0.3">
      <c r="B6934" s="34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217"/>
        <v>2015</v>
      </c>
      <c r="N6934" s="8">
        <f>MONTH(C6934:C21901)</f>
        <v>11</v>
      </c>
      <c r="O6934" s="37">
        <f t="shared" si="218"/>
        <v>199</v>
      </c>
    </row>
    <row r="6935" spans="2:15" x14ac:dyDescent="0.3">
      <c r="B6935" s="34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217"/>
        <v>2015</v>
      </c>
      <c r="N6935" s="8">
        <f>MONTH(C6935:C21902)</f>
        <v>11</v>
      </c>
      <c r="O6935" s="37">
        <f t="shared" si="218"/>
        <v>179</v>
      </c>
    </row>
    <row r="6936" spans="2:15" x14ac:dyDescent="0.3">
      <c r="B6936" s="34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217"/>
        <v>2015</v>
      </c>
      <c r="N6936" s="8">
        <f>MONTH(C6936:C21903)</f>
        <v>11</v>
      </c>
      <c r="O6936" s="37">
        <f t="shared" si="218"/>
        <v>199</v>
      </c>
    </row>
    <row r="6937" spans="2:15" x14ac:dyDescent="0.3">
      <c r="B6937" s="34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217"/>
        <v>2015</v>
      </c>
      <c r="N6937" s="8">
        <f>MONTH(C6937:C21904)</f>
        <v>11</v>
      </c>
      <c r="O6937" s="37">
        <f t="shared" si="218"/>
        <v>169</v>
      </c>
    </row>
    <row r="6938" spans="2:15" x14ac:dyDescent="0.3">
      <c r="B6938" s="34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217"/>
        <v>2015</v>
      </c>
      <c r="N6938" s="8">
        <f>MONTH(C6938:C21905)</f>
        <v>11</v>
      </c>
      <c r="O6938" s="37">
        <f t="shared" si="218"/>
        <v>139</v>
      </c>
    </row>
    <row r="6939" spans="2:15" x14ac:dyDescent="0.3">
      <c r="B6939" s="34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217"/>
        <v>2015</v>
      </c>
      <c r="N6939" s="8">
        <f>MONTH(C6939:C21906)</f>
        <v>11</v>
      </c>
      <c r="O6939" s="37">
        <f t="shared" si="218"/>
        <v>161.1</v>
      </c>
    </row>
    <row r="6940" spans="2:15" x14ac:dyDescent="0.3">
      <c r="B6940" s="34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217"/>
        <v>2015</v>
      </c>
      <c r="N6940" s="8">
        <f>MONTH(C6940:C21907)</f>
        <v>11</v>
      </c>
      <c r="O6940" s="37">
        <f t="shared" si="218"/>
        <v>97.3</v>
      </c>
    </row>
    <row r="6941" spans="2:15" x14ac:dyDescent="0.3">
      <c r="B6941" s="34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217"/>
        <v>2015</v>
      </c>
      <c r="N6941" s="8">
        <f>MONTH(C6941:C21908)</f>
        <v>11</v>
      </c>
      <c r="O6941" s="37">
        <f t="shared" si="218"/>
        <v>125.3</v>
      </c>
    </row>
    <row r="6942" spans="2:15" x14ac:dyDescent="0.3">
      <c r="B6942" s="34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217"/>
        <v>2015</v>
      </c>
      <c r="N6942" s="8">
        <f>MONTH(C6942:C21909)</f>
        <v>11</v>
      </c>
      <c r="O6942" s="37">
        <f t="shared" si="218"/>
        <v>129</v>
      </c>
    </row>
    <row r="6943" spans="2:15" x14ac:dyDescent="0.3">
      <c r="B6943" s="34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217"/>
        <v>2015</v>
      </c>
      <c r="N6943" s="8">
        <f>MONTH(C6943:C21910)</f>
        <v>11</v>
      </c>
      <c r="O6943" s="37">
        <f t="shared" si="218"/>
        <v>189</v>
      </c>
    </row>
    <row r="6944" spans="2:15" x14ac:dyDescent="0.3">
      <c r="B6944" s="34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217"/>
        <v>2015</v>
      </c>
      <c r="N6944" s="8">
        <f>MONTH(C6944:C21911)</f>
        <v>11</v>
      </c>
      <c r="O6944" s="37">
        <f t="shared" si="218"/>
        <v>199</v>
      </c>
    </row>
    <row r="6945" spans="2:15" x14ac:dyDescent="0.3">
      <c r="B6945" s="34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217"/>
        <v>2015</v>
      </c>
      <c r="N6945" s="8">
        <f>MONTH(C6945:C21912)</f>
        <v>11</v>
      </c>
      <c r="O6945" s="37">
        <f t="shared" si="218"/>
        <v>94.5</v>
      </c>
    </row>
    <row r="6946" spans="2:15" x14ac:dyDescent="0.3">
      <c r="B6946" s="34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217"/>
        <v>2015</v>
      </c>
      <c r="N6946" s="8">
        <f>MONTH(C6946:C21913)</f>
        <v>11</v>
      </c>
      <c r="O6946" s="37">
        <f t="shared" si="218"/>
        <v>159</v>
      </c>
    </row>
    <row r="6947" spans="2:15" x14ac:dyDescent="0.3">
      <c r="B6947" s="34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217"/>
        <v>2015</v>
      </c>
      <c r="N6947" s="8">
        <f>MONTH(C6947:C21914)</f>
        <v>11</v>
      </c>
      <c r="O6947" s="37">
        <f t="shared" si="218"/>
        <v>79.5</v>
      </c>
    </row>
    <row r="6948" spans="2:15" x14ac:dyDescent="0.3">
      <c r="B6948" s="34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217"/>
        <v>2015</v>
      </c>
      <c r="N6948" s="8">
        <f>MONTH(C6948:C21915)</f>
        <v>11</v>
      </c>
      <c r="O6948" s="37">
        <f t="shared" si="218"/>
        <v>103.2</v>
      </c>
    </row>
    <row r="6949" spans="2:15" x14ac:dyDescent="0.3">
      <c r="B6949" s="34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217"/>
        <v>2015</v>
      </c>
      <c r="N6949" s="8">
        <f>MONTH(C6949:C21916)</f>
        <v>11</v>
      </c>
      <c r="O6949" s="37">
        <f t="shared" si="218"/>
        <v>151.20000000000002</v>
      </c>
    </row>
    <row r="6950" spans="2:15" x14ac:dyDescent="0.3">
      <c r="B6950" s="34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217"/>
        <v>2015</v>
      </c>
      <c r="N6950" s="8">
        <f>MONTH(C6950:C21917)</f>
        <v>11</v>
      </c>
      <c r="O6950" s="37">
        <f t="shared" si="218"/>
        <v>159</v>
      </c>
    </row>
    <row r="6951" spans="2:15" x14ac:dyDescent="0.3">
      <c r="B6951" s="34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217"/>
        <v>2015</v>
      </c>
      <c r="N6951" s="8">
        <f>MONTH(C6951:C21918)</f>
        <v>11</v>
      </c>
      <c r="O6951" s="37">
        <f t="shared" si="218"/>
        <v>199</v>
      </c>
    </row>
    <row r="6952" spans="2:15" x14ac:dyDescent="0.3">
      <c r="B6952" s="34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217"/>
        <v>2015</v>
      </c>
      <c r="N6952" s="8">
        <f>MONTH(C6952:C21919)</f>
        <v>11</v>
      </c>
      <c r="O6952" s="37">
        <f t="shared" si="218"/>
        <v>161.1</v>
      </c>
    </row>
    <row r="6953" spans="2:15" x14ac:dyDescent="0.3">
      <c r="B6953" s="34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217"/>
        <v>2015</v>
      </c>
      <c r="N6953" s="8">
        <f>MONTH(C6953:C21920)</f>
        <v>11</v>
      </c>
      <c r="O6953" s="37">
        <f t="shared" si="218"/>
        <v>143.20000000000002</v>
      </c>
    </row>
    <row r="6954" spans="2:15" x14ac:dyDescent="0.3">
      <c r="B6954" s="34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217"/>
        <v>2015</v>
      </c>
      <c r="N6954" s="8">
        <f>MONTH(C6954:C21921)</f>
        <v>11</v>
      </c>
      <c r="O6954" s="37">
        <f t="shared" si="218"/>
        <v>125.3</v>
      </c>
    </row>
    <row r="6955" spans="2:15" x14ac:dyDescent="0.3">
      <c r="B6955" s="34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217"/>
        <v>2015</v>
      </c>
      <c r="N6955" s="8">
        <f>MONTH(C6955:C21922)</f>
        <v>11</v>
      </c>
      <c r="O6955" s="37">
        <f t="shared" si="218"/>
        <v>152.1</v>
      </c>
    </row>
    <row r="6956" spans="2:15" x14ac:dyDescent="0.3">
      <c r="B6956" s="34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217"/>
        <v>2015</v>
      </c>
      <c r="N6956" s="8">
        <f>MONTH(C6956:C21923)</f>
        <v>11</v>
      </c>
      <c r="O6956" s="37">
        <f t="shared" si="218"/>
        <v>159</v>
      </c>
    </row>
    <row r="6957" spans="2:15" x14ac:dyDescent="0.3">
      <c r="B6957" s="34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217"/>
        <v>2015</v>
      </c>
      <c r="N6957" s="8">
        <f>MONTH(C6957:C21924)</f>
        <v>11</v>
      </c>
      <c r="O6957" s="37">
        <f t="shared" si="218"/>
        <v>169</v>
      </c>
    </row>
    <row r="6958" spans="2:15" x14ac:dyDescent="0.3">
      <c r="B6958" s="34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217"/>
        <v>2015</v>
      </c>
      <c r="N6958" s="8">
        <f>MONTH(C6958:C21925)</f>
        <v>11</v>
      </c>
      <c r="O6958" s="37">
        <f t="shared" si="218"/>
        <v>139.29999999999998</v>
      </c>
    </row>
    <row r="6959" spans="2:15" x14ac:dyDescent="0.3">
      <c r="B6959" s="34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217"/>
        <v>2015</v>
      </c>
      <c r="N6959" s="8">
        <f>MONTH(C6959:C21926)</f>
        <v>11</v>
      </c>
      <c r="O6959" s="37">
        <f t="shared" si="218"/>
        <v>116.10000000000001</v>
      </c>
    </row>
    <row r="6960" spans="2:15" x14ac:dyDescent="0.3">
      <c r="B6960" s="34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217"/>
        <v>2015</v>
      </c>
      <c r="N6960" s="8">
        <f>MONTH(C6960:C21927)</f>
        <v>11</v>
      </c>
      <c r="O6960" s="37">
        <f t="shared" si="218"/>
        <v>189</v>
      </c>
    </row>
    <row r="6961" spans="2:15" x14ac:dyDescent="0.3">
      <c r="B6961" s="34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217"/>
        <v>2015</v>
      </c>
      <c r="N6961" s="8">
        <f>MONTH(C6961:C21928)</f>
        <v>11</v>
      </c>
      <c r="O6961" s="37">
        <f t="shared" si="218"/>
        <v>79.5</v>
      </c>
    </row>
    <row r="6962" spans="2:15" x14ac:dyDescent="0.3">
      <c r="B6962" s="34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217"/>
        <v>2015</v>
      </c>
      <c r="N6962" s="8">
        <f>MONTH(C6962:C21929)</f>
        <v>11</v>
      </c>
      <c r="O6962" s="37">
        <f t="shared" si="218"/>
        <v>97.3</v>
      </c>
    </row>
    <row r="6963" spans="2:15" x14ac:dyDescent="0.3">
      <c r="B6963" s="34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217"/>
        <v>2015</v>
      </c>
      <c r="N6963" s="8">
        <f>MONTH(C6963:C21930)</f>
        <v>11</v>
      </c>
      <c r="O6963" s="37">
        <f t="shared" si="218"/>
        <v>139</v>
      </c>
    </row>
    <row r="6964" spans="2:15" x14ac:dyDescent="0.3">
      <c r="B6964" s="34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217"/>
        <v>2015</v>
      </c>
      <c r="N6964" s="8">
        <f>MONTH(C6964:C21931)</f>
        <v>11</v>
      </c>
      <c r="O6964" s="37">
        <f t="shared" si="218"/>
        <v>169</v>
      </c>
    </row>
    <row r="6965" spans="2:15" x14ac:dyDescent="0.3">
      <c r="B6965" s="34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217"/>
        <v>2015</v>
      </c>
      <c r="N6965" s="8">
        <f>MONTH(C6965:C21932)</f>
        <v>11</v>
      </c>
      <c r="O6965" s="37">
        <f t="shared" si="218"/>
        <v>149</v>
      </c>
    </row>
    <row r="6966" spans="2:15" x14ac:dyDescent="0.3">
      <c r="B6966" s="34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217"/>
        <v>2015</v>
      </c>
      <c r="N6966" s="8">
        <f>MONTH(C6966:C21933)</f>
        <v>11</v>
      </c>
      <c r="O6966" s="37">
        <f t="shared" si="218"/>
        <v>179</v>
      </c>
    </row>
    <row r="6967" spans="2:15" x14ac:dyDescent="0.3">
      <c r="B6967" s="34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217"/>
        <v>2015</v>
      </c>
      <c r="N6967" s="8">
        <f>MONTH(C6967:C21934)</f>
        <v>11</v>
      </c>
      <c r="O6967" s="37">
        <f t="shared" si="218"/>
        <v>119.2</v>
      </c>
    </row>
    <row r="6968" spans="2:15" x14ac:dyDescent="0.3">
      <c r="B6968" s="34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217"/>
        <v>2015</v>
      </c>
      <c r="N6968" s="8">
        <f>MONTH(C6968:C21935)</f>
        <v>11</v>
      </c>
      <c r="O6968" s="37">
        <f t="shared" si="218"/>
        <v>139</v>
      </c>
    </row>
    <row r="6969" spans="2:15" x14ac:dyDescent="0.3">
      <c r="B6969" s="34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217"/>
        <v>2015</v>
      </c>
      <c r="N6969" s="8">
        <f>MONTH(C6969:C21936)</f>
        <v>11</v>
      </c>
      <c r="O6969" s="37">
        <f t="shared" si="218"/>
        <v>129</v>
      </c>
    </row>
    <row r="6970" spans="2:15" x14ac:dyDescent="0.3">
      <c r="B6970" s="34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217"/>
        <v>2015</v>
      </c>
      <c r="N6970" s="8">
        <f>MONTH(C6970:C21937)</f>
        <v>11</v>
      </c>
      <c r="O6970" s="37">
        <f t="shared" si="218"/>
        <v>179.1</v>
      </c>
    </row>
    <row r="6971" spans="2:15" x14ac:dyDescent="0.3">
      <c r="B6971" s="34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217"/>
        <v>2015</v>
      </c>
      <c r="N6971" s="8">
        <f>MONTH(C6971:C21938)</f>
        <v>11</v>
      </c>
      <c r="O6971" s="37">
        <f t="shared" si="218"/>
        <v>97.3</v>
      </c>
    </row>
    <row r="6972" spans="2:15" x14ac:dyDescent="0.3">
      <c r="B6972" s="34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217"/>
        <v>2015</v>
      </c>
      <c r="N6972" s="8">
        <f>MONTH(C6972:C21939)</f>
        <v>11</v>
      </c>
      <c r="O6972" s="37">
        <f t="shared" si="218"/>
        <v>125.10000000000001</v>
      </c>
    </row>
    <row r="6973" spans="2:15" x14ac:dyDescent="0.3">
      <c r="B6973" s="34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217"/>
        <v>2015</v>
      </c>
      <c r="N6973" s="8">
        <f>MONTH(C6973:C21940)</f>
        <v>11</v>
      </c>
      <c r="O6973" s="37">
        <f t="shared" si="218"/>
        <v>118.3</v>
      </c>
    </row>
    <row r="6974" spans="2:15" x14ac:dyDescent="0.3">
      <c r="B6974" s="34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217"/>
        <v>2015</v>
      </c>
      <c r="N6974" s="8">
        <f>MONTH(C6974:C21941)</f>
        <v>11</v>
      </c>
      <c r="O6974" s="37">
        <f t="shared" si="218"/>
        <v>129</v>
      </c>
    </row>
    <row r="6975" spans="2:15" x14ac:dyDescent="0.3">
      <c r="B6975" s="34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217"/>
        <v>2015</v>
      </c>
      <c r="N6975" s="8">
        <f>MONTH(C6975:C21942)</f>
        <v>11</v>
      </c>
      <c r="O6975" s="37">
        <f t="shared" si="218"/>
        <v>139</v>
      </c>
    </row>
    <row r="6976" spans="2:15" x14ac:dyDescent="0.3">
      <c r="B6976" s="34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217"/>
        <v>2015</v>
      </c>
      <c r="N6976" s="8">
        <f>MONTH(C6976:C21943)</f>
        <v>11</v>
      </c>
      <c r="O6976" s="37">
        <f t="shared" si="218"/>
        <v>139</v>
      </c>
    </row>
    <row r="6977" spans="2:15" x14ac:dyDescent="0.3">
      <c r="B6977" s="34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217"/>
        <v>2015</v>
      </c>
      <c r="N6977" s="8">
        <f>MONTH(C6977:C21944)</f>
        <v>11</v>
      </c>
      <c r="O6977" s="37">
        <f t="shared" si="218"/>
        <v>149</v>
      </c>
    </row>
    <row r="6978" spans="2:15" x14ac:dyDescent="0.3">
      <c r="B6978" s="34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217"/>
        <v>2015</v>
      </c>
      <c r="N6978" s="8">
        <f>MONTH(C6978:C21945)</f>
        <v>11</v>
      </c>
      <c r="O6978" s="37">
        <f t="shared" si="218"/>
        <v>139</v>
      </c>
    </row>
    <row r="6979" spans="2:15" x14ac:dyDescent="0.3">
      <c r="B6979" s="34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217"/>
        <v>2015</v>
      </c>
      <c r="N6979" s="8">
        <f>MONTH(C6979:C21946)</f>
        <v>11</v>
      </c>
      <c r="O6979" s="37">
        <f t="shared" si="218"/>
        <v>90.3</v>
      </c>
    </row>
    <row r="6980" spans="2:15" x14ac:dyDescent="0.3">
      <c r="B6980" s="34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217"/>
        <v>2015</v>
      </c>
      <c r="N6980" s="8">
        <f>MONTH(C6980:C21947)</f>
        <v>11</v>
      </c>
      <c r="O6980" s="37">
        <f t="shared" si="218"/>
        <v>139</v>
      </c>
    </row>
    <row r="6981" spans="2:15" x14ac:dyDescent="0.3">
      <c r="B6981" s="34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219">YEAR(C6981)</f>
        <v>2015</v>
      </c>
      <c r="N6981" s="8">
        <f>MONTH(C6981:C21948)</f>
        <v>11</v>
      </c>
      <c r="O6981" s="37">
        <f t="shared" si="218"/>
        <v>103.2</v>
      </c>
    </row>
    <row r="6982" spans="2:15" x14ac:dyDescent="0.3">
      <c r="B6982" s="34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219"/>
        <v>2015</v>
      </c>
      <c r="N6982" s="8">
        <f>MONTH(C6982:C21949)</f>
        <v>11</v>
      </c>
      <c r="O6982" s="37">
        <f t="shared" ref="O6982:O7045" si="220">K6982*(1-L6982)</f>
        <v>104.3</v>
      </c>
    </row>
    <row r="6983" spans="2:15" x14ac:dyDescent="0.3">
      <c r="B6983" s="34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219"/>
        <v>2015</v>
      </c>
      <c r="N6983" s="8">
        <f>MONTH(C6983:C21950)</f>
        <v>11</v>
      </c>
      <c r="O6983" s="37">
        <f t="shared" si="220"/>
        <v>189</v>
      </c>
    </row>
    <row r="6984" spans="2:15" x14ac:dyDescent="0.3">
      <c r="B6984" s="34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219"/>
        <v>2015</v>
      </c>
      <c r="N6984" s="8">
        <f>MONTH(C6984:C21951)</f>
        <v>11</v>
      </c>
      <c r="O6984" s="37">
        <f t="shared" si="220"/>
        <v>199</v>
      </c>
    </row>
    <row r="6985" spans="2:15" x14ac:dyDescent="0.3">
      <c r="B6985" s="34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219"/>
        <v>2015</v>
      </c>
      <c r="N6985" s="8">
        <f>MONTH(C6985:C21952)</f>
        <v>11</v>
      </c>
      <c r="O6985" s="37">
        <f t="shared" si="220"/>
        <v>179.1</v>
      </c>
    </row>
    <row r="6986" spans="2:15" x14ac:dyDescent="0.3">
      <c r="B6986" s="34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219"/>
        <v>2015</v>
      </c>
      <c r="N6986" s="8">
        <f>MONTH(C6986:C21953)</f>
        <v>11</v>
      </c>
      <c r="O6986" s="37">
        <f t="shared" si="220"/>
        <v>199</v>
      </c>
    </row>
    <row r="6987" spans="2:15" x14ac:dyDescent="0.3">
      <c r="B6987" s="34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219"/>
        <v>2015</v>
      </c>
      <c r="N6987" s="8">
        <f>MONTH(C6987:C21954)</f>
        <v>11</v>
      </c>
      <c r="O6987" s="37">
        <f t="shared" si="220"/>
        <v>169</v>
      </c>
    </row>
    <row r="6988" spans="2:15" x14ac:dyDescent="0.3">
      <c r="B6988" s="34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219"/>
        <v>2015</v>
      </c>
      <c r="N6988" s="8">
        <f>MONTH(C6988:C21955)</f>
        <v>11</v>
      </c>
      <c r="O6988" s="37">
        <f t="shared" si="220"/>
        <v>129</v>
      </c>
    </row>
    <row r="6989" spans="2:15" x14ac:dyDescent="0.3">
      <c r="B6989" s="34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219"/>
        <v>2015</v>
      </c>
      <c r="N6989" s="8">
        <f>MONTH(C6989:C21956)</f>
        <v>11</v>
      </c>
      <c r="O6989" s="37">
        <f t="shared" si="220"/>
        <v>179</v>
      </c>
    </row>
    <row r="6990" spans="2:15" x14ac:dyDescent="0.3">
      <c r="B6990" s="34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219"/>
        <v>2015</v>
      </c>
      <c r="N6990" s="8">
        <f>MONTH(C6990:C21957)</f>
        <v>11</v>
      </c>
      <c r="O6990" s="37">
        <f t="shared" si="220"/>
        <v>169</v>
      </c>
    </row>
    <row r="6991" spans="2:15" x14ac:dyDescent="0.3">
      <c r="B6991" s="34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219"/>
        <v>2015</v>
      </c>
      <c r="N6991" s="8">
        <f>MONTH(C6991:C21958)</f>
        <v>11</v>
      </c>
      <c r="O6991" s="37">
        <f t="shared" si="220"/>
        <v>139.29999999999998</v>
      </c>
    </row>
    <row r="6992" spans="2:15" x14ac:dyDescent="0.3">
      <c r="B6992" s="34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219"/>
        <v>2015</v>
      </c>
      <c r="N6992" s="8">
        <f>MONTH(C6992:C21959)</f>
        <v>11</v>
      </c>
      <c r="O6992" s="37">
        <f t="shared" si="220"/>
        <v>189</v>
      </c>
    </row>
    <row r="6993" spans="2:15" x14ac:dyDescent="0.3">
      <c r="B6993" s="34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219"/>
        <v>2015</v>
      </c>
      <c r="N6993" s="8">
        <f>MONTH(C6993:C21960)</f>
        <v>11</v>
      </c>
      <c r="O6993" s="37">
        <f t="shared" si="220"/>
        <v>79.5</v>
      </c>
    </row>
    <row r="6994" spans="2:15" x14ac:dyDescent="0.3">
      <c r="B6994" s="34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219"/>
        <v>2015</v>
      </c>
      <c r="N6994" s="8">
        <f>MONTH(C6994:C21961)</f>
        <v>11</v>
      </c>
      <c r="O6994" s="37">
        <f t="shared" si="220"/>
        <v>149</v>
      </c>
    </row>
    <row r="6995" spans="2:15" x14ac:dyDescent="0.3">
      <c r="B6995" s="34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219"/>
        <v>2015</v>
      </c>
      <c r="N6995" s="8">
        <f>MONTH(C6995:C21962)</f>
        <v>11</v>
      </c>
      <c r="O6995" s="37">
        <f t="shared" si="220"/>
        <v>89.5</v>
      </c>
    </row>
    <row r="6996" spans="2:15" x14ac:dyDescent="0.3">
      <c r="B6996" s="34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219"/>
        <v>2015</v>
      </c>
      <c r="N6996" s="8">
        <f>MONTH(C6996:C21963)</f>
        <v>11</v>
      </c>
      <c r="O6996" s="37">
        <f t="shared" si="220"/>
        <v>129</v>
      </c>
    </row>
    <row r="6997" spans="2:15" x14ac:dyDescent="0.3">
      <c r="B6997" s="34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219"/>
        <v>2015</v>
      </c>
      <c r="N6997" s="8">
        <f>MONTH(C6997:C21964)</f>
        <v>11</v>
      </c>
      <c r="O6997" s="37">
        <f t="shared" si="220"/>
        <v>199</v>
      </c>
    </row>
    <row r="6998" spans="2:15" x14ac:dyDescent="0.3">
      <c r="B6998" s="34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219"/>
        <v>2015</v>
      </c>
      <c r="N6998" s="8">
        <f>MONTH(C6998:C21965)</f>
        <v>11</v>
      </c>
      <c r="O6998" s="37">
        <f t="shared" si="220"/>
        <v>143.1</v>
      </c>
    </row>
    <row r="6999" spans="2:15" x14ac:dyDescent="0.3">
      <c r="B6999" s="34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219"/>
        <v>2015</v>
      </c>
      <c r="N6999" s="8">
        <f>MONTH(C6999:C21966)</f>
        <v>11</v>
      </c>
      <c r="O6999" s="37">
        <f t="shared" si="220"/>
        <v>159</v>
      </c>
    </row>
    <row r="7000" spans="2:15" x14ac:dyDescent="0.3">
      <c r="B7000" s="34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219"/>
        <v>2015</v>
      </c>
      <c r="N7000" s="8">
        <f>MONTH(C7000:C21967)</f>
        <v>11</v>
      </c>
      <c r="O7000" s="37">
        <f t="shared" si="220"/>
        <v>139</v>
      </c>
    </row>
    <row r="7001" spans="2:15" x14ac:dyDescent="0.3">
      <c r="B7001" s="34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219"/>
        <v>2015</v>
      </c>
      <c r="N7001" s="8">
        <f>MONTH(C7001:C21968)</f>
        <v>11</v>
      </c>
      <c r="O7001" s="37">
        <f t="shared" si="220"/>
        <v>69.5</v>
      </c>
    </row>
    <row r="7002" spans="2:15" x14ac:dyDescent="0.3">
      <c r="B7002" s="34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219"/>
        <v>2015</v>
      </c>
      <c r="N7002" s="8">
        <f>MONTH(C7002:C21969)</f>
        <v>11</v>
      </c>
      <c r="O7002" s="37">
        <f t="shared" si="220"/>
        <v>104.3</v>
      </c>
    </row>
    <row r="7003" spans="2:15" x14ac:dyDescent="0.3">
      <c r="B7003" s="34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219"/>
        <v>2015</v>
      </c>
      <c r="N7003" s="8">
        <f>MONTH(C7003:C21970)</f>
        <v>11</v>
      </c>
      <c r="O7003" s="37">
        <f t="shared" si="220"/>
        <v>69.5</v>
      </c>
    </row>
    <row r="7004" spans="2:15" x14ac:dyDescent="0.3">
      <c r="B7004" s="34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219"/>
        <v>2015</v>
      </c>
      <c r="N7004" s="8">
        <f>MONTH(C7004:C21971)</f>
        <v>11</v>
      </c>
      <c r="O7004" s="37">
        <f t="shared" si="220"/>
        <v>189</v>
      </c>
    </row>
    <row r="7005" spans="2:15" x14ac:dyDescent="0.3">
      <c r="B7005" s="34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219"/>
        <v>2015</v>
      </c>
      <c r="N7005" s="8">
        <f>MONTH(C7005:C21972)</f>
        <v>11</v>
      </c>
      <c r="O7005" s="37">
        <f t="shared" si="220"/>
        <v>149</v>
      </c>
    </row>
    <row r="7006" spans="2:15" x14ac:dyDescent="0.3">
      <c r="B7006" s="34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219"/>
        <v>2015</v>
      </c>
      <c r="N7006" s="8">
        <f>MONTH(C7006:C21973)</f>
        <v>11</v>
      </c>
      <c r="O7006" s="37">
        <f t="shared" si="220"/>
        <v>99.5</v>
      </c>
    </row>
    <row r="7007" spans="2:15" x14ac:dyDescent="0.3">
      <c r="B7007" s="34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219"/>
        <v>2015</v>
      </c>
      <c r="N7007" s="8">
        <f>MONTH(C7007:C21974)</f>
        <v>11</v>
      </c>
      <c r="O7007" s="37">
        <f t="shared" si="220"/>
        <v>179</v>
      </c>
    </row>
    <row r="7008" spans="2:15" x14ac:dyDescent="0.3">
      <c r="B7008" s="34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219"/>
        <v>2015</v>
      </c>
      <c r="N7008" s="8">
        <f>MONTH(C7008:C21975)</f>
        <v>11</v>
      </c>
      <c r="O7008" s="37">
        <f t="shared" si="220"/>
        <v>149</v>
      </c>
    </row>
    <row r="7009" spans="2:15" x14ac:dyDescent="0.3">
      <c r="B7009" s="34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219"/>
        <v>2015</v>
      </c>
      <c r="N7009" s="8">
        <f>MONTH(C7009:C21976)</f>
        <v>11</v>
      </c>
      <c r="O7009" s="37">
        <f t="shared" si="220"/>
        <v>199</v>
      </c>
    </row>
    <row r="7010" spans="2:15" x14ac:dyDescent="0.3">
      <c r="B7010" s="34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219"/>
        <v>2015</v>
      </c>
      <c r="N7010" s="8">
        <f>MONTH(C7010:C21977)</f>
        <v>11</v>
      </c>
      <c r="O7010" s="37">
        <f t="shared" si="220"/>
        <v>143.20000000000002</v>
      </c>
    </row>
    <row r="7011" spans="2:15" x14ac:dyDescent="0.3">
      <c r="B7011" s="34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219"/>
        <v>2015</v>
      </c>
      <c r="N7011" s="8">
        <f>MONTH(C7011:C21978)</f>
        <v>11</v>
      </c>
      <c r="O7011" s="37">
        <f t="shared" si="220"/>
        <v>143.20000000000002</v>
      </c>
    </row>
    <row r="7012" spans="2:15" x14ac:dyDescent="0.3">
      <c r="B7012" s="34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219"/>
        <v>2015</v>
      </c>
      <c r="N7012" s="8">
        <f>MONTH(C7012:C21979)</f>
        <v>11</v>
      </c>
      <c r="O7012" s="37">
        <f t="shared" si="220"/>
        <v>199</v>
      </c>
    </row>
    <row r="7013" spans="2:15" x14ac:dyDescent="0.3">
      <c r="B7013" s="34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219"/>
        <v>2015</v>
      </c>
      <c r="N7013" s="8">
        <f>MONTH(C7013:C21980)</f>
        <v>11</v>
      </c>
      <c r="O7013" s="37">
        <f t="shared" si="220"/>
        <v>64.5</v>
      </c>
    </row>
    <row r="7014" spans="2:15" x14ac:dyDescent="0.3">
      <c r="B7014" s="34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219"/>
        <v>2015</v>
      </c>
      <c r="N7014" s="8">
        <f>MONTH(C7014:C21981)</f>
        <v>11</v>
      </c>
      <c r="O7014" s="37">
        <f t="shared" si="220"/>
        <v>97.3</v>
      </c>
    </row>
    <row r="7015" spans="2:15" x14ac:dyDescent="0.3">
      <c r="B7015" s="34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219"/>
        <v>2015</v>
      </c>
      <c r="N7015" s="8">
        <f>MONTH(C7015:C21982)</f>
        <v>11</v>
      </c>
      <c r="O7015" s="37">
        <f t="shared" si="220"/>
        <v>116.10000000000001</v>
      </c>
    </row>
    <row r="7016" spans="2:15" x14ac:dyDescent="0.3">
      <c r="B7016" s="34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219"/>
        <v>2015</v>
      </c>
      <c r="N7016" s="8">
        <f>MONTH(C7016:C21983)</f>
        <v>11</v>
      </c>
      <c r="O7016" s="37">
        <f t="shared" si="220"/>
        <v>169</v>
      </c>
    </row>
    <row r="7017" spans="2:15" x14ac:dyDescent="0.3">
      <c r="B7017" s="34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219"/>
        <v>2015</v>
      </c>
      <c r="N7017" s="8">
        <f>MONTH(C7017:C21984)</f>
        <v>11</v>
      </c>
      <c r="O7017" s="37">
        <f t="shared" si="220"/>
        <v>116.10000000000001</v>
      </c>
    </row>
    <row r="7018" spans="2:15" x14ac:dyDescent="0.3">
      <c r="B7018" s="34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219"/>
        <v>2015</v>
      </c>
      <c r="N7018" s="8">
        <f>MONTH(C7018:C21985)</f>
        <v>11</v>
      </c>
      <c r="O7018" s="37">
        <f t="shared" si="220"/>
        <v>170.1</v>
      </c>
    </row>
    <row r="7019" spans="2:15" x14ac:dyDescent="0.3">
      <c r="B7019" s="34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219"/>
        <v>2015</v>
      </c>
      <c r="N7019" s="8">
        <f>MONTH(C7019:C21986)</f>
        <v>11</v>
      </c>
      <c r="O7019" s="37">
        <f t="shared" si="220"/>
        <v>159</v>
      </c>
    </row>
    <row r="7020" spans="2:15" x14ac:dyDescent="0.3">
      <c r="B7020" s="34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219"/>
        <v>2015</v>
      </c>
      <c r="N7020" s="8">
        <f>MONTH(C7020:C21987)</f>
        <v>11</v>
      </c>
      <c r="O7020" s="37">
        <f t="shared" si="220"/>
        <v>159.20000000000002</v>
      </c>
    </row>
    <row r="7021" spans="2:15" x14ac:dyDescent="0.3">
      <c r="B7021" s="34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219"/>
        <v>2015</v>
      </c>
      <c r="N7021" s="8">
        <f>MONTH(C7021:C21988)</f>
        <v>11</v>
      </c>
      <c r="O7021" s="37">
        <f t="shared" si="220"/>
        <v>199</v>
      </c>
    </row>
    <row r="7022" spans="2:15" x14ac:dyDescent="0.3">
      <c r="B7022" s="34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219"/>
        <v>2015</v>
      </c>
      <c r="N7022" s="8">
        <f>MONTH(C7022:C21989)</f>
        <v>11</v>
      </c>
      <c r="O7022" s="37">
        <f t="shared" si="220"/>
        <v>97.3</v>
      </c>
    </row>
    <row r="7023" spans="2:15" x14ac:dyDescent="0.3">
      <c r="B7023" s="34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219"/>
        <v>2015</v>
      </c>
      <c r="N7023" s="8">
        <f>MONTH(C7023:C21990)</f>
        <v>11</v>
      </c>
      <c r="O7023" s="37">
        <f t="shared" si="220"/>
        <v>99.5</v>
      </c>
    </row>
    <row r="7024" spans="2:15" x14ac:dyDescent="0.3">
      <c r="B7024" s="34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219"/>
        <v>2015</v>
      </c>
      <c r="N7024" s="8">
        <f>MONTH(C7024:C21991)</f>
        <v>11</v>
      </c>
      <c r="O7024" s="37">
        <f t="shared" si="220"/>
        <v>179</v>
      </c>
    </row>
    <row r="7025" spans="2:15" x14ac:dyDescent="0.3">
      <c r="B7025" s="34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219"/>
        <v>2015</v>
      </c>
      <c r="N7025" s="8">
        <f>MONTH(C7025:C21992)</f>
        <v>11</v>
      </c>
      <c r="O7025" s="37">
        <f t="shared" si="220"/>
        <v>129</v>
      </c>
    </row>
    <row r="7026" spans="2:15" x14ac:dyDescent="0.3">
      <c r="B7026" s="34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219"/>
        <v>2015</v>
      </c>
      <c r="N7026" s="8">
        <f>MONTH(C7026:C21993)</f>
        <v>11</v>
      </c>
      <c r="O7026" s="37">
        <f t="shared" si="220"/>
        <v>199</v>
      </c>
    </row>
    <row r="7027" spans="2:15" x14ac:dyDescent="0.3">
      <c r="B7027" s="34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219"/>
        <v>2015</v>
      </c>
      <c r="N7027" s="8">
        <f>MONTH(C7027:C21994)</f>
        <v>11</v>
      </c>
      <c r="O7027" s="37">
        <f t="shared" si="220"/>
        <v>189</v>
      </c>
    </row>
    <row r="7028" spans="2:15" x14ac:dyDescent="0.3">
      <c r="B7028" s="34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219"/>
        <v>2015</v>
      </c>
      <c r="N7028" s="8">
        <f>MONTH(C7028:C21995)</f>
        <v>11</v>
      </c>
      <c r="O7028" s="37">
        <f t="shared" si="220"/>
        <v>159</v>
      </c>
    </row>
    <row r="7029" spans="2:15" x14ac:dyDescent="0.3">
      <c r="B7029" s="34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219"/>
        <v>2015</v>
      </c>
      <c r="N7029" s="8">
        <f>MONTH(C7029:C21996)</f>
        <v>11</v>
      </c>
      <c r="O7029" s="37">
        <f t="shared" si="220"/>
        <v>89.5</v>
      </c>
    </row>
    <row r="7030" spans="2:15" x14ac:dyDescent="0.3">
      <c r="B7030" s="34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219"/>
        <v>2015</v>
      </c>
      <c r="N7030" s="8">
        <f>MONTH(C7030:C21997)</f>
        <v>11</v>
      </c>
      <c r="O7030" s="37">
        <f t="shared" si="220"/>
        <v>179.1</v>
      </c>
    </row>
    <row r="7031" spans="2:15" x14ac:dyDescent="0.3">
      <c r="B7031" s="34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219"/>
        <v>2015</v>
      </c>
      <c r="N7031" s="8">
        <f>MONTH(C7031:C21998)</f>
        <v>11</v>
      </c>
      <c r="O7031" s="37">
        <f t="shared" si="220"/>
        <v>179</v>
      </c>
    </row>
    <row r="7032" spans="2:15" x14ac:dyDescent="0.3">
      <c r="B7032" s="34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219"/>
        <v>2015</v>
      </c>
      <c r="N7032" s="8">
        <f>MONTH(C7032:C21999)</f>
        <v>11</v>
      </c>
      <c r="O7032" s="37">
        <f t="shared" si="220"/>
        <v>125.10000000000001</v>
      </c>
    </row>
    <row r="7033" spans="2:15" x14ac:dyDescent="0.3">
      <c r="B7033" s="34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219"/>
        <v>2015</v>
      </c>
      <c r="N7033" s="8">
        <f>MONTH(C7033:C22000)</f>
        <v>11</v>
      </c>
      <c r="O7033" s="37">
        <f t="shared" si="220"/>
        <v>161.1</v>
      </c>
    </row>
    <row r="7034" spans="2:15" x14ac:dyDescent="0.3">
      <c r="B7034" s="34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219"/>
        <v>2015</v>
      </c>
      <c r="N7034" s="8">
        <f>MONTH(C7034:C22001)</f>
        <v>11</v>
      </c>
      <c r="O7034" s="37">
        <f t="shared" si="220"/>
        <v>97.3</v>
      </c>
    </row>
    <row r="7035" spans="2:15" x14ac:dyDescent="0.3">
      <c r="B7035" s="34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219"/>
        <v>2015</v>
      </c>
      <c r="N7035" s="8">
        <f>MONTH(C7035:C22002)</f>
        <v>11</v>
      </c>
      <c r="O7035" s="37">
        <f t="shared" si="220"/>
        <v>151.20000000000002</v>
      </c>
    </row>
    <row r="7036" spans="2:15" x14ac:dyDescent="0.3">
      <c r="B7036" s="34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219"/>
        <v>2015</v>
      </c>
      <c r="N7036" s="8">
        <f>MONTH(C7036:C22003)</f>
        <v>11</v>
      </c>
      <c r="O7036" s="37">
        <f t="shared" si="220"/>
        <v>139.29999999999998</v>
      </c>
    </row>
    <row r="7037" spans="2:15" x14ac:dyDescent="0.3">
      <c r="B7037" s="34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219"/>
        <v>2015</v>
      </c>
      <c r="N7037" s="8">
        <f>MONTH(C7037:C22004)</f>
        <v>11</v>
      </c>
      <c r="O7037" s="37">
        <f t="shared" si="220"/>
        <v>139</v>
      </c>
    </row>
    <row r="7038" spans="2:15" x14ac:dyDescent="0.3">
      <c r="B7038" s="34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219"/>
        <v>2015</v>
      </c>
      <c r="N7038" s="8">
        <f>MONTH(C7038:C22005)</f>
        <v>11</v>
      </c>
      <c r="O7038" s="37">
        <f t="shared" si="220"/>
        <v>179</v>
      </c>
    </row>
    <row r="7039" spans="2:15" x14ac:dyDescent="0.3">
      <c r="B7039" s="34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219"/>
        <v>2015</v>
      </c>
      <c r="N7039" s="8">
        <f>MONTH(C7039:C22006)</f>
        <v>11</v>
      </c>
      <c r="O7039" s="37">
        <f t="shared" si="220"/>
        <v>179</v>
      </c>
    </row>
    <row r="7040" spans="2:15" x14ac:dyDescent="0.3">
      <c r="B7040" s="34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219"/>
        <v>2015</v>
      </c>
      <c r="N7040" s="8">
        <f>MONTH(C7040:C22007)</f>
        <v>11</v>
      </c>
      <c r="O7040" s="37">
        <f t="shared" si="220"/>
        <v>179</v>
      </c>
    </row>
    <row r="7041" spans="2:15" x14ac:dyDescent="0.3">
      <c r="B7041" s="34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219"/>
        <v>2015</v>
      </c>
      <c r="N7041" s="8">
        <f>MONTH(C7041:C22008)</f>
        <v>11</v>
      </c>
      <c r="O7041" s="37">
        <f t="shared" si="220"/>
        <v>94.5</v>
      </c>
    </row>
    <row r="7042" spans="2:15" x14ac:dyDescent="0.3">
      <c r="B7042" s="34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219"/>
        <v>2015</v>
      </c>
      <c r="N7042" s="8">
        <f>MONTH(C7042:C22009)</f>
        <v>11</v>
      </c>
      <c r="O7042" s="37">
        <f t="shared" si="220"/>
        <v>149</v>
      </c>
    </row>
    <row r="7043" spans="2:15" x14ac:dyDescent="0.3">
      <c r="B7043" s="34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219"/>
        <v>2015</v>
      </c>
      <c r="N7043" s="8">
        <f>MONTH(C7043:C22010)</f>
        <v>11</v>
      </c>
      <c r="O7043" s="37">
        <f t="shared" si="220"/>
        <v>199</v>
      </c>
    </row>
    <row r="7044" spans="2:15" x14ac:dyDescent="0.3">
      <c r="B7044" s="34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219"/>
        <v>2015</v>
      </c>
      <c r="N7044" s="8">
        <f>MONTH(C7044:C22011)</f>
        <v>11</v>
      </c>
      <c r="O7044" s="37">
        <f t="shared" si="220"/>
        <v>139</v>
      </c>
    </row>
    <row r="7045" spans="2:15" x14ac:dyDescent="0.3">
      <c r="B7045" s="34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221">YEAR(C7045)</f>
        <v>2015</v>
      </c>
      <c r="N7045" s="8">
        <f>MONTH(C7045:C22012)</f>
        <v>11</v>
      </c>
      <c r="O7045" s="37">
        <f t="shared" si="220"/>
        <v>132.29999999999998</v>
      </c>
    </row>
    <row r="7046" spans="2:15" x14ac:dyDescent="0.3">
      <c r="B7046" s="34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221"/>
        <v>2015</v>
      </c>
      <c r="N7046" s="8">
        <f>MONTH(C7046:C22013)</f>
        <v>11</v>
      </c>
      <c r="O7046" s="37">
        <f t="shared" ref="O7046:O7109" si="222">K7046*(1-L7046)</f>
        <v>179.1</v>
      </c>
    </row>
    <row r="7047" spans="2:15" x14ac:dyDescent="0.3">
      <c r="B7047" s="34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221"/>
        <v>2015</v>
      </c>
      <c r="N7047" s="8">
        <f>MONTH(C7047:C22014)</f>
        <v>11</v>
      </c>
      <c r="O7047" s="37">
        <f t="shared" si="222"/>
        <v>169</v>
      </c>
    </row>
    <row r="7048" spans="2:15" x14ac:dyDescent="0.3">
      <c r="B7048" s="34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221"/>
        <v>2015</v>
      </c>
      <c r="N7048" s="8">
        <f>MONTH(C7048:C22015)</f>
        <v>11</v>
      </c>
      <c r="O7048" s="37">
        <f t="shared" si="222"/>
        <v>119.2</v>
      </c>
    </row>
    <row r="7049" spans="2:15" x14ac:dyDescent="0.3">
      <c r="B7049" s="34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221"/>
        <v>2015</v>
      </c>
      <c r="N7049" s="8">
        <f>MONTH(C7049:C22016)</f>
        <v>11</v>
      </c>
      <c r="O7049" s="37">
        <f t="shared" si="222"/>
        <v>179.1</v>
      </c>
    </row>
    <row r="7050" spans="2:15" x14ac:dyDescent="0.3">
      <c r="B7050" s="34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221"/>
        <v>2015</v>
      </c>
      <c r="N7050" s="8">
        <f>MONTH(C7050:C22017)</f>
        <v>11</v>
      </c>
      <c r="O7050" s="37">
        <f t="shared" si="222"/>
        <v>64.5</v>
      </c>
    </row>
    <row r="7051" spans="2:15" x14ac:dyDescent="0.3">
      <c r="B7051" s="34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221"/>
        <v>2015</v>
      </c>
      <c r="N7051" s="8">
        <f>MONTH(C7051:C22018)</f>
        <v>11</v>
      </c>
      <c r="O7051" s="37">
        <f t="shared" si="222"/>
        <v>79.5</v>
      </c>
    </row>
    <row r="7052" spans="2:15" x14ac:dyDescent="0.3">
      <c r="B7052" s="34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221"/>
        <v>2015</v>
      </c>
      <c r="N7052" s="8">
        <f>MONTH(C7052:C22019)</f>
        <v>11</v>
      </c>
      <c r="O7052" s="37">
        <f t="shared" si="222"/>
        <v>151.20000000000002</v>
      </c>
    </row>
    <row r="7053" spans="2:15" x14ac:dyDescent="0.3">
      <c r="B7053" s="34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221"/>
        <v>2015</v>
      </c>
      <c r="N7053" s="8">
        <f>MONTH(C7053:C22020)</f>
        <v>11</v>
      </c>
      <c r="O7053" s="37">
        <f t="shared" si="222"/>
        <v>179</v>
      </c>
    </row>
    <row r="7054" spans="2:15" x14ac:dyDescent="0.3">
      <c r="B7054" s="34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221"/>
        <v>2015</v>
      </c>
      <c r="N7054" s="8">
        <f>MONTH(C7054:C22021)</f>
        <v>11</v>
      </c>
      <c r="O7054" s="37">
        <f t="shared" si="222"/>
        <v>139</v>
      </c>
    </row>
    <row r="7055" spans="2:15" x14ac:dyDescent="0.3">
      <c r="B7055" s="34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221"/>
        <v>2015</v>
      </c>
      <c r="N7055" s="8">
        <f>MONTH(C7055:C22022)</f>
        <v>11</v>
      </c>
      <c r="O7055" s="37">
        <f t="shared" si="222"/>
        <v>139</v>
      </c>
    </row>
    <row r="7056" spans="2:15" x14ac:dyDescent="0.3">
      <c r="B7056" s="34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221"/>
        <v>2015</v>
      </c>
      <c r="N7056" s="8">
        <f>MONTH(C7056:C22023)</f>
        <v>11</v>
      </c>
      <c r="O7056" s="37">
        <f t="shared" si="222"/>
        <v>149</v>
      </c>
    </row>
    <row r="7057" spans="2:15" x14ac:dyDescent="0.3">
      <c r="B7057" s="34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221"/>
        <v>2015</v>
      </c>
      <c r="N7057" s="8">
        <f>MONTH(C7057:C22024)</f>
        <v>11</v>
      </c>
      <c r="O7057" s="37">
        <f t="shared" si="222"/>
        <v>69.5</v>
      </c>
    </row>
    <row r="7058" spans="2:15" x14ac:dyDescent="0.3">
      <c r="B7058" s="34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221"/>
        <v>2015</v>
      </c>
      <c r="N7058" s="8">
        <f>MONTH(C7058:C22025)</f>
        <v>11</v>
      </c>
      <c r="O7058" s="37">
        <f t="shared" si="222"/>
        <v>169</v>
      </c>
    </row>
    <row r="7059" spans="2:15" x14ac:dyDescent="0.3">
      <c r="B7059" s="34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221"/>
        <v>2015</v>
      </c>
      <c r="N7059" s="8">
        <f>MONTH(C7059:C22026)</f>
        <v>11</v>
      </c>
      <c r="O7059" s="37">
        <f t="shared" si="222"/>
        <v>159.20000000000002</v>
      </c>
    </row>
    <row r="7060" spans="2:15" x14ac:dyDescent="0.3">
      <c r="B7060" s="34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221"/>
        <v>2015</v>
      </c>
      <c r="N7060" s="8">
        <f>MONTH(C7060:C22027)</f>
        <v>11</v>
      </c>
      <c r="O7060" s="37">
        <f t="shared" si="222"/>
        <v>139.29999999999998</v>
      </c>
    </row>
    <row r="7061" spans="2:15" x14ac:dyDescent="0.3">
      <c r="B7061" s="34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221"/>
        <v>2015</v>
      </c>
      <c r="N7061" s="8">
        <f>MONTH(C7061:C22028)</f>
        <v>11</v>
      </c>
      <c r="O7061" s="37">
        <f t="shared" si="222"/>
        <v>149</v>
      </c>
    </row>
    <row r="7062" spans="2:15" x14ac:dyDescent="0.3">
      <c r="B7062" s="34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221"/>
        <v>2015</v>
      </c>
      <c r="N7062" s="8">
        <f>MONTH(C7062:C22029)</f>
        <v>11</v>
      </c>
      <c r="O7062" s="37">
        <f t="shared" si="222"/>
        <v>125.3</v>
      </c>
    </row>
    <row r="7063" spans="2:15" x14ac:dyDescent="0.3">
      <c r="B7063" s="34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221"/>
        <v>2015</v>
      </c>
      <c r="N7063" s="8">
        <f>MONTH(C7063:C22030)</f>
        <v>11</v>
      </c>
      <c r="O7063" s="37">
        <f t="shared" si="222"/>
        <v>149</v>
      </c>
    </row>
    <row r="7064" spans="2:15" x14ac:dyDescent="0.3">
      <c r="B7064" s="34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221"/>
        <v>2015</v>
      </c>
      <c r="N7064" s="8">
        <f>MONTH(C7064:C22031)</f>
        <v>11</v>
      </c>
      <c r="O7064" s="37">
        <f t="shared" si="222"/>
        <v>139</v>
      </c>
    </row>
    <row r="7065" spans="2:15" x14ac:dyDescent="0.3">
      <c r="B7065" s="34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221"/>
        <v>2015</v>
      </c>
      <c r="N7065" s="8">
        <f>MONTH(C7065:C22032)</f>
        <v>11</v>
      </c>
      <c r="O7065" s="37">
        <f t="shared" si="222"/>
        <v>189</v>
      </c>
    </row>
    <row r="7066" spans="2:15" x14ac:dyDescent="0.3">
      <c r="B7066" s="34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221"/>
        <v>2015</v>
      </c>
      <c r="N7066" s="8">
        <f>MONTH(C7066:C22033)</f>
        <v>11</v>
      </c>
      <c r="O7066" s="37">
        <f t="shared" si="222"/>
        <v>179</v>
      </c>
    </row>
    <row r="7067" spans="2:15" x14ac:dyDescent="0.3">
      <c r="B7067" s="34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221"/>
        <v>2015</v>
      </c>
      <c r="N7067" s="8">
        <f>MONTH(C7067:C22034)</f>
        <v>11</v>
      </c>
      <c r="O7067" s="37">
        <f t="shared" si="222"/>
        <v>189</v>
      </c>
    </row>
    <row r="7068" spans="2:15" x14ac:dyDescent="0.3">
      <c r="B7068" s="34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221"/>
        <v>2015</v>
      </c>
      <c r="N7068" s="8">
        <f>MONTH(C7068:C22035)</f>
        <v>11</v>
      </c>
      <c r="O7068" s="37">
        <f t="shared" si="222"/>
        <v>119.2</v>
      </c>
    </row>
    <row r="7069" spans="2:15" x14ac:dyDescent="0.3">
      <c r="B7069" s="34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221"/>
        <v>2015</v>
      </c>
      <c r="N7069" s="8">
        <f>MONTH(C7069:C22036)</f>
        <v>11</v>
      </c>
      <c r="O7069" s="37">
        <f t="shared" si="222"/>
        <v>169</v>
      </c>
    </row>
    <row r="7070" spans="2:15" x14ac:dyDescent="0.3">
      <c r="B7070" s="34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221"/>
        <v>2015</v>
      </c>
      <c r="N7070" s="8">
        <f>MONTH(C7070:C22037)</f>
        <v>11</v>
      </c>
      <c r="O7070" s="37">
        <f t="shared" si="222"/>
        <v>69.5</v>
      </c>
    </row>
    <row r="7071" spans="2:15" x14ac:dyDescent="0.3">
      <c r="B7071" s="34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221"/>
        <v>2015</v>
      </c>
      <c r="N7071" s="8">
        <f>MONTH(C7071:C22038)</f>
        <v>11</v>
      </c>
      <c r="O7071" s="37">
        <f t="shared" si="222"/>
        <v>89.5</v>
      </c>
    </row>
    <row r="7072" spans="2:15" x14ac:dyDescent="0.3">
      <c r="B7072" s="34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221"/>
        <v>2015</v>
      </c>
      <c r="N7072" s="8">
        <f>MONTH(C7072:C22039)</f>
        <v>11</v>
      </c>
      <c r="O7072" s="37">
        <f t="shared" si="222"/>
        <v>179</v>
      </c>
    </row>
    <row r="7073" spans="2:15" x14ac:dyDescent="0.3">
      <c r="B7073" s="34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221"/>
        <v>2015</v>
      </c>
      <c r="N7073" s="8">
        <f>MONTH(C7073:C22040)</f>
        <v>11</v>
      </c>
      <c r="O7073" s="37">
        <f t="shared" si="222"/>
        <v>139.29999999999998</v>
      </c>
    </row>
    <row r="7074" spans="2:15" x14ac:dyDescent="0.3">
      <c r="B7074" s="34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221"/>
        <v>2015</v>
      </c>
      <c r="N7074" s="8">
        <f>MONTH(C7074:C22041)</f>
        <v>11</v>
      </c>
      <c r="O7074" s="37">
        <f t="shared" si="222"/>
        <v>159</v>
      </c>
    </row>
    <row r="7075" spans="2:15" x14ac:dyDescent="0.3">
      <c r="B7075" s="34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221"/>
        <v>2015</v>
      </c>
      <c r="N7075" s="8">
        <f>MONTH(C7075:C22042)</f>
        <v>11</v>
      </c>
      <c r="O7075" s="37">
        <f t="shared" si="222"/>
        <v>64.5</v>
      </c>
    </row>
    <row r="7076" spans="2:15" x14ac:dyDescent="0.3">
      <c r="B7076" s="34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221"/>
        <v>2015</v>
      </c>
      <c r="N7076" s="8">
        <f>MONTH(C7076:C22043)</f>
        <v>11</v>
      </c>
      <c r="O7076" s="37">
        <f t="shared" si="222"/>
        <v>169</v>
      </c>
    </row>
    <row r="7077" spans="2:15" x14ac:dyDescent="0.3">
      <c r="B7077" s="34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221"/>
        <v>2015</v>
      </c>
      <c r="N7077" s="8">
        <f>MONTH(C7077:C22044)</f>
        <v>11</v>
      </c>
      <c r="O7077" s="37">
        <f t="shared" si="222"/>
        <v>119.2</v>
      </c>
    </row>
    <row r="7078" spans="2:15" x14ac:dyDescent="0.3">
      <c r="B7078" s="34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221"/>
        <v>2015</v>
      </c>
      <c r="N7078" s="8">
        <f>MONTH(C7078:C22045)</f>
        <v>11</v>
      </c>
      <c r="O7078" s="37">
        <f t="shared" si="222"/>
        <v>199</v>
      </c>
    </row>
    <row r="7079" spans="2:15" x14ac:dyDescent="0.3">
      <c r="B7079" s="34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221"/>
        <v>2015</v>
      </c>
      <c r="N7079" s="8">
        <f>MONTH(C7079:C22046)</f>
        <v>11</v>
      </c>
      <c r="O7079" s="37">
        <f t="shared" si="222"/>
        <v>90.3</v>
      </c>
    </row>
    <row r="7080" spans="2:15" x14ac:dyDescent="0.3">
      <c r="B7080" s="34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221"/>
        <v>2015</v>
      </c>
      <c r="N7080" s="8">
        <f>MONTH(C7080:C22047)</f>
        <v>11</v>
      </c>
      <c r="O7080" s="37">
        <f t="shared" si="222"/>
        <v>169</v>
      </c>
    </row>
    <row r="7081" spans="2:15" x14ac:dyDescent="0.3">
      <c r="B7081" s="34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221"/>
        <v>2015</v>
      </c>
      <c r="N7081" s="8">
        <f>MONTH(C7081:C22048)</f>
        <v>11</v>
      </c>
      <c r="O7081" s="37">
        <f t="shared" si="222"/>
        <v>125.3</v>
      </c>
    </row>
    <row r="7082" spans="2:15" x14ac:dyDescent="0.3">
      <c r="B7082" s="34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221"/>
        <v>2015</v>
      </c>
      <c r="N7082" s="8">
        <f>MONTH(C7082:C22049)</f>
        <v>11</v>
      </c>
      <c r="O7082" s="37">
        <f t="shared" si="222"/>
        <v>159</v>
      </c>
    </row>
    <row r="7083" spans="2:15" x14ac:dyDescent="0.3">
      <c r="B7083" s="34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221"/>
        <v>2015</v>
      </c>
      <c r="N7083" s="8">
        <f>MONTH(C7083:C22050)</f>
        <v>11</v>
      </c>
      <c r="O7083" s="37">
        <f t="shared" si="222"/>
        <v>143.20000000000002</v>
      </c>
    </row>
    <row r="7084" spans="2:15" x14ac:dyDescent="0.3">
      <c r="B7084" s="34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221"/>
        <v>2015</v>
      </c>
      <c r="N7084" s="8">
        <f>MONTH(C7084:C22051)</f>
        <v>11</v>
      </c>
      <c r="O7084" s="37">
        <f t="shared" si="222"/>
        <v>94.5</v>
      </c>
    </row>
    <row r="7085" spans="2:15" x14ac:dyDescent="0.3">
      <c r="B7085" s="34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221"/>
        <v>2015</v>
      </c>
      <c r="N7085" s="8">
        <f>MONTH(C7085:C22052)</f>
        <v>11</v>
      </c>
      <c r="O7085" s="37">
        <f t="shared" si="222"/>
        <v>139</v>
      </c>
    </row>
    <row r="7086" spans="2:15" x14ac:dyDescent="0.3">
      <c r="B7086" s="34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221"/>
        <v>2015</v>
      </c>
      <c r="N7086" s="8">
        <f>MONTH(C7086:C22053)</f>
        <v>11</v>
      </c>
      <c r="O7086" s="37">
        <f t="shared" si="222"/>
        <v>143.1</v>
      </c>
    </row>
    <row r="7087" spans="2:15" x14ac:dyDescent="0.3">
      <c r="B7087" s="34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221"/>
        <v>2015</v>
      </c>
      <c r="N7087" s="8">
        <f>MONTH(C7087:C22054)</f>
        <v>11</v>
      </c>
      <c r="O7087" s="37">
        <f t="shared" si="222"/>
        <v>159</v>
      </c>
    </row>
    <row r="7088" spans="2:15" x14ac:dyDescent="0.3">
      <c r="B7088" s="34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221"/>
        <v>2015</v>
      </c>
      <c r="N7088" s="8">
        <f>MONTH(C7088:C22055)</f>
        <v>11</v>
      </c>
      <c r="O7088" s="37">
        <f t="shared" si="222"/>
        <v>139</v>
      </c>
    </row>
    <row r="7089" spans="2:15" x14ac:dyDescent="0.3">
      <c r="B7089" s="34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221"/>
        <v>2015</v>
      </c>
      <c r="N7089" s="8">
        <f>MONTH(C7089:C22056)</f>
        <v>11</v>
      </c>
      <c r="O7089" s="37">
        <f t="shared" si="222"/>
        <v>159</v>
      </c>
    </row>
    <row r="7090" spans="2:15" x14ac:dyDescent="0.3">
      <c r="B7090" s="34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221"/>
        <v>2015</v>
      </c>
      <c r="N7090" s="8">
        <f>MONTH(C7090:C22057)</f>
        <v>11</v>
      </c>
      <c r="O7090" s="37">
        <f t="shared" si="222"/>
        <v>111.3</v>
      </c>
    </row>
    <row r="7091" spans="2:15" x14ac:dyDescent="0.3">
      <c r="B7091" s="34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221"/>
        <v>2015</v>
      </c>
      <c r="N7091" s="8">
        <f>MONTH(C7091:C22058)</f>
        <v>11</v>
      </c>
      <c r="O7091" s="37">
        <f t="shared" si="222"/>
        <v>139.29999999999998</v>
      </c>
    </row>
    <row r="7092" spans="2:15" x14ac:dyDescent="0.3">
      <c r="B7092" s="34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221"/>
        <v>2015</v>
      </c>
      <c r="N7092" s="8">
        <f>MONTH(C7092:C22059)</f>
        <v>11</v>
      </c>
      <c r="O7092" s="37">
        <f t="shared" si="222"/>
        <v>139.29999999999998</v>
      </c>
    </row>
    <row r="7093" spans="2:15" x14ac:dyDescent="0.3">
      <c r="B7093" s="34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221"/>
        <v>2015</v>
      </c>
      <c r="N7093" s="8">
        <f>MONTH(C7093:C22060)</f>
        <v>11</v>
      </c>
      <c r="O7093" s="37">
        <f t="shared" si="222"/>
        <v>111.3</v>
      </c>
    </row>
    <row r="7094" spans="2:15" x14ac:dyDescent="0.3">
      <c r="B7094" s="34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221"/>
        <v>2015</v>
      </c>
      <c r="N7094" s="8">
        <f>MONTH(C7094:C22061)</f>
        <v>11</v>
      </c>
      <c r="O7094" s="37">
        <f t="shared" si="222"/>
        <v>169</v>
      </c>
    </row>
    <row r="7095" spans="2:15" x14ac:dyDescent="0.3">
      <c r="B7095" s="34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221"/>
        <v>2015</v>
      </c>
      <c r="N7095" s="8">
        <f>MONTH(C7095:C22062)</f>
        <v>11</v>
      </c>
      <c r="O7095" s="37">
        <f t="shared" si="222"/>
        <v>169</v>
      </c>
    </row>
    <row r="7096" spans="2:15" x14ac:dyDescent="0.3">
      <c r="B7096" s="34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221"/>
        <v>2015</v>
      </c>
      <c r="N7096" s="8">
        <f>MONTH(C7096:C22063)</f>
        <v>11</v>
      </c>
      <c r="O7096" s="37">
        <f t="shared" si="222"/>
        <v>125.10000000000001</v>
      </c>
    </row>
    <row r="7097" spans="2:15" x14ac:dyDescent="0.3">
      <c r="B7097" s="34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221"/>
        <v>2015</v>
      </c>
      <c r="N7097" s="8">
        <f>MONTH(C7097:C22064)</f>
        <v>11</v>
      </c>
      <c r="O7097" s="37">
        <f t="shared" si="222"/>
        <v>159</v>
      </c>
    </row>
    <row r="7098" spans="2:15" x14ac:dyDescent="0.3">
      <c r="B7098" s="34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221"/>
        <v>2015</v>
      </c>
      <c r="N7098" s="8">
        <f>MONTH(C7098:C22065)</f>
        <v>11</v>
      </c>
      <c r="O7098" s="37">
        <f t="shared" si="222"/>
        <v>139.29999999999998</v>
      </c>
    </row>
    <row r="7099" spans="2:15" x14ac:dyDescent="0.3">
      <c r="B7099" s="34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221"/>
        <v>2015</v>
      </c>
      <c r="N7099" s="8">
        <f>MONTH(C7099:C22066)</f>
        <v>11</v>
      </c>
      <c r="O7099" s="37">
        <f t="shared" si="222"/>
        <v>161.1</v>
      </c>
    </row>
    <row r="7100" spans="2:15" x14ac:dyDescent="0.3">
      <c r="B7100" s="34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221"/>
        <v>2015</v>
      </c>
      <c r="N7100" s="8">
        <f>MONTH(C7100:C22067)</f>
        <v>11</v>
      </c>
      <c r="O7100" s="37">
        <f t="shared" si="222"/>
        <v>90.3</v>
      </c>
    </row>
    <row r="7101" spans="2:15" x14ac:dyDescent="0.3">
      <c r="B7101" s="34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221"/>
        <v>2015</v>
      </c>
      <c r="N7101" s="8">
        <f>MONTH(C7101:C22068)</f>
        <v>11</v>
      </c>
      <c r="O7101" s="37">
        <f t="shared" si="222"/>
        <v>127.2</v>
      </c>
    </row>
    <row r="7102" spans="2:15" x14ac:dyDescent="0.3">
      <c r="B7102" s="34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221"/>
        <v>2015</v>
      </c>
      <c r="N7102" s="8">
        <f>MONTH(C7102:C22069)</f>
        <v>11</v>
      </c>
      <c r="O7102" s="37">
        <f t="shared" si="222"/>
        <v>199</v>
      </c>
    </row>
    <row r="7103" spans="2:15" x14ac:dyDescent="0.3">
      <c r="B7103" s="34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221"/>
        <v>2015</v>
      </c>
      <c r="N7103" s="8">
        <f>MONTH(C7103:C22070)</f>
        <v>11</v>
      </c>
      <c r="O7103" s="37">
        <f t="shared" si="222"/>
        <v>170.1</v>
      </c>
    </row>
    <row r="7104" spans="2:15" x14ac:dyDescent="0.3">
      <c r="B7104" s="34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221"/>
        <v>2015</v>
      </c>
      <c r="N7104" s="8">
        <f>MONTH(C7104:C22071)</f>
        <v>11</v>
      </c>
      <c r="O7104" s="37">
        <f t="shared" si="222"/>
        <v>97.3</v>
      </c>
    </row>
    <row r="7105" spans="2:15" x14ac:dyDescent="0.3">
      <c r="B7105" s="34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221"/>
        <v>2015</v>
      </c>
      <c r="N7105" s="8">
        <f>MONTH(C7105:C22072)</f>
        <v>11</v>
      </c>
      <c r="O7105" s="37">
        <f t="shared" si="222"/>
        <v>84.5</v>
      </c>
    </row>
    <row r="7106" spans="2:15" x14ac:dyDescent="0.3">
      <c r="B7106" s="34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221"/>
        <v>2015</v>
      </c>
      <c r="N7106" s="8">
        <f>MONTH(C7106:C22073)</f>
        <v>11</v>
      </c>
      <c r="O7106" s="37">
        <f t="shared" si="222"/>
        <v>139</v>
      </c>
    </row>
    <row r="7107" spans="2:15" x14ac:dyDescent="0.3">
      <c r="B7107" s="34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221"/>
        <v>2015</v>
      </c>
      <c r="N7107" s="8">
        <f>MONTH(C7107:C22074)</f>
        <v>11</v>
      </c>
      <c r="O7107" s="37">
        <f t="shared" si="222"/>
        <v>159.20000000000002</v>
      </c>
    </row>
    <row r="7108" spans="2:15" x14ac:dyDescent="0.3">
      <c r="B7108" s="34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221"/>
        <v>2015</v>
      </c>
      <c r="N7108" s="8">
        <f>MONTH(C7108:C22075)</f>
        <v>11</v>
      </c>
      <c r="O7108" s="37">
        <f t="shared" si="222"/>
        <v>199</v>
      </c>
    </row>
    <row r="7109" spans="2:15" x14ac:dyDescent="0.3">
      <c r="B7109" s="34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223">YEAR(C7109)</f>
        <v>2015</v>
      </c>
      <c r="N7109" s="8">
        <f>MONTH(C7109:C22076)</f>
        <v>11</v>
      </c>
      <c r="O7109" s="37">
        <f t="shared" si="222"/>
        <v>159</v>
      </c>
    </row>
    <row r="7110" spans="2:15" x14ac:dyDescent="0.3">
      <c r="B7110" s="34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223"/>
        <v>2015</v>
      </c>
      <c r="N7110" s="8">
        <f>MONTH(C7110:C22077)</f>
        <v>11</v>
      </c>
      <c r="O7110" s="37">
        <f t="shared" ref="O7110:O7173" si="224">K7110*(1-L7110)</f>
        <v>169</v>
      </c>
    </row>
    <row r="7111" spans="2:15" x14ac:dyDescent="0.3">
      <c r="B7111" s="34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223"/>
        <v>2015</v>
      </c>
      <c r="N7111" s="8">
        <f>MONTH(C7111:C22078)</f>
        <v>11</v>
      </c>
      <c r="O7111" s="37">
        <f t="shared" si="224"/>
        <v>169</v>
      </c>
    </row>
    <row r="7112" spans="2:15" x14ac:dyDescent="0.3">
      <c r="B7112" s="34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223"/>
        <v>2015</v>
      </c>
      <c r="N7112" s="8">
        <f>MONTH(C7112:C22079)</f>
        <v>11</v>
      </c>
      <c r="O7112" s="37">
        <f t="shared" si="224"/>
        <v>119.2</v>
      </c>
    </row>
    <row r="7113" spans="2:15" x14ac:dyDescent="0.3">
      <c r="B7113" s="34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223"/>
        <v>2015</v>
      </c>
      <c r="N7113" s="8">
        <f>MONTH(C7113:C22080)</f>
        <v>11</v>
      </c>
      <c r="O7113" s="37">
        <f t="shared" si="224"/>
        <v>169</v>
      </c>
    </row>
    <row r="7114" spans="2:15" x14ac:dyDescent="0.3">
      <c r="B7114" s="34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223"/>
        <v>2015</v>
      </c>
      <c r="N7114" s="8">
        <f>MONTH(C7114:C22081)</f>
        <v>11</v>
      </c>
      <c r="O7114" s="37">
        <f t="shared" si="224"/>
        <v>161.1</v>
      </c>
    </row>
    <row r="7115" spans="2:15" x14ac:dyDescent="0.3">
      <c r="B7115" s="34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223"/>
        <v>2015</v>
      </c>
      <c r="N7115" s="8">
        <f>MONTH(C7115:C22082)</f>
        <v>11</v>
      </c>
      <c r="O7115" s="37">
        <f t="shared" si="224"/>
        <v>127.2</v>
      </c>
    </row>
    <row r="7116" spans="2:15" x14ac:dyDescent="0.3">
      <c r="B7116" s="34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223"/>
        <v>2015</v>
      </c>
      <c r="N7116" s="8">
        <f>MONTH(C7116:C22083)</f>
        <v>11</v>
      </c>
      <c r="O7116" s="37">
        <f t="shared" si="224"/>
        <v>129</v>
      </c>
    </row>
    <row r="7117" spans="2:15" x14ac:dyDescent="0.3">
      <c r="B7117" s="34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223"/>
        <v>2015</v>
      </c>
      <c r="N7117" s="8">
        <f>MONTH(C7117:C22084)</f>
        <v>11</v>
      </c>
      <c r="O7117" s="37">
        <f t="shared" si="224"/>
        <v>199</v>
      </c>
    </row>
    <row r="7118" spans="2:15" x14ac:dyDescent="0.3">
      <c r="B7118" s="34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223"/>
        <v>2015</v>
      </c>
      <c r="N7118" s="8">
        <f>MONTH(C7118:C22085)</f>
        <v>11</v>
      </c>
      <c r="O7118" s="37">
        <f t="shared" si="224"/>
        <v>159</v>
      </c>
    </row>
    <row r="7119" spans="2:15" x14ac:dyDescent="0.3">
      <c r="B7119" s="34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223"/>
        <v>2015</v>
      </c>
      <c r="N7119" s="8">
        <f>MONTH(C7119:C22086)</f>
        <v>11</v>
      </c>
      <c r="O7119" s="37">
        <f t="shared" si="224"/>
        <v>199</v>
      </c>
    </row>
    <row r="7120" spans="2:15" x14ac:dyDescent="0.3">
      <c r="B7120" s="34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223"/>
        <v>2015</v>
      </c>
      <c r="N7120" s="8">
        <f>MONTH(C7120:C22087)</f>
        <v>11</v>
      </c>
      <c r="O7120" s="37">
        <f t="shared" si="224"/>
        <v>104.3</v>
      </c>
    </row>
    <row r="7121" spans="2:15" x14ac:dyDescent="0.3">
      <c r="B7121" s="34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223"/>
        <v>2015</v>
      </c>
      <c r="N7121" s="8">
        <f>MONTH(C7121:C22088)</f>
        <v>11</v>
      </c>
      <c r="O7121" s="37">
        <f t="shared" si="224"/>
        <v>189</v>
      </c>
    </row>
    <row r="7122" spans="2:15" x14ac:dyDescent="0.3">
      <c r="B7122" s="34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223"/>
        <v>2015</v>
      </c>
      <c r="N7122" s="8">
        <f>MONTH(C7122:C22089)</f>
        <v>11</v>
      </c>
      <c r="O7122" s="37">
        <f t="shared" si="224"/>
        <v>179</v>
      </c>
    </row>
    <row r="7123" spans="2:15" x14ac:dyDescent="0.3">
      <c r="B7123" s="34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223"/>
        <v>2015</v>
      </c>
      <c r="N7123" s="8">
        <f>MONTH(C7123:C22090)</f>
        <v>11</v>
      </c>
      <c r="O7123" s="37">
        <f t="shared" si="224"/>
        <v>139</v>
      </c>
    </row>
    <row r="7124" spans="2:15" x14ac:dyDescent="0.3">
      <c r="B7124" s="34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223"/>
        <v>2015</v>
      </c>
      <c r="N7124" s="8">
        <f>MONTH(C7124:C22091)</f>
        <v>11</v>
      </c>
      <c r="O7124" s="37">
        <f t="shared" si="224"/>
        <v>89.5</v>
      </c>
    </row>
    <row r="7125" spans="2:15" x14ac:dyDescent="0.3">
      <c r="B7125" s="34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223"/>
        <v>2015</v>
      </c>
      <c r="N7125" s="8">
        <f>MONTH(C7125:C22092)</f>
        <v>11</v>
      </c>
      <c r="O7125" s="37">
        <f t="shared" si="224"/>
        <v>199</v>
      </c>
    </row>
    <row r="7126" spans="2:15" x14ac:dyDescent="0.3">
      <c r="B7126" s="34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223"/>
        <v>2015</v>
      </c>
      <c r="N7126" s="8">
        <f>MONTH(C7126:C22093)</f>
        <v>11</v>
      </c>
      <c r="O7126" s="37">
        <f t="shared" si="224"/>
        <v>149</v>
      </c>
    </row>
    <row r="7127" spans="2:15" x14ac:dyDescent="0.3">
      <c r="B7127" s="34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223"/>
        <v>2015</v>
      </c>
      <c r="N7127" s="8">
        <f>MONTH(C7127:C22094)</f>
        <v>11</v>
      </c>
      <c r="O7127" s="37">
        <f t="shared" si="224"/>
        <v>64.5</v>
      </c>
    </row>
    <row r="7128" spans="2:15" x14ac:dyDescent="0.3">
      <c r="B7128" s="34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223"/>
        <v>2015</v>
      </c>
      <c r="N7128" s="8">
        <f>MONTH(C7128:C22095)</f>
        <v>11</v>
      </c>
      <c r="O7128" s="37">
        <f t="shared" si="224"/>
        <v>127.2</v>
      </c>
    </row>
    <row r="7129" spans="2:15" x14ac:dyDescent="0.3">
      <c r="B7129" s="34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223"/>
        <v>2015</v>
      </c>
      <c r="N7129" s="8">
        <f>MONTH(C7129:C22096)</f>
        <v>11</v>
      </c>
      <c r="O7129" s="37">
        <f t="shared" si="224"/>
        <v>169</v>
      </c>
    </row>
    <row r="7130" spans="2:15" x14ac:dyDescent="0.3">
      <c r="B7130" s="34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223"/>
        <v>2015</v>
      </c>
      <c r="N7130" s="8">
        <f>MONTH(C7130:C22097)</f>
        <v>11</v>
      </c>
      <c r="O7130" s="37">
        <f t="shared" si="224"/>
        <v>159</v>
      </c>
    </row>
    <row r="7131" spans="2:15" x14ac:dyDescent="0.3">
      <c r="B7131" s="34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223"/>
        <v>2015</v>
      </c>
      <c r="N7131" s="8">
        <f>MONTH(C7131:C22098)</f>
        <v>11</v>
      </c>
      <c r="O7131" s="37">
        <f t="shared" si="224"/>
        <v>139.29999999999998</v>
      </c>
    </row>
    <row r="7132" spans="2:15" x14ac:dyDescent="0.3">
      <c r="B7132" s="34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223"/>
        <v>2015</v>
      </c>
      <c r="N7132" s="8">
        <f>MONTH(C7132:C22099)</f>
        <v>11</v>
      </c>
      <c r="O7132" s="37">
        <f t="shared" si="224"/>
        <v>94.5</v>
      </c>
    </row>
    <row r="7133" spans="2:15" x14ac:dyDescent="0.3">
      <c r="B7133" s="34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223"/>
        <v>2015</v>
      </c>
      <c r="N7133" s="8">
        <f>MONTH(C7133:C22100)</f>
        <v>11</v>
      </c>
      <c r="O7133" s="37">
        <f t="shared" si="224"/>
        <v>179</v>
      </c>
    </row>
    <row r="7134" spans="2:15" x14ac:dyDescent="0.3">
      <c r="B7134" s="34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223"/>
        <v>2015</v>
      </c>
      <c r="N7134" s="8">
        <f>MONTH(C7134:C22101)</f>
        <v>11</v>
      </c>
      <c r="O7134" s="37">
        <f t="shared" si="224"/>
        <v>90.3</v>
      </c>
    </row>
    <row r="7135" spans="2:15" x14ac:dyDescent="0.3">
      <c r="B7135" s="34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223"/>
        <v>2015</v>
      </c>
      <c r="N7135" s="8">
        <f>MONTH(C7135:C22102)</f>
        <v>11</v>
      </c>
      <c r="O7135" s="37">
        <f t="shared" si="224"/>
        <v>111.3</v>
      </c>
    </row>
    <row r="7136" spans="2:15" x14ac:dyDescent="0.3">
      <c r="B7136" s="34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223"/>
        <v>2015</v>
      </c>
      <c r="N7136" s="8">
        <f>MONTH(C7136:C22103)</f>
        <v>11</v>
      </c>
      <c r="O7136" s="37">
        <f t="shared" si="224"/>
        <v>94.5</v>
      </c>
    </row>
    <row r="7137" spans="2:15" x14ac:dyDescent="0.3">
      <c r="B7137" s="34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223"/>
        <v>2015</v>
      </c>
      <c r="N7137" s="8">
        <f>MONTH(C7137:C22104)</f>
        <v>11</v>
      </c>
      <c r="O7137" s="37">
        <f t="shared" si="224"/>
        <v>135.20000000000002</v>
      </c>
    </row>
    <row r="7138" spans="2:15" x14ac:dyDescent="0.3">
      <c r="B7138" s="34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223"/>
        <v>2015</v>
      </c>
      <c r="N7138" s="8">
        <f>MONTH(C7138:C22105)</f>
        <v>11</v>
      </c>
      <c r="O7138" s="37">
        <f t="shared" si="224"/>
        <v>89.5</v>
      </c>
    </row>
    <row r="7139" spans="2:15" x14ac:dyDescent="0.3">
      <c r="B7139" s="34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223"/>
        <v>2015</v>
      </c>
      <c r="N7139" s="8">
        <f>MONTH(C7139:C22106)</f>
        <v>11</v>
      </c>
      <c r="O7139" s="37">
        <f t="shared" si="224"/>
        <v>119.2</v>
      </c>
    </row>
    <row r="7140" spans="2:15" x14ac:dyDescent="0.3">
      <c r="B7140" s="34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223"/>
        <v>2015</v>
      </c>
      <c r="N7140" s="8">
        <f>MONTH(C7140:C22107)</f>
        <v>11</v>
      </c>
      <c r="O7140" s="37">
        <f t="shared" si="224"/>
        <v>94.5</v>
      </c>
    </row>
    <row r="7141" spans="2:15" x14ac:dyDescent="0.3">
      <c r="B7141" s="34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223"/>
        <v>2015</v>
      </c>
      <c r="N7141" s="8">
        <f>MONTH(C7141:C22108)</f>
        <v>11</v>
      </c>
      <c r="O7141" s="37">
        <f t="shared" si="224"/>
        <v>161.1</v>
      </c>
    </row>
    <row r="7142" spans="2:15" x14ac:dyDescent="0.3">
      <c r="B7142" s="34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223"/>
        <v>2015</v>
      </c>
      <c r="N7142" s="8">
        <f>MONTH(C7142:C22109)</f>
        <v>11</v>
      </c>
      <c r="O7142" s="37">
        <f t="shared" si="224"/>
        <v>169</v>
      </c>
    </row>
    <row r="7143" spans="2:15" x14ac:dyDescent="0.3">
      <c r="B7143" s="34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223"/>
        <v>2015</v>
      </c>
      <c r="N7143" s="8">
        <f>MONTH(C7143:C22110)</f>
        <v>11</v>
      </c>
      <c r="O7143" s="37">
        <f t="shared" si="224"/>
        <v>111.3</v>
      </c>
    </row>
    <row r="7144" spans="2:15" x14ac:dyDescent="0.3">
      <c r="B7144" s="34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223"/>
        <v>2015</v>
      </c>
      <c r="N7144" s="8">
        <f>MONTH(C7144:C22111)</f>
        <v>11</v>
      </c>
      <c r="O7144" s="37">
        <f t="shared" si="224"/>
        <v>143.20000000000002</v>
      </c>
    </row>
    <row r="7145" spans="2:15" x14ac:dyDescent="0.3">
      <c r="B7145" s="34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223"/>
        <v>2015</v>
      </c>
      <c r="N7145" s="8">
        <f>MONTH(C7145:C22112)</f>
        <v>12</v>
      </c>
      <c r="O7145" s="37">
        <f t="shared" si="224"/>
        <v>139</v>
      </c>
    </row>
    <row r="7146" spans="2:15" x14ac:dyDescent="0.3">
      <c r="B7146" s="34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223"/>
        <v>2015</v>
      </c>
      <c r="N7146" s="8">
        <f>MONTH(C7146:C22113)</f>
        <v>12</v>
      </c>
      <c r="O7146" s="37">
        <f t="shared" si="224"/>
        <v>179.1</v>
      </c>
    </row>
    <row r="7147" spans="2:15" x14ac:dyDescent="0.3">
      <c r="B7147" s="34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223"/>
        <v>2015</v>
      </c>
      <c r="N7147" s="8">
        <f>MONTH(C7147:C22114)</f>
        <v>12</v>
      </c>
      <c r="O7147" s="37">
        <f t="shared" si="224"/>
        <v>149</v>
      </c>
    </row>
    <row r="7148" spans="2:15" x14ac:dyDescent="0.3">
      <c r="B7148" s="34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223"/>
        <v>2015</v>
      </c>
      <c r="N7148" s="8">
        <f>MONTH(C7148:C22115)</f>
        <v>12</v>
      </c>
      <c r="O7148" s="37">
        <f t="shared" si="224"/>
        <v>94.5</v>
      </c>
    </row>
    <row r="7149" spans="2:15" x14ac:dyDescent="0.3">
      <c r="B7149" s="34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223"/>
        <v>2015</v>
      </c>
      <c r="N7149" s="8">
        <f>MONTH(C7149:C22116)</f>
        <v>12</v>
      </c>
      <c r="O7149" s="37">
        <f t="shared" si="224"/>
        <v>152.1</v>
      </c>
    </row>
    <row r="7150" spans="2:15" x14ac:dyDescent="0.3">
      <c r="B7150" s="34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223"/>
        <v>2015</v>
      </c>
      <c r="N7150" s="8">
        <f>MONTH(C7150:C22117)</f>
        <v>12</v>
      </c>
      <c r="O7150" s="37">
        <f t="shared" si="224"/>
        <v>179</v>
      </c>
    </row>
    <row r="7151" spans="2:15" x14ac:dyDescent="0.3">
      <c r="B7151" s="34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223"/>
        <v>2015</v>
      </c>
      <c r="N7151" s="8">
        <f>MONTH(C7151:C22118)</f>
        <v>12</v>
      </c>
      <c r="O7151" s="37">
        <f t="shared" si="224"/>
        <v>179</v>
      </c>
    </row>
    <row r="7152" spans="2:15" x14ac:dyDescent="0.3">
      <c r="B7152" s="34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223"/>
        <v>2015</v>
      </c>
      <c r="N7152" s="8">
        <f>MONTH(C7152:C22119)</f>
        <v>12</v>
      </c>
      <c r="O7152" s="37">
        <f t="shared" si="224"/>
        <v>199</v>
      </c>
    </row>
    <row r="7153" spans="2:15" x14ac:dyDescent="0.3">
      <c r="B7153" s="34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223"/>
        <v>2015</v>
      </c>
      <c r="N7153" s="8">
        <f>MONTH(C7153:C22120)</f>
        <v>12</v>
      </c>
      <c r="O7153" s="37">
        <f t="shared" si="224"/>
        <v>69.5</v>
      </c>
    </row>
    <row r="7154" spans="2:15" x14ac:dyDescent="0.3">
      <c r="B7154" s="34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223"/>
        <v>2015</v>
      </c>
      <c r="N7154" s="8">
        <f>MONTH(C7154:C22121)</f>
        <v>12</v>
      </c>
      <c r="O7154" s="37">
        <f t="shared" si="224"/>
        <v>143.20000000000002</v>
      </c>
    </row>
    <row r="7155" spans="2:15" x14ac:dyDescent="0.3">
      <c r="B7155" s="34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223"/>
        <v>2015</v>
      </c>
      <c r="N7155" s="8">
        <f>MONTH(C7155:C22122)</f>
        <v>12</v>
      </c>
      <c r="O7155" s="37">
        <f t="shared" si="224"/>
        <v>169</v>
      </c>
    </row>
    <row r="7156" spans="2:15" x14ac:dyDescent="0.3">
      <c r="B7156" s="34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223"/>
        <v>2015</v>
      </c>
      <c r="N7156" s="8">
        <f>MONTH(C7156:C22123)</f>
        <v>12</v>
      </c>
      <c r="O7156" s="37">
        <f t="shared" si="224"/>
        <v>179</v>
      </c>
    </row>
    <row r="7157" spans="2:15" x14ac:dyDescent="0.3">
      <c r="B7157" s="34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223"/>
        <v>2015</v>
      </c>
      <c r="N7157" s="8">
        <f>MONTH(C7157:C22124)</f>
        <v>12</v>
      </c>
      <c r="O7157" s="37">
        <f t="shared" si="224"/>
        <v>135.20000000000002</v>
      </c>
    </row>
    <row r="7158" spans="2:15" x14ac:dyDescent="0.3">
      <c r="B7158" s="34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223"/>
        <v>2015</v>
      </c>
      <c r="N7158" s="8">
        <f>MONTH(C7158:C22125)</f>
        <v>12</v>
      </c>
      <c r="O7158" s="37">
        <f t="shared" si="224"/>
        <v>179</v>
      </c>
    </row>
    <row r="7159" spans="2:15" x14ac:dyDescent="0.3">
      <c r="B7159" s="34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223"/>
        <v>2015</v>
      </c>
      <c r="N7159" s="8">
        <f>MONTH(C7159:C22126)</f>
        <v>12</v>
      </c>
      <c r="O7159" s="37">
        <f t="shared" si="224"/>
        <v>189</v>
      </c>
    </row>
    <row r="7160" spans="2:15" x14ac:dyDescent="0.3">
      <c r="B7160" s="34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223"/>
        <v>2015</v>
      </c>
      <c r="N7160" s="8">
        <f>MONTH(C7160:C22127)</f>
        <v>12</v>
      </c>
      <c r="O7160" s="37">
        <f t="shared" si="224"/>
        <v>103.2</v>
      </c>
    </row>
    <row r="7161" spans="2:15" x14ac:dyDescent="0.3">
      <c r="B7161" s="34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223"/>
        <v>2015</v>
      </c>
      <c r="N7161" s="8">
        <f>MONTH(C7161:C22128)</f>
        <v>12</v>
      </c>
      <c r="O7161" s="37">
        <f t="shared" si="224"/>
        <v>189</v>
      </c>
    </row>
    <row r="7162" spans="2:15" x14ac:dyDescent="0.3">
      <c r="B7162" s="34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223"/>
        <v>2015</v>
      </c>
      <c r="N7162" s="8">
        <f>MONTH(C7162:C22129)</f>
        <v>12</v>
      </c>
      <c r="O7162" s="37">
        <f t="shared" si="224"/>
        <v>111.2</v>
      </c>
    </row>
    <row r="7163" spans="2:15" x14ac:dyDescent="0.3">
      <c r="B7163" s="34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223"/>
        <v>2015</v>
      </c>
      <c r="N7163" s="8">
        <f>MONTH(C7163:C22130)</f>
        <v>12</v>
      </c>
      <c r="O7163" s="37">
        <f t="shared" si="224"/>
        <v>89.5</v>
      </c>
    </row>
    <row r="7164" spans="2:15" x14ac:dyDescent="0.3">
      <c r="B7164" s="34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223"/>
        <v>2015</v>
      </c>
      <c r="N7164" s="8">
        <f>MONTH(C7164:C22131)</f>
        <v>12</v>
      </c>
      <c r="O7164" s="37">
        <f t="shared" si="224"/>
        <v>159</v>
      </c>
    </row>
    <row r="7165" spans="2:15" x14ac:dyDescent="0.3">
      <c r="B7165" s="34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223"/>
        <v>2015</v>
      </c>
      <c r="N7165" s="8">
        <f>MONTH(C7165:C22132)</f>
        <v>12</v>
      </c>
      <c r="O7165" s="37">
        <f t="shared" si="224"/>
        <v>139</v>
      </c>
    </row>
    <row r="7166" spans="2:15" x14ac:dyDescent="0.3">
      <c r="B7166" s="34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223"/>
        <v>2015</v>
      </c>
      <c r="N7166" s="8">
        <f>MONTH(C7166:C22133)</f>
        <v>12</v>
      </c>
      <c r="O7166" s="37">
        <f t="shared" si="224"/>
        <v>104.3</v>
      </c>
    </row>
    <row r="7167" spans="2:15" x14ac:dyDescent="0.3">
      <c r="B7167" s="34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223"/>
        <v>2015</v>
      </c>
      <c r="N7167" s="8">
        <f>MONTH(C7167:C22134)</f>
        <v>12</v>
      </c>
      <c r="O7167" s="37">
        <f t="shared" si="224"/>
        <v>127.2</v>
      </c>
    </row>
    <row r="7168" spans="2:15" x14ac:dyDescent="0.3">
      <c r="B7168" s="34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223"/>
        <v>2015</v>
      </c>
      <c r="N7168" s="8">
        <f>MONTH(C7168:C22135)</f>
        <v>12</v>
      </c>
      <c r="O7168" s="37">
        <f t="shared" si="224"/>
        <v>199</v>
      </c>
    </row>
    <row r="7169" spans="2:15" x14ac:dyDescent="0.3">
      <c r="B7169" s="34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223"/>
        <v>2015</v>
      </c>
      <c r="N7169" s="8">
        <f>MONTH(C7169:C22136)</f>
        <v>12</v>
      </c>
      <c r="O7169" s="37">
        <f t="shared" si="224"/>
        <v>149</v>
      </c>
    </row>
    <row r="7170" spans="2:15" x14ac:dyDescent="0.3">
      <c r="B7170" s="34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223"/>
        <v>2015</v>
      </c>
      <c r="N7170" s="8">
        <f>MONTH(C7170:C22137)</f>
        <v>12</v>
      </c>
      <c r="O7170" s="37">
        <f t="shared" si="224"/>
        <v>139</v>
      </c>
    </row>
    <row r="7171" spans="2:15" x14ac:dyDescent="0.3">
      <c r="B7171" s="34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223"/>
        <v>2015</v>
      </c>
      <c r="N7171" s="8">
        <f>MONTH(C7171:C22138)</f>
        <v>12</v>
      </c>
      <c r="O7171" s="37">
        <f t="shared" si="224"/>
        <v>97.3</v>
      </c>
    </row>
    <row r="7172" spans="2:15" x14ac:dyDescent="0.3">
      <c r="B7172" s="34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223"/>
        <v>2015</v>
      </c>
      <c r="N7172" s="8">
        <f>MONTH(C7172:C22139)</f>
        <v>12</v>
      </c>
      <c r="O7172" s="37">
        <f t="shared" si="224"/>
        <v>169</v>
      </c>
    </row>
    <row r="7173" spans="2:15" x14ac:dyDescent="0.3">
      <c r="B7173" s="34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225">YEAR(C7173)</f>
        <v>2015</v>
      </c>
      <c r="N7173" s="8">
        <f>MONTH(C7173:C22140)</f>
        <v>12</v>
      </c>
      <c r="O7173" s="37">
        <f t="shared" si="224"/>
        <v>90.3</v>
      </c>
    </row>
    <row r="7174" spans="2:15" x14ac:dyDescent="0.3">
      <c r="B7174" s="34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225"/>
        <v>2015</v>
      </c>
      <c r="N7174" s="8">
        <f>MONTH(C7174:C22141)</f>
        <v>12</v>
      </c>
      <c r="O7174" s="37">
        <f t="shared" ref="O7174:O7237" si="226">K7174*(1-L7174)</f>
        <v>94.5</v>
      </c>
    </row>
    <row r="7175" spans="2:15" x14ac:dyDescent="0.3">
      <c r="B7175" s="34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225"/>
        <v>2015</v>
      </c>
      <c r="N7175" s="8">
        <f>MONTH(C7175:C22142)</f>
        <v>12</v>
      </c>
      <c r="O7175" s="37">
        <f t="shared" si="226"/>
        <v>179</v>
      </c>
    </row>
    <row r="7176" spans="2:15" x14ac:dyDescent="0.3">
      <c r="B7176" s="34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225"/>
        <v>2015</v>
      </c>
      <c r="N7176" s="8">
        <f>MONTH(C7176:C22143)</f>
        <v>12</v>
      </c>
      <c r="O7176" s="37">
        <f t="shared" si="226"/>
        <v>179</v>
      </c>
    </row>
    <row r="7177" spans="2:15" x14ac:dyDescent="0.3">
      <c r="B7177" s="34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225"/>
        <v>2015</v>
      </c>
      <c r="N7177" s="8">
        <f>MONTH(C7177:C22144)</f>
        <v>12</v>
      </c>
      <c r="O7177" s="37">
        <f t="shared" si="226"/>
        <v>152.1</v>
      </c>
    </row>
    <row r="7178" spans="2:15" x14ac:dyDescent="0.3">
      <c r="B7178" s="34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225"/>
        <v>2015</v>
      </c>
      <c r="N7178" s="8">
        <f>MONTH(C7178:C22145)</f>
        <v>12</v>
      </c>
      <c r="O7178" s="37">
        <f t="shared" si="226"/>
        <v>97.3</v>
      </c>
    </row>
    <row r="7179" spans="2:15" x14ac:dyDescent="0.3">
      <c r="B7179" s="34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225"/>
        <v>2015</v>
      </c>
      <c r="N7179" s="8">
        <f>MONTH(C7179:C22146)</f>
        <v>12</v>
      </c>
      <c r="O7179" s="37">
        <f t="shared" si="226"/>
        <v>189</v>
      </c>
    </row>
    <row r="7180" spans="2:15" x14ac:dyDescent="0.3">
      <c r="B7180" s="34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225"/>
        <v>2015</v>
      </c>
      <c r="N7180" s="8">
        <f>MONTH(C7180:C22147)</f>
        <v>12</v>
      </c>
      <c r="O7180" s="37">
        <f t="shared" si="226"/>
        <v>149</v>
      </c>
    </row>
    <row r="7181" spans="2:15" x14ac:dyDescent="0.3">
      <c r="B7181" s="34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225"/>
        <v>2015</v>
      </c>
      <c r="N7181" s="8">
        <f>MONTH(C7181:C22148)</f>
        <v>12</v>
      </c>
      <c r="O7181" s="37">
        <f t="shared" si="226"/>
        <v>99.5</v>
      </c>
    </row>
    <row r="7182" spans="2:15" x14ac:dyDescent="0.3">
      <c r="B7182" s="34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225"/>
        <v>2015</v>
      </c>
      <c r="N7182" s="8">
        <f>MONTH(C7182:C22149)</f>
        <v>12</v>
      </c>
      <c r="O7182" s="37">
        <f t="shared" si="226"/>
        <v>149</v>
      </c>
    </row>
    <row r="7183" spans="2:15" x14ac:dyDescent="0.3">
      <c r="B7183" s="34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225"/>
        <v>2015</v>
      </c>
      <c r="N7183" s="8">
        <f>MONTH(C7183:C22150)</f>
        <v>12</v>
      </c>
      <c r="O7183" s="37">
        <f t="shared" si="226"/>
        <v>159</v>
      </c>
    </row>
    <row r="7184" spans="2:15" x14ac:dyDescent="0.3">
      <c r="B7184" s="34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225"/>
        <v>2015</v>
      </c>
      <c r="N7184" s="8">
        <f>MONTH(C7184:C22151)</f>
        <v>12</v>
      </c>
      <c r="O7184" s="37">
        <f t="shared" si="226"/>
        <v>159</v>
      </c>
    </row>
    <row r="7185" spans="2:15" x14ac:dyDescent="0.3">
      <c r="B7185" s="34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225"/>
        <v>2015</v>
      </c>
      <c r="N7185" s="8">
        <f>MONTH(C7185:C22152)</f>
        <v>12</v>
      </c>
      <c r="O7185" s="37">
        <f t="shared" si="226"/>
        <v>149</v>
      </c>
    </row>
    <row r="7186" spans="2:15" x14ac:dyDescent="0.3">
      <c r="B7186" s="34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225"/>
        <v>2015</v>
      </c>
      <c r="N7186" s="8">
        <f>MONTH(C7186:C22153)</f>
        <v>12</v>
      </c>
      <c r="O7186" s="37">
        <f t="shared" si="226"/>
        <v>139</v>
      </c>
    </row>
    <row r="7187" spans="2:15" x14ac:dyDescent="0.3">
      <c r="B7187" s="34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225"/>
        <v>2015</v>
      </c>
      <c r="N7187" s="8">
        <f>MONTH(C7187:C22154)</f>
        <v>12</v>
      </c>
      <c r="O7187" s="37">
        <f t="shared" si="226"/>
        <v>129</v>
      </c>
    </row>
    <row r="7188" spans="2:15" x14ac:dyDescent="0.3">
      <c r="B7188" s="34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225"/>
        <v>2015</v>
      </c>
      <c r="N7188" s="8">
        <f>MONTH(C7188:C22155)</f>
        <v>12</v>
      </c>
      <c r="O7188" s="37">
        <f t="shared" si="226"/>
        <v>149</v>
      </c>
    </row>
    <row r="7189" spans="2:15" x14ac:dyDescent="0.3">
      <c r="B7189" s="34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225"/>
        <v>2015</v>
      </c>
      <c r="N7189" s="8">
        <f>MONTH(C7189:C22156)</f>
        <v>12</v>
      </c>
      <c r="O7189" s="37">
        <f t="shared" si="226"/>
        <v>111.3</v>
      </c>
    </row>
    <row r="7190" spans="2:15" x14ac:dyDescent="0.3">
      <c r="B7190" s="34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225"/>
        <v>2015</v>
      </c>
      <c r="N7190" s="8">
        <f>MONTH(C7190:C22157)</f>
        <v>12</v>
      </c>
      <c r="O7190" s="37">
        <f t="shared" si="226"/>
        <v>199</v>
      </c>
    </row>
    <row r="7191" spans="2:15" x14ac:dyDescent="0.3">
      <c r="B7191" s="34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225"/>
        <v>2015</v>
      </c>
      <c r="N7191" s="8">
        <f>MONTH(C7191:C22158)</f>
        <v>12</v>
      </c>
      <c r="O7191" s="37">
        <f t="shared" si="226"/>
        <v>179</v>
      </c>
    </row>
    <row r="7192" spans="2:15" x14ac:dyDescent="0.3">
      <c r="B7192" s="34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225"/>
        <v>2015</v>
      </c>
      <c r="N7192" s="8">
        <f>MONTH(C7192:C22159)</f>
        <v>12</v>
      </c>
      <c r="O7192" s="37">
        <f t="shared" si="226"/>
        <v>189</v>
      </c>
    </row>
    <row r="7193" spans="2:15" x14ac:dyDescent="0.3">
      <c r="B7193" s="34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225"/>
        <v>2015</v>
      </c>
      <c r="N7193" s="8">
        <f>MONTH(C7193:C22160)</f>
        <v>12</v>
      </c>
      <c r="O7193" s="37">
        <f t="shared" si="226"/>
        <v>118.3</v>
      </c>
    </row>
    <row r="7194" spans="2:15" x14ac:dyDescent="0.3">
      <c r="B7194" s="34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225"/>
        <v>2015</v>
      </c>
      <c r="N7194" s="8">
        <f>MONTH(C7194:C22161)</f>
        <v>12</v>
      </c>
      <c r="O7194" s="37">
        <f t="shared" si="226"/>
        <v>189</v>
      </c>
    </row>
    <row r="7195" spans="2:15" x14ac:dyDescent="0.3">
      <c r="B7195" s="34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225"/>
        <v>2015</v>
      </c>
      <c r="N7195" s="8">
        <f>MONTH(C7195:C22162)</f>
        <v>12</v>
      </c>
      <c r="O7195" s="37">
        <f t="shared" si="226"/>
        <v>169</v>
      </c>
    </row>
    <row r="7196" spans="2:15" x14ac:dyDescent="0.3">
      <c r="B7196" s="34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225"/>
        <v>2015</v>
      </c>
      <c r="N7196" s="8">
        <f>MONTH(C7196:C22163)</f>
        <v>12</v>
      </c>
      <c r="O7196" s="37">
        <f t="shared" si="226"/>
        <v>161.1</v>
      </c>
    </row>
    <row r="7197" spans="2:15" x14ac:dyDescent="0.3">
      <c r="B7197" s="34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225"/>
        <v>2015</v>
      </c>
      <c r="N7197" s="8">
        <f>MONTH(C7197:C22164)</f>
        <v>12</v>
      </c>
      <c r="O7197" s="37">
        <f t="shared" si="226"/>
        <v>169</v>
      </c>
    </row>
    <row r="7198" spans="2:15" x14ac:dyDescent="0.3">
      <c r="B7198" s="34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225"/>
        <v>2015</v>
      </c>
      <c r="N7198" s="8">
        <f>MONTH(C7198:C22165)</f>
        <v>12</v>
      </c>
      <c r="O7198" s="37">
        <f t="shared" si="226"/>
        <v>64.5</v>
      </c>
    </row>
    <row r="7199" spans="2:15" x14ac:dyDescent="0.3">
      <c r="B7199" s="34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225"/>
        <v>2015</v>
      </c>
      <c r="N7199" s="8">
        <f>MONTH(C7199:C22166)</f>
        <v>12</v>
      </c>
      <c r="O7199" s="37">
        <f t="shared" si="226"/>
        <v>127.2</v>
      </c>
    </row>
    <row r="7200" spans="2:15" x14ac:dyDescent="0.3">
      <c r="B7200" s="34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225"/>
        <v>2015</v>
      </c>
      <c r="N7200" s="8">
        <f>MONTH(C7200:C22167)</f>
        <v>12</v>
      </c>
      <c r="O7200" s="37">
        <f t="shared" si="226"/>
        <v>151.20000000000002</v>
      </c>
    </row>
    <row r="7201" spans="2:15" x14ac:dyDescent="0.3">
      <c r="B7201" s="34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225"/>
        <v>2015</v>
      </c>
      <c r="N7201" s="8">
        <f>MONTH(C7201:C22168)</f>
        <v>12</v>
      </c>
      <c r="O7201" s="37">
        <f t="shared" si="226"/>
        <v>111.3</v>
      </c>
    </row>
    <row r="7202" spans="2:15" x14ac:dyDescent="0.3">
      <c r="B7202" s="34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225"/>
        <v>2015</v>
      </c>
      <c r="N7202" s="8">
        <f>MONTH(C7202:C22169)</f>
        <v>12</v>
      </c>
      <c r="O7202" s="37">
        <f t="shared" si="226"/>
        <v>103.2</v>
      </c>
    </row>
    <row r="7203" spans="2:15" x14ac:dyDescent="0.3">
      <c r="B7203" s="34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225"/>
        <v>2015</v>
      </c>
      <c r="N7203" s="8">
        <f>MONTH(C7203:C22170)</f>
        <v>12</v>
      </c>
      <c r="O7203" s="37">
        <f t="shared" si="226"/>
        <v>125.3</v>
      </c>
    </row>
    <row r="7204" spans="2:15" x14ac:dyDescent="0.3">
      <c r="B7204" s="34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225"/>
        <v>2015</v>
      </c>
      <c r="N7204" s="8">
        <f>MONTH(C7204:C22171)</f>
        <v>12</v>
      </c>
      <c r="O7204" s="37">
        <f t="shared" si="226"/>
        <v>159</v>
      </c>
    </row>
    <row r="7205" spans="2:15" x14ac:dyDescent="0.3">
      <c r="B7205" s="34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225"/>
        <v>2015</v>
      </c>
      <c r="N7205" s="8">
        <f>MONTH(C7205:C22172)</f>
        <v>12</v>
      </c>
      <c r="O7205" s="37">
        <f t="shared" si="226"/>
        <v>170.1</v>
      </c>
    </row>
    <row r="7206" spans="2:15" x14ac:dyDescent="0.3">
      <c r="B7206" s="34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225"/>
        <v>2015</v>
      </c>
      <c r="N7206" s="8">
        <f>MONTH(C7206:C22173)</f>
        <v>12</v>
      </c>
      <c r="O7206" s="37">
        <f t="shared" si="226"/>
        <v>159.20000000000002</v>
      </c>
    </row>
    <row r="7207" spans="2:15" x14ac:dyDescent="0.3">
      <c r="B7207" s="34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225"/>
        <v>2015</v>
      </c>
      <c r="N7207" s="8">
        <f>MONTH(C7207:C22174)</f>
        <v>12</v>
      </c>
      <c r="O7207" s="37">
        <f t="shared" si="226"/>
        <v>179</v>
      </c>
    </row>
    <row r="7208" spans="2:15" x14ac:dyDescent="0.3">
      <c r="B7208" s="34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225"/>
        <v>2015</v>
      </c>
      <c r="N7208" s="8">
        <f>MONTH(C7208:C22175)</f>
        <v>12</v>
      </c>
      <c r="O7208" s="37">
        <f t="shared" si="226"/>
        <v>149</v>
      </c>
    </row>
    <row r="7209" spans="2:15" x14ac:dyDescent="0.3">
      <c r="B7209" s="34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225"/>
        <v>2015</v>
      </c>
      <c r="N7209" s="8">
        <f>MONTH(C7209:C22176)</f>
        <v>12</v>
      </c>
      <c r="O7209" s="37">
        <f t="shared" si="226"/>
        <v>129</v>
      </c>
    </row>
    <row r="7210" spans="2:15" x14ac:dyDescent="0.3">
      <c r="B7210" s="34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225"/>
        <v>2015</v>
      </c>
      <c r="N7210" s="8">
        <f>MONTH(C7210:C22177)</f>
        <v>12</v>
      </c>
      <c r="O7210" s="37">
        <f t="shared" si="226"/>
        <v>189</v>
      </c>
    </row>
    <row r="7211" spans="2:15" x14ac:dyDescent="0.3">
      <c r="B7211" s="34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225"/>
        <v>2015</v>
      </c>
      <c r="N7211" s="8">
        <f>MONTH(C7211:C22178)</f>
        <v>12</v>
      </c>
      <c r="O7211" s="37">
        <f t="shared" si="226"/>
        <v>179</v>
      </c>
    </row>
    <row r="7212" spans="2:15" x14ac:dyDescent="0.3">
      <c r="B7212" s="34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225"/>
        <v>2015</v>
      </c>
      <c r="N7212" s="8">
        <f>MONTH(C7212:C22179)</f>
        <v>12</v>
      </c>
      <c r="O7212" s="37">
        <f t="shared" si="226"/>
        <v>84.5</v>
      </c>
    </row>
    <row r="7213" spans="2:15" x14ac:dyDescent="0.3">
      <c r="B7213" s="34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225"/>
        <v>2015</v>
      </c>
      <c r="N7213" s="8">
        <f>MONTH(C7213:C22180)</f>
        <v>12</v>
      </c>
      <c r="O7213" s="37">
        <f t="shared" si="226"/>
        <v>159</v>
      </c>
    </row>
    <row r="7214" spans="2:15" x14ac:dyDescent="0.3">
      <c r="B7214" s="34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225"/>
        <v>2015</v>
      </c>
      <c r="N7214" s="8">
        <f>MONTH(C7214:C22181)</f>
        <v>12</v>
      </c>
      <c r="O7214" s="37">
        <f t="shared" si="226"/>
        <v>129</v>
      </c>
    </row>
    <row r="7215" spans="2:15" x14ac:dyDescent="0.3">
      <c r="B7215" s="34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225"/>
        <v>2015</v>
      </c>
      <c r="N7215" s="8">
        <f>MONTH(C7215:C22182)</f>
        <v>12</v>
      </c>
      <c r="O7215" s="37">
        <f t="shared" si="226"/>
        <v>139</v>
      </c>
    </row>
    <row r="7216" spans="2:15" x14ac:dyDescent="0.3">
      <c r="B7216" s="34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225"/>
        <v>2015</v>
      </c>
      <c r="N7216" s="8">
        <f>MONTH(C7216:C22183)</f>
        <v>12</v>
      </c>
      <c r="O7216" s="37">
        <f t="shared" si="226"/>
        <v>111.2</v>
      </c>
    </row>
    <row r="7217" spans="2:15" x14ac:dyDescent="0.3">
      <c r="B7217" s="34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225"/>
        <v>2015</v>
      </c>
      <c r="N7217" s="8">
        <f>MONTH(C7217:C22184)</f>
        <v>12</v>
      </c>
      <c r="O7217" s="37">
        <f t="shared" si="226"/>
        <v>149</v>
      </c>
    </row>
    <row r="7218" spans="2:15" x14ac:dyDescent="0.3">
      <c r="B7218" s="34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225"/>
        <v>2015</v>
      </c>
      <c r="N7218" s="8">
        <f>MONTH(C7218:C22185)</f>
        <v>12</v>
      </c>
      <c r="O7218" s="37">
        <f t="shared" si="226"/>
        <v>139.29999999999998</v>
      </c>
    </row>
    <row r="7219" spans="2:15" x14ac:dyDescent="0.3">
      <c r="B7219" s="34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225"/>
        <v>2015</v>
      </c>
      <c r="N7219" s="8">
        <f>MONTH(C7219:C22186)</f>
        <v>12</v>
      </c>
      <c r="O7219" s="37">
        <f t="shared" si="226"/>
        <v>74.5</v>
      </c>
    </row>
    <row r="7220" spans="2:15" x14ac:dyDescent="0.3">
      <c r="B7220" s="34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225"/>
        <v>2015</v>
      </c>
      <c r="N7220" s="8">
        <f>MONTH(C7220:C22187)</f>
        <v>12</v>
      </c>
      <c r="O7220" s="37">
        <f t="shared" si="226"/>
        <v>103.2</v>
      </c>
    </row>
    <row r="7221" spans="2:15" x14ac:dyDescent="0.3">
      <c r="B7221" s="34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225"/>
        <v>2015</v>
      </c>
      <c r="N7221" s="8">
        <f>MONTH(C7221:C22188)</f>
        <v>12</v>
      </c>
      <c r="O7221" s="37">
        <f t="shared" si="226"/>
        <v>199</v>
      </c>
    </row>
    <row r="7222" spans="2:15" x14ac:dyDescent="0.3">
      <c r="B7222" s="34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225"/>
        <v>2015</v>
      </c>
      <c r="N7222" s="8">
        <f>MONTH(C7222:C22189)</f>
        <v>12</v>
      </c>
      <c r="O7222" s="37">
        <f t="shared" si="226"/>
        <v>118.3</v>
      </c>
    </row>
    <row r="7223" spans="2:15" x14ac:dyDescent="0.3">
      <c r="B7223" s="34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225"/>
        <v>2015</v>
      </c>
      <c r="N7223" s="8">
        <f>MONTH(C7223:C22190)</f>
        <v>12</v>
      </c>
      <c r="O7223" s="37">
        <f t="shared" si="226"/>
        <v>104.3</v>
      </c>
    </row>
    <row r="7224" spans="2:15" x14ac:dyDescent="0.3">
      <c r="B7224" s="34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225"/>
        <v>2015</v>
      </c>
      <c r="N7224" s="8">
        <f>MONTH(C7224:C22191)</f>
        <v>12</v>
      </c>
      <c r="O7224" s="37">
        <f t="shared" si="226"/>
        <v>149</v>
      </c>
    </row>
    <row r="7225" spans="2:15" x14ac:dyDescent="0.3">
      <c r="B7225" s="34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225"/>
        <v>2015</v>
      </c>
      <c r="N7225" s="8">
        <f>MONTH(C7225:C22192)</f>
        <v>12</v>
      </c>
      <c r="O7225" s="37">
        <f t="shared" si="226"/>
        <v>111.3</v>
      </c>
    </row>
    <row r="7226" spans="2:15" x14ac:dyDescent="0.3">
      <c r="B7226" s="34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225"/>
        <v>2015</v>
      </c>
      <c r="N7226" s="8">
        <f>MONTH(C7226:C22193)</f>
        <v>12</v>
      </c>
      <c r="O7226" s="37">
        <f t="shared" si="226"/>
        <v>94.5</v>
      </c>
    </row>
    <row r="7227" spans="2:15" x14ac:dyDescent="0.3">
      <c r="B7227" s="34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225"/>
        <v>2015</v>
      </c>
      <c r="N7227" s="8">
        <f>MONTH(C7227:C22194)</f>
        <v>12</v>
      </c>
      <c r="O7227" s="37">
        <f t="shared" si="226"/>
        <v>159.20000000000002</v>
      </c>
    </row>
    <row r="7228" spans="2:15" x14ac:dyDescent="0.3">
      <c r="B7228" s="34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225"/>
        <v>2015</v>
      </c>
      <c r="N7228" s="8">
        <f>MONTH(C7228:C22195)</f>
        <v>12</v>
      </c>
      <c r="O7228" s="37">
        <f t="shared" si="226"/>
        <v>129</v>
      </c>
    </row>
    <row r="7229" spans="2:15" x14ac:dyDescent="0.3">
      <c r="B7229" s="34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225"/>
        <v>2015</v>
      </c>
      <c r="N7229" s="8">
        <f>MONTH(C7229:C22196)</f>
        <v>12</v>
      </c>
      <c r="O7229" s="37">
        <f t="shared" si="226"/>
        <v>103.2</v>
      </c>
    </row>
    <row r="7230" spans="2:15" x14ac:dyDescent="0.3">
      <c r="B7230" s="34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225"/>
        <v>2015</v>
      </c>
      <c r="N7230" s="8">
        <f>MONTH(C7230:C22197)</f>
        <v>12</v>
      </c>
      <c r="O7230" s="37">
        <f t="shared" si="226"/>
        <v>189</v>
      </c>
    </row>
    <row r="7231" spans="2:15" x14ac:dyDescent="0.3">
      <c r="B7231" s="34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225"/>
        <v>2015</v>
      </c>
      <c r="N7231" s="8">
        <f>MONTH(C7231:C22198)</f>
        <v>12</v>
      </c>
      <c r="O7231" s="37">
        <f t="shared" si="226"/>
        <v>189</v>
      </c>
    </row>
    <row r="7232" spans="2:15" x14ac:dyDescent="0.3">
      <c r="B7232" s="34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225"/>
        <v>2015</v>
      </c>
      <c r="N7232" s="8">
        <f>MONTH(C7232:C22199)</f>
        <v>12</v>
      </c>
      <c r="O7232" s="37">
        <f t="shared" si="226"/>
        <v>189</v>
      </c>
    </row>
    <row r="7233" spans="2:15" x14ac:dyDescent="0.3">
      <c r="B7233" s="34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225"/>
        <v>2015</v>
      </c>
      <c r="N7233" s="8">
        <f>MONTH(C7233:C22200)</f>
        <v>12</v>
      </c>
      <c r="O7233" s="37">
        <f t="shared" si="226"/>
        <v>199</v>
      </c>
    </row>
    <row r="7234" spans="2:15" x14ac:dyDescent="0.3">
      <c r="B7234" s="34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225"/>
        <v>2015</v>
      </c>
      <c r="N7234" s="8">
        <f>MONTH(C7234:C22201)</f>
        <v>12</v>
      </c>
      <c r="O7234" s="37">
        <f t="shared" si="226"/>
        <v>169</v>
      </c>
    </row>
    <row r="7235" spans="2:15" x14ac:dyDescent="0.3">
      <c r="B7235" s="34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225"/>
        <v>2015</v>
      </c>
      <c r="N7235" s="8">
        <f>MONTH(C7235:C22202)</f>
        <v>12</v>
      </c>
      <c r="O7235" s="37">
        <f t="shared" si="226"/>
        <v>118.3</v>
      </c>
    </row>
    <row r="7236" spans="2:15" x14ac:dyDescent="0.3">
      <c r="B7236" s="34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225"/>
        <v>2015</v>
      </c>
      <c r="N7236" s="8">
        <f>MONTH(C7236:C22203)</f>
        <v>12</v>
      </c>
      <c r="O7236" s="37">
        <f t="shared" si="226"/>
        <v>149</v>
      </c>
    </row>
    <row r="7237" spans="2:15" x14ac:dyDescent="0.3">
      <c r="B7237" s="34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227">YEAR(C7237)</f>
        <v>2015</v>
      </c>
      <c r="N7237" s="8">
        <f>MONTH(C7237:C22204)</f>
        <v>12</v>
      </c>
      <c r="O7237" s="37">
        <f t="shared" si="226"/>
        <v>159.20000000000002</v>
      </c>
    </row>
    <row r="7238" spans="2:15" x14ac:dyDescent="0.3">
      <c r="B7238" s="34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227"/>
        <v>2015</v>
      </c>
      <c r="N7238" s="8">
        <f>MONTH(C7238:C22205)</f>
        <v>12</v>
      </c>
      <c r="O7238" s="37">
        <f t="shared" ref="O7238:O7301" si="228">K7238*(1-L7238)</f>
        <v>74.5</v>
      </c>
    </row>
    <row r="7239" spans="2:15" x14ac:dyDescent="0.3">
      <c r="B7239" s="34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227"/>
        <v>2015</v>
      </c>
      <c r="N7239" s="8">
        <f>MONTH(C7239:C22206)</f>
        <v>12</v>
      </c>
      <c r="O7239" s="37">
        <f t="shared" si="228"/>
        <v>134.1</v>
      </c>
    </row>
    <row r="7240" spans="2:15" x14ac:dyDescent="0.3">
      <c r="B7240" s="34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227"/>
        <v>2015</v>
      </c>
      <c r="N7240" s="8">
        <f>MONTH(C7240:C22207)</f>
        <v>12</v>
      </c>
      <c r="O7240" s="37">
        <f t="shared" si="228"/>
        <v>179</v>
      </c>
    </row>
    <row r="7241" spans="2:15" x14ac:dyDescent="0.3">
      <c r="B7241" s="34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227"/>
        <v>2015</v>
      </c>
      <c r="N7241" s="8">
        <f>MONTH(C7241:C22208)</f>
        <v>12</v>
      </c>
      <c r="O7241" s="37">
        <f t="shared" si="228"/>
        <v>199</v>
      </c>
    </row>
    <row r="7242" spans="2:15" x14ac:dyDescent="0.3">
      <c r="B7242" s="34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227"/>
        <v>2015</v>
      </c>
      <c r="N7242" s="8">
        <f>MONTH(C7242:C22209)</f>
        <v>12</v>
      </c>
      <c r="O7242" s="37">
        <f t="shared" si="228"/>
        <v>170.1</v>
      </c>
    </row>
    <row r="7243" spans="2:15" x14ac:dyDescent="0.3">
      <c r="B7243" s="34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227"/>
        <v>2015</v>
      </c>
      <c r="N7243" s="8">
        <f>MONTH(C7243:C22210)</f>
        <v>12</v>
      </c>
      <c r="O7243" s="37">
        <f t="shared" si="228"/>
        <v>151.20000000000002</v>
      </c>
    </row>
    <row r="7244" spans="2:15" x14ac:dyDescent="0.3">
      <c r="B7244" s="34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227"/>
        <v>2015</v>
      </c>
      <c r="N7244" s="8">
        <f>MONTH(C7244:C22211)</f>
        <v>12</v>
      </c>
      <c r="O7244" s="37">
        <f t="shared" si="228"/>
        <v>129</v>
      </c>
    </row>
    <row r="7245" spans="2:15" x14ac:dyDescent="0.3">
      <c r="B7245" s="34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227"/>
        <v>2015</v>
      </c>
      <c r="N7245" s="8">
        <f>MONTH(C7245:C22212)</f>
        <v>12</v>
      </c>
      <c r="O7245" s="37">
        <f t="shared" si="228"/>
        <v>135.20000000000002</v>
      </c>
    </row>
    <row r="7246" spans="2:15" x14ac:dyDescent="0.3">
      <c r="B7246" s="34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227"/>
        <v>2015</v>
      </c>
      <c r="N7246" s="8">
        <f>MONTH(C7246:C22213)</f>
        <v>12</v>
      </c>
      <c r="O7246" s="37">
        <f t="shared" si="228"/>
        <v>159</v>
      </c>
    </row>
    <row r="7247" spans="2:15" x14ac:dyDescent="0.3">
      <c r="B7247" s="34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227"/>
        <v>2015</v>
      </c>
      <c r="N7247" s="8">
        <f>MONTH(C7247:C22214)</f>
        <v>12</v>
      </c>
      <c r="O7247" s="37">
        <f t="shared" si="228"/>
        <v>97.3</v>
      </c>
    </row>
    <row r="7248" spans="2:15" x14ac:dyDescent="0.3">
      <c r="B7248" s="34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227"/>
        <v>2015</v>
      </c>
      <c r="N7248" s="8">
        <f>MONTH(C7248:C22215)</f>
        <v>12</v>
      </c>
      <c r="O7248" s="37">
        <f t="shared" si="228"/>
        <v>139</v>
      </c>
    </row>
    <row r="7249" spans="2:15" x14ac:dyDescent="0.3">
      <c r="B7249" s="34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227"/>
        <v>2015</v>
      </c>
      <c r="N7249" s="8">
        <f>MONTH(C7249:C22216)</f>
        <v>12</v>
      </c>
      <c r="O7249" s="37">
        <f t="shared" si="228"/>
        <v>179</v>
      </c>
    </row>
    <row r="7250" spans="2:15" x14ac:dyDescent="0.3">
      <c r="B7250" s="34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227"/>
        <v>2015</v>
      </c>
      <c r="N7250" s="8">
        <f>MONTH(C7250:C22217)</f>
        <v>12</v>
      </c>
      <c r="O7250" s="37">
        <f t="shared" si="228"/>
        <v>169</v>
      </c>
    </row>
    <row r="7251" spans="2:15" x14ac:dyDescent="0.3">
      <c r="B7251" s="34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227"/>
        <v>2015</v>
      </c>
      <c r="N7251" s="8">
        <f>MONTH(C7251:C22218)</f>
        <v>12</v>
      </c>
      <c r="O7251" s="37">
        <f t="shared" si="228"/>
        <v>159</v>
      </c>
    </row>
    <row r="7252" spans="2:15" x14ac:dyDescent="0.3">
      <c r="B7252" s="34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227"/>
        <v>2015</v>
      </c>
      <c r="N7252" s="8">
        <f>MONTH(C7252:C22219)</f>
        <v>12</v>
      </c>
      <c r="O7252" s="37">
        <f t="shared" si="228"/>
        <v>139</v>
      </c>
    </row>
    <row r="7253" spans="2:15" x14ac:dyDescent="0.3">
      <c r="B7253" s="34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227"/>
        <v>2015</v>
      </c>
      <c r="N7253" s="8">
        <f>MONTH(C7253:C22220)</f>
        <v>12</v>
      </c>
      <c r="O7253" s="37">
        <f t="shared" si="228"/>
        <v>129</v>
      </c>
    </row>
    <row r="7254" spans="2:15" x14ac:dyDescent="0.3">
      <c r="B7254" s="34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227"/>
        <v>2015</v>
      </c>
      <c r="N7254" s="8">
        <f>MONTH(C7254:C22221)</f>
        <v>12</v>
      </c>
      <c r="O7254" s="37">
        <f t="shared" si="228"/>
        <v>159</v>
      </c>
    </row>
    <row r="7255" spans="2:15" x14ac:dyDescent="0.3">
      <c r="B7255" s="34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227"/>
        <v>2015</v>
      </c>
      <c r="N7255" s="8">
        <f>MONTH(C7255:C22222)</f>
        <v>12</v>
      </c>
      <c r="O7255" s="37">
        <f t="shared" si="228"/>
        <v>159.20000000000002</v>
      </c>
    </row>
    <row r="7256" spans="2:15" x14ac:dyDescent="0.3">
      <c r="B7256" s="34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227"/>
        <v>2015</v>
      </c>
      <c r="N7256" s="8">
        <f>MONTH(C7256:C22223)</f>
        <v>12</v>
      </c>
      <c r="O7256" s="37">
        <f t="shared" si="228"/>
        <v>111.2</v>
      </c>
    </row>
    <row r="7257" spans="2:15" x14ac:dyDescent="0.3">
      <c r="B7257" s="34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227"/>
        <v>2015</v>
      </c>
      <c r="N7257" s="8">
        <f>MONTH(C7257:C22224)</f>
        <v>12</v>
      </c>
      <c r="O7257" s="37">
        <f t="shared" si="228"/>
        <v>99.5</v>
      </c>
    </row>
    <row r="7258" spans="2:15" x14ac:dyDescent="0.3">
      <c r="B7258" s="34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227"/>
        <v>2015</v>
      </c>
      <c r="N7258" s="8">
        <f>MONTH(C7258:C22225)</f>
        <v>12</v>
      </c>
      <c r="O7258" s="37">
        <f t="shared" si="228"/>
        <v>199</v>
      </c>
    </row>
    <row r="7259" spans="2:15" x14ac:dyDescent="0.3">
      <c r="B7259" s="34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227"/>
        <v>2015</v>
      </c>
      <c r="N7259" s="8">
        <f>MONTH(C7259:C22226)</f>
        <v>12</v>
      </c>
      <c r="O7259" s="37">
        <f t="shared" si="228"/>
        <v>189</v>
      </c>
    </row>
    <row r="7260" spans="2:15" x14ac:dyDescent="0.3">
      <c r="B7260" s="34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227"/>
        <v>2015</v>
      </c>
      <c r="N7260" s="8">
        <f>MONTH(C7260:C22227)</f>
        <v>12</v>
      </c>
      <c r="O7260" s="37">
        <f t="shared" si="228"/>
        <v>139.29999999999998</v>
      </c>
    </row>
    <row r="7261" spans="2:15" x14ac:dyDescent="0.3">
      <c r="B7261" s="34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227"/>
        <v>2015</v>
      </c>
      <c r="N7261" s="8">
        <f>MONTH(C7261:C22228)</f>
        <v>12</v>
      </c>
      <c r="O7261" s="37">
        <f t="shared" si="228"/>
        <v>129</v>
      </c>
    </row>
    <row r="7262" spans="2:15" x14ac:dyDescent="0.3">
      <c r="B7262" s="34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227"/>
        <v>2015</v>
      </c>
      <c r="N7262" s="8">
        <f>MONTH(C7262:C22229)</f>
        <v>12</v>
      </c>
      <c r="O7262" s="37">
        <f t="shared" si="228"/>
        <v>103.2</v>
      </c>
    </row>
    <row r="7263" spans="2:15" x14ac:dyDescent="0.3">
      <c r="B7263" s="34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227"/>
        <v>2015</v>
      </c>
      <c r="N7263" s="8">
        <f>MONTH(C7263:C22230)</f>
        <v>12</v>
      </c>
      <c r="O7263" s="37">
        <f t="shared" si="228"/>
        <v>179</v>
      </c>
    </row>
    <row r="7264" spans="2:15" x14ac:dyDescent="0.3">
      <c r="B7264" s="34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227"/>
        <v>2015</v>
      </c>
      <c r="N7264" s="8">
        <f>MONTH(C7264:C22231)</f>
        <v>12</v>
      </c>
      <c r="O7264" s="37">
        <f t="shared" si="228"/>
        <v>143.1</v>
      </c>
    </row>
    <row r="7265" spans="2:15" x14ac:dyDescent="0.3">
      <c r="B7265" s="34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227"/>
        <v>2015</v>
      </c>
      <c r="N7265" s="8">
        <f>MONTH(C7265:C22232)</f>
        <v>12</v>
      </c>
      <c r="O7265" s="37">
        <f t="shared" si="228"/>
        <v>169</v>
      </c>
    </row>
    <row r="7266" spans="2:15" x14ac:dyDescent="0.3">
      <c r="B7266" s="34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227"/>
        <v>2015</v>
      </c>
      <c r="N7266" s="8">
        <f>MONTH(C7266:C22233)</f>
        <v>12</v>
      </c>
      <c r="O7266" s="37">
        <f t="shared" si="228"/>
        <v>159</v>
      </c>
    </row>
    <row r="7267" spans="2:15" x14ac:dyDescent="0.3">
      <c r="B7267" s="34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227"/>
        <v>2015</v>
      </c>
      <c r="N7267" s="8">
        <f>MONTH(C7267:C22234)</f>
        <v>12</v>
      </c>
      <c r="O7267" s="37">
        <f t="shared" si="228"/>
        <v>159</v>
      </c>
    </row>
    <row r="7268" spans="2:15" x14ac:dyDescent="0.3">
      <c r="B7268" s="34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227"/>
        <v>2015</v>
      </c>
      <c r="N7268" s="8">
        <f>MONTH(C7268:C22235)</f>
        <v>12</v>
      </c>
      <c r="O7268" s="37">
        <f t="shared" si="228"/>
        <v>116.10000000000001</v>
      </c>
    </row>
    <row r="7269" spans="2:15" x14ac:dyDescent="0.3">
      <c r="B7269" s="34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227"/>
        <v>2015</v>
      </c>
      <c r="N7269" s="8">
        <f>MONTH(C7269:C22236)</f>
        <v>12</v>
      </c>
      <c r="O7269" s="37">
        <f t="shared" si="228"/>
        <v>129</v>
      </c>
    </row>
    <row r="7270" spans="2:15" x14ac:dyDescent="0.3">
      <c r="B7270" s="34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227"/>
        <v>2015</v>
      </c>
      <c r="N7270" s="8">
        <f>MONTH(C7270:C22237)</f>
        <v>12</v>
      </c>
      <c r="O7270" s="37">
        <f t="shared" si="228"/>
        <v>90.3</v>
      </c>
    </row>
    <row r="7271" spans="2:15" x14ac:dyDescent="0.3">
      <c r="B7271" s="34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227"/>
        <v>2015</v>
      </c>
      <c r="N7271" s="8">
        <f>MONTH(C7271:C22238)</f>
        <v>12</v>
      </c>
      <c r="O7271" s="37">
        <f t="shared" si="228"/>
        <v>189</v>
      </c>
    </row>
    <row r="7272" spans="2:15" x14ac:dyDescent="0.3">
      <c r="B7272" s="34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227"/>
        <v>2015</v>
      </c>
      <c r="N7272" s="8">
        <f>MONTH(C7272:C22239)</f>
        <v>12</v>
      </c>
      <c r="O7272" s="37">
        <f t="shared" si="228"/>
        <v>199</v>
      </c>
    </row>
    <row r="7273" spans="2:15" x14ac:dyDescent="0.3">
      <c r="B7273" s="34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227"/>
        <v>2015</v>
      </c>
      <c r="N7273" s="8">
        <f>MONTH(C7273:C22240)</f>
        <v>12</v>
      </c>
      <c r="O7273" s="37">
        <f t="shared" si="228"/>
        <v>103.2</v>
      </c>
    </row>
    <row r="7274" spans="2:15" x14ac:dyDescent="0.3">
      <c r="B7274" s="34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227"/>
        <v>2015</v>
      </c>
      <c r="N7274" s="8">
        <f>MONTH(C7274:C22241)</f>
        <v>12</v>
      </c>
      <c r="O7274" s="37">
        <f t="shared" si="228"/>
        <v>189</v>
      </c>
    </row>
    <row r="7275" spans="2:15" x14ac:dyDescent="0.3">
      <c r="B7275" s="34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227"/>
        <v>2015</v>
      </c>
      <c r="N7275" s="8">
        <f>MONTH(C7275:C22242)</f>
        <v>12</v>
      </c>
      <c r="O7275" s="37">
        <f t="shared" si="228"/>
        <v>170.1</v>
      </c>
    </row>
    <row r="7276" spans="2:15" x14ac:dyDescent="0.3">
      <c r="B7276" s="34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227"/>
        <v>2015</v>
      </c>
      <c r="N7276" s="8">
        <f>MONTH(C7276:C22243)</f>
        <v>12</v>
      </c>
      <c r="O7276" s="37">
        <f t="shared" si="228"/>
        <v>74.5</v>
      </c>
    </row>
    <row r="7277" spans="2:15" x14ac:dyDescent="0.3">
      <c r="B7277" s="34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227"/>
        <v>2015</v>
      </c>
      <c r="N7277" s="8">
        <f>MONTH(C7277:C22244)</f>
        <v>12</v>
      </c>
      <c r="O7277" s="37">
        <f t="shared" si="228"/>
        <v>134.1</v>
      </c>
    </row>
    <row r="7278" spans="2:15" x14ac:dyDescent="0.3">
      <c r="B7278" s="34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227"/>
        <v>2015</v>
      </c>
      <c r="N7278" s="8">
        <f>MONTH(C7278:C22245)</f>
        <v>12</v>
      </c>
      <c r="O7278" s="37">
        <f t="shared" si="228"/>
        <v>189</v>
      </c>
    </row>
    <row r="7279" spans="2:15" x14ac:dyDescent="0.3">
      <c r="B7279" s="34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227"/>
        <v>2015</v>
      </c>
      <c r="N7279" s="8">
        <f>MONTH(C7279:C22246)</f>
        <v>12</v>
      </c>
      <c r="O7279" s="37">
        <f t="shared" si="228"/>
        <v>179</v>
      </c>
    </row>
    <row r="7280" spans="2:15" x14ac:dyDescent="0.3">
      <c r="B7280" s="34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227"/>
        <v>2015</v>
      </c>
      <c r="N7280" s="8">
        <f>MONTH(C7280:C22247)</f>
        <v>12</v>
      </c>
      <c r="O7280" s="37">
        <f t="shared" si="228"/>
        <v>127.2</v>
      </c>
    </row>
    <row r="7281" spans="2:15" x14ac:dyDescent="0.3">
      <c r="B7281" s="34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227"/>
        <v>2015</v>
      </c>
      <c r="N7281" s="8">
        <f>MONTH(C7281:C22248)</f>
        <v>12</v>
      </c>
      <c r="O7281" s="37">
        <f t="shared" si="228"/>
        <v>139</v>
      </c>
    </row>
    <row r="7282" spans="2:15" x14ac:dyDescent="0.3">
      <c r="B7282" s="34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227"/>
        <v>2015</v>
      </c>
      <c r="N7282" s="8">
        <f>MONTH(C7282:C22249)</f>
        <v>12</v>
      </c>
      <c r="O7282" s="37">
        <f t="shared" si="228"/>
        <v>111.2</v>
      </c>
    </row>
    <row r="7283" spans="2:15" x14ac:dyDescent="0.3">
      <c r="B7283" s="34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227"/>
        <v>2015</v>
      </c>
      <c r="N7283" s="8">
        <f>MONTH(C7283:C22250)</f>
        <v>12</v>
      </c>
      <c r="O7283" s="37">
        <f t="shared" si="228"/>
        <v>149</v>
      </c>
    </row>
    <row r="7284" spans="2:15" x14ac:dyDescent="0.3">
      <c r="B7284" s="34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227"/>
        <v>2015</v>
      </c>
      <c r="N7284" s="8">
        <f>MONTH(C7284:C22251)</f>
        <v>12</v>
      </c>
      <c r="O7284" s="37">
        <f t="shared" si="228"/>
        <v>179</v>
      </c>
    </row>
    <row r="7285" spans="2:15" x14ac:dyDescent="0.3">
      <c r="B7285" s="34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227"/>
        <v>2015</v>
      </c>
      <c r="N7285" s="8">
        <f>MONTH(C7285:C22252)</f>
        <v>12</v>
      </c>
      <c r="O7285" s="37">
        <f t="shared" si="228"/>
        <v>129</v>
      </c>
    </row>
    <row r="7286" spans="2:15" x14ac:dyDescent="0.3">
      <c r="B7286" s="34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227"/>
        <v>2015</v>
      </c>
      <c r="N7286" s="8">
        <f>MONTH(C7286:C22253)</f>
        <v>12</v>
      </c>
      <c r="O7286" s="37">
        <f t="shared" si="228"/>
        <v>97.3</v>
      </c>
    </row>
    <row r="7287" spans="2:15" x14ac:dyDescent="0.3">
      <c r="B7287" s="34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227"/>
        <v>2015</v>
      </c>
      <c r="N7287" s="8">
        <f>MONTH(C7287:C22254)</f>
        <v>12</v>
      </c>
      <c r="O7287" s="37">
        <f t="shared" si="228"/>
        <v>179</v>
      </c>
    </row>
    <row r="7288" spans="2:15" x14ac:dyDescent="0.3">
      <c r="B7288" s="34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227"/>
        <v>2015</v>
      </c>
      <c r="N7288" s="8">
        <f>MONTH(C7288:C22255)</f>
        <v>12</v>
      </c>
      <c r="O7288" s="37">
        <f t="shared" si="228"/>
        <v>139</v>
      </c>
    </row>
    <row r="7289" spans="2:15" x14ac:dyDescent="0.3">
      <c r="B7289" s="34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227"/>
        <v>2015</v>
      </c>
      <c r="N7289" s="8">
        <f>MONTH(C7289:C22256)</f>
        <v>12</v>
      </c>
      <c r="O7289" s="37">
        <f t="shared" si="228"/>
        <v>134.1</v>
      </c>
    </row>
    <row r="7290" spans="2:15" x14ac:dyDescent="0.3">
      <c r="B7290" s="34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227"/>
        <v>2015</v>
      </c>
      <c r="N7290" s="8">
        <f>MONTH(C7290:C22257)</f>
        <v>12</v>
      </c>
      <c r="O7290" s="37">
        <f t="shared" si="228"/>
        <v>125.10000000000001</v>
      </c>
    </row>
    <row r="7291" spans="2:15" x14ac:dyDescent="0.3">
      <c r="B7291" s="34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227"/>
        <v>2015</v>
      </c>
      <c r="N7291" s="8">
        <f>MONTH(C7291:C22258)</f>
        <v>12</v>
      </c>
      <c r="O7291" s="37">
        <f t="shared" si="228"/>
        <v>170.1</v>
      </c>
    </row>
    <row r="7292" spans="2:15" x14ac:dyDescent="0.3">
      <c r="B7292" s="34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227"/>
        <v>2015</v>
      </c>
      <c r="N7292" s="8">
        <f>MONTH(C7292:C22259)</f>
        <v>12</v>
      </c>
      <c r="O7292" s="37">
        <f t="shared" si="228"/>
        <v>199</v>
      </c>
    </row>
    <row r="7293" spans="2:15" x14ac:dyDescent="0.3">
      <c r="B7293" s="34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227"/>
        <v>2015</v>
      </c>
      <c r="N7293" s="8">
        <f>MONTH(C7293:C22260)</f>
        <v>12</v>
      </c>
      <c r="O7293" s="37">
        <f t="shared" si="228"/>
        <v>139.29999999999998</v>
      </c>
    </row>
    <row r="7294" spans="2:15" x14ac:dyDescent="0.3">
      <c r="B7294" s="34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227"/>
        <v>2015</v>
      </c>
      <c r="N7294" s="8">
        <f>MONTH(C7294:C22261)</f>
        <v>12</v>
      </c>
      <c r="O7294" s="37">
        <f t="shared" si="228"/>
        <v>179</v>
      </c>
    </row>
    <row r="7295" spans="2:15" x14ac:dyDescent="0.3">
      <c r="B7295" s="34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227"/>
        <v>2015</v>
      </c>
      <c r="N7295" s="8">
        <f>MONTH(C7295:C22262)</f>
        <v>12</v>
      </c>
      <c r="O7295" s="37">
        <f t="shared" si="228"/>
        <v>161.1</v>
      </c>
    </row>
    <row r="7296" spans="2:15" x14ac:dyDescent="0.3">
      <c r="B7296" s="34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227"/>
        <v>2015</v>
      </c>
      <c r="N7296" s="8">
        <f>MONTH(C7296:C22263)</f>
        <v>12</v>
      </c>
      <c r="O7296" s="37">
        <f t="shared" si="228"/>
        <v>179</v>
      </c>
    </row>
    <row r="7297" spans="2:15" x14ac:dyDescent="0.3">
      <c r="B7297" s="34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227"/>
        <v>2015</v>
      </c>
      <c r="N7297" s="8">
        <f>MONTH(C7297:C22264)</f>
        <v>12</v>
      </c>
      <c r="O7297" s="37">
        <f t="shared" si="228"/>
        <v>199</v>
      </c>
    </row>
    <row r="7298" spans="2:15" x14ac:dyDescent="0.3">
      <c r="B7298" s="34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227"/>
        <v>2015</v>
      </c>
      <c r="N7298" s="8">
        <f>MONTH(C7298:C22265)</f>
        <v>12</v>
      </c>
      <c r="O7298" s="37">
        <f t="shared" si="228"/>
        <v>129</v>
      </c>
    </row>
    <row r="7299" spans="2:15" x14ac:dyDescent="0.3">
      <c r="B7299" s="34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227"/>
        <v>2015</v>
      </c>
      <c r="N7299" s="8">
        <f>MONTH(C7299:C22266)</f>
        <v>12</v>
      </c>
      <c r="O7299" s="37">
        <f t="shared" si="228"/>
        <v>179</v>
      </c>
    </row>
    <row r="7300" spans="2:15" x14ac:dyDescent="0.3">
      <c r="B7300" s="34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227"/>
        <v>2015</v>
      </c>
      <c r="N7300" s="8">
        <f>MONTH(C7300:C22267)</f>
        <v>12</v>
      </c>
      <c r="O7300" s="37">
        <f t="shared" si="228"/>
        <v>169</v>
      </c>
    </row>
    <row r="7301" spans="2:15" x14ac:dyDescent="0.3">
      <c r="B7301" s="34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229">YEAR(C7301)</f>
        <v>2015</v>
      </c>
      <c r="N7301" s="8">
        <f>MONTH(C7301:C22268)</f>
        <v>12</v>
      </c>
      <c r="O7301" s="37">
        <f t="shared" si="228"/>
        <v>189</v>
      </c>
    </row>
    <row r="7302" spans="2:15" x14ac:dyDescent="0.3">
      <c r="B7302" s="34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229"/>
        <v>2015</v>
      </c>
      <c r="N7302" s="8">
        <f>MONTH(C7302:C22269)</f>
        <v>12</v>
      </c>
      <c r="O7302" s="37">
        <f t="shared" ref="O7302:O7365" si="230">K7302*(1-L7302)</f>
        <v>111.2</v>
      </c>
    </row>
    <row r="7303" spans="2:15" x14ac:dyDescent="0.3">
      <c r="B7303" s="34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229"/>
        <v>2015</v>
      </c>
      <c r="N7303" s="8">
        <f>MONTH(C7303:C22270)</f>
        <v>12</v>
      </c>
      <c r="O7303" s="37">
        <f t="shared" si="230"/>
        <v>89.5</v>
      </c>
    </row>
    <row r="7304" spans="2:15" x14ac:dyDescent="0.3">
      <c r="B7304" s="34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229"/>
        <v>2015</v>
      </c>
      <c r="N7304" s="8">
        <f>MONTH(C7304:C22271)</f>
        <v>12</v>
      </c>
      <c r="O7304" s="37">
        <f t="shared" si="230"/>
        <v>79.5</v>
      </c>
    </row>
    <row r="7305" spans="2:15" x14ac:dyDescent="0.3">
      <c r="B7305" s="34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229"/>
        <v>2015</v>
      </c>
      <c r="N7305" s="8">
        <f>MONTH(C7305:C22272)</f>
        <v>12</v>
      </c>
      <c r="O7305" s="37">
        <f t="shared" si="230"/>
        <v>129</v>
      </c>
    </row>
    <row r="7306" spans="2:15" x14ac:dyDescent="0.3">
      <c r="B7306" s="34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229"/>
        <v>2015</v>
      </c>
      <c r="N7306" s="8">
        <f>MONTH(C7306:C22273)</f>
        <v>12</v>
      </c>
      <c r="O7306" s="37">
        <f t="shared" si="230"/>
        <v>189</v>
      </c>
    </row>
    <row r="7307" spans="2:15" x14ac:dyDescent="0.3">
      <c r="B7307" s="34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229"/>
        <v>2015</v>
      </c>
      <c r="N7307" s="8">
        <f>MONTH(C7307:C22274)</f>
        <v>12</v>
      </c>
      <c r="O7307" s="37">
        <f t="shared" si="230"/>
        <v>139</v>
      </c>
    </row>
    <row r="7308" spans="2:15" x14ac:dyDescent="0.3">
      <c r="B7308" s="34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229"/>
        <v>2015</v>
      </c>
      <c r="N7308" s="8">
        <f>MONTH(C7308:C22275)</f>
        <v>12</v>
      </c>
      <c r="O7308" s="37">
        <f t="shared" si="230"/>
        <v>189</v>
      </c>
    </row>
    <row r="7309" spans="2:15" x14ac:dyDescent="0.3">
      <c r="B7309" s="34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229"/>
        <v>2015</v>
      </c>
      <c r="N7309" s="8">
        <f>MONTH(C7309:C22276)</f>
        <v>12</v>
      </c>
      <c r="O7309" s="37">
        <f t="shared" si="230"/>
        <v>129</v>
      </c>
    </row>
    <row r="7310" spans="2:15" x14ac:dyDescent="0.3">
      <c r="B7310" s="34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229"/>
        <v>2015</v>
      </c>
      <c r="N7310" s="8">
        <f>MONTH(C7310:C22277)</f>
        <v>12</v>
      </c>
      <c r="O7310" s="37">
        <f t="shared" si="230"/>
        <v>129</v>
      </c>
    </row>
    <row r="7311" spans="2:15" x14ac:dyDescent="0.3">
      <c r="B7311" s="34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229"/>
        <v>2015</v>
      </c>
      <c r="N7311" s="8">
        <f>MONTH(C7311:C22278)</f>
        <v>12</v>
      </c>
      <c r="O7311" s="37">
        <f t="shared" si="230"/>
        <v>151.20000000000002</v>
      </c>
    </row>
    <row r="7312" spans="2:15" x14ac:dyDescent="0.3">
      <c r="B7312" s="34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229"/>
        <v>2015</v>
      </c>
      <c r="N7312" s="8">
        <f>MONTH(C7312:C22279)</f>
        <v>12</v>
      </c>
      <c r="O7312" s="37">
        <f t="shared" si="230"/>
        <v>179.1</v>
      </c>
    </row>
    <row r="7313" spans="2:15" x14ac:dyDescent="0.3">
      <c r="B7313" s="34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229"/>
        <v>2015</v>
      </c>
      <c r="N7313" s="8">
        <f>MONTH(C7313:C22280)</f>
        <v>12</v>
      </c>
      <c r="O7313" s="37">
        <f t="shared" si="230"/>
        <v>169</v>
      </c>
    </row>
    <row r="7314" spans="2:15" x14ac:dyDescent="0.3">
      <c r="B7314" s="34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229"/>
        <v>2015</v>
      </c>
      <c r="N7314" s="8">
        <f>MONTH(C7314:C22281)</f>
        <v>12</v>
      </c>
      <c r="O7314" s="37">
        <f t="shared" si="230"/>
        <v>179</v>
      </c>
    </row>
    <row r="7315" spans="2:15" x14ac:dyDescent="0.3">
      <c r="B7315" s="34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229"/>
        <v>2015</v>
      </c>
      <c r="N7315" s="8">
        <f>MONTH(C7315:C22282)</f>
        <v>12</v>
      </c>
      <c r="O7315" s="37">
        <f t="shared" si="230"/>
        <v>74.5</v>
      </c>
    </row>
    <row r="7316" spans="2:15" x14ac:dyDescent="0.3">
      <c r="B7316" s="34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229"/>
        <v>2015</v>
      </c>
      <c r="N7316" s="8">
        <f>MONTH(C7316:C22283)</f>
        <v>12</v>
      </c>
      <c r="O7316" s="37">
        <f t="shared" si="230"/>
        <v>64.5</v>
      </c>
    </row>
    <row r="7317" spans="2:15" x14ac:dyDescent="0.3">
      <c r="B7317" s="34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229"/>
        <v>2015</v>
      </c>
      <c r="N7317" s="8">
        <f>MONTH(C7317:C22284)</f>
        <v>12</v>
      </c>
      <c r="O7317" s="37">
        <f t="shared" si="230"/>
        <v>169</v>
      </c>
    </row>
    <row r="7318" spans="2:15" x14ac:dyDescent="0.3">
      <c r="B7318" s="34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229"/>
        <v>2015</v>
      </c>
      <c r="N7318" s="8">
        <f>MONTH(C7318:C22285)</f>
        <v>12</v>
      </c>
      <c r="O7318" s="37">
        <f t="shared" si="230"/>
        <v>199</v>
      </c>
    </row>
    <row r="7319" spans="2:15" x14ac:dyDescent="0.3">
      <c r="B7319" s="34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229"/>
        <v>2015</v>
      </c>
      <c r="N7319" s="8">
        <f>MONTH(C7319:C22286)</f>
        <v>12</v>
      </c>
      <c r="O7319" s="37">
        <f t="shared" si="230"/>
        <v>134.1</v>
      </c>
    </row>
    <row r="7320" spans="2:15" x14ac:dyDescent="0.3">
      <c r="B7320" s="34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229"/>
        <v>2015</v>
      </c>
      <c r="N7320" s="8">
        <f>MONTH(C7320:C22287)</f>
        <v>12</v>
      </c>
      <c r="O7320" s="37">
        <f t="shared" si="230"/>
        <v>179</v>
      </c>
    </row>
    <row r="7321" spans="2:15" x14ac:dyDescent="0.3">
      <c r="B7321" s="34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229"/>
        <v>2015</v>
      </c>
      <c r="N7321" s="8">
        <f>MONTH(C7321:C22288)</f>
        <v>12</v>
      </c>
      <c r="O7321" s="37">
        <f t="shared" si="230"/>
        <v>199</v>
      </c>
    </row>
    <row r="7322" spans="2:15" x14ac:dyDescent="0.3">
      <c r="B7322" s="34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229"/>
        <v>2015</v>
      </c>
      <c r="N7322" s="8">
        <f>MONTH(C7322:C22289)</f>
        <v>12</v>
      </c>
      <c r="O7322" s="37">
        <f t="shared" si="230"/>
        <v>199</v>
      </c>
    </row>
    <row r="7323" spans="2:15" x14ac:dyDescent="0.3">
      <c r="B7323" s="34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229"/>
        <v>2015</v>
      </c>
      <c r="N7323" s="8">
        <f>MONTH(C7323:C22290)</f>
        <v>12</v>
      </c>
      <c r="O7323" s="37">
        <f t="shared" si="230"/>
        <v>139</v>
      </c>
    </row>
    <row r="7324" spans="2:15" x14ac:dyDescent="0.3">
      <c r="B7324" s="34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229"/>
        <v>2015</v>
      </c>
      <c r="N7324" s="8">
        <f>MONTH(C7324:C22291)</f>
        <v>12</v>
      </c>
      <c r="O7324" s="37">
        <f t="shared" si="230"/>
        <v>179</v>
      </c>
    </row>
    <row r="7325" spans="2:15" x14ac:dyDescent="0.3">
      <c r="B7325" s="34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229"/>
        <v>2015</v>
      </c>
      <c r="N7325" s="8">
        <f>MONTH(C7325:C22292)</f>
        <v>12</v>
      </c>
      <c r="O7325" s="37">
        <f t="shared" si="230"/>
        <v>149</v>
      </c>
    </row>
    <row r="7326" spans="2:15" x14ac:dyDescent="0.3">
      <c r="B7326" s="34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229"/>
        <v>2015</v>
      </c>
      <c r="N7326" s="8">
        <f>MONTH(C7326:C22293)</f>
        <v>12</v>
      </c>
      <c r="O7326" s="37">
        <f t="shared" si="230"/>
        <v>149</v>
      </c>
    </row>
    <row r="7327" spans="2:15" x14ac:dyDescent="0.3">
      <c r="B7327" s="34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229"/>
        <v>2015</v>
      </c>
      <c r="N7327" s="8">
        <f>MONTH(C7327:C22294)</f>
        <v>12</v>
      </c>
      <c r="O7327" s="37">
        <f t="shared" si="230"/>
        <v>169</v>
      </c>
    </row>
    <row r="7328" spans="2:15" x14ac:dyDescent="0.3">
      <c r="B7328" s="34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229"/>
        <v>2015</v>
      </c>
      <c r="N7328" s="8">
        <f>MONTH(C7328:C22295)</f>
        <v>12</v>
      </c>
      <c r="O7328" s="37">
        <f t="shared" si="230"/>
        <v>132.29999999999998</v>
      </c>
    </row>
    <row r="7329" spans="2:15" x14ac:dyDescent="0.3">
      <c r="B7329" s="34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229"/>
        <v>2015</v>
      </c>
      <c r="N7329" s="8">
        <f>MONTH(C7329:C22296)</f>
        <v>12</v>
      </c>
      <c r="O7329" s="37">
        <f t="shared" si="230"/>
        <v>169</v>
      </c>
    </row>
    <row r="7330" spans="2:15" x14ac:dyDescent="0.3">
      <c r="B7330" s="34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229"/>
        <v>2015</v>
      </c>
      <c r="N7330" s="8">
        <f>MONTH(C7330:C22297)</f>
        <v>12</v>
      </c>
      <c r="O7330" s="37">
        <f t="shared" si="230"/>
        <v>89.5</v>
      </c>
    </row>
    <row r="7331" spans="2:15" x14ac:dyDescent="0.3">
      <c r="B7331" s="34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229"/>
        <v>2015</v>
      </c>
      <c r="N7331" s="8">
        <f>MONTH(C7331:C22298)</f>
        <v>12</v>
      </c>
      <c r="O7331" s="37">
        <f t="shared" si="230"/>
        <v>199</v>
      </c>
    </row>
    <row r="7332" spans="2:15" x14ac:dyDescent="0.3">
      <c r="B7332" s="34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229"/>
        <v>2015</v>
      </c>
      <c r="N7332" s="8">
        <f>MONTH(C7332:C22299)</f>
        <v>12</v>
      </c>
      <c r="O7332" s="37">
        <f t="shared" si="230"/>
        <v>143.1</v>
      </c>
    </row>
    <row r="7333" spans="2:15" x14ac:dyDescent="0.3">
      <c r="B7333" s="34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229"/>
        <v>2015</v>
      </c>
      <c r="N7333" s="8">
        <f>MONTH(C7333:C22300)</f>
        <v>12</v>
      </c>
      <c r="O7333" s="37">
        <f t="shared" si="230"/>
        <v>161.1</v>
      </c>
    </row>
    <row r="7334" spans="2:15" x14ac:dyDescent="0.3">
      <c r="B7334" s="34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229"/>
        <v>2015</v>
      </c>
      <c r="N7334" s="8">
        <f>MONTH(C7334:C22301)</f>
        <v>12</v>
      </c>
      <c r="O7334" s="37">
        <f t="shared" si="230"/>
        <v>129</v>
      </c>
    </row>
    <row r="7335" spans="2:15" x14ac:dyDescent="0.3">
      <c r="B7335" s="34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229"/>
        <v>2015</v>
      </c>
      <c r="N7335" s="8">
        <f>MONTH(C7335:C22302)</f>
        <v>12</v>
      </c>
      <c r="O7335" s="37">
        <f t="shared" si="230"/>
        <v>169</v>
      </c>
    </row>
    <row r="7336" spans="2:15" x14ac:dyDescent="0.3">
      <c r="B7336" s="34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229"/>
        <v>2015</v>
      </c>
      <c r="N7336" s="8">
        <f>MONTH(C7336:C22303)</f>
        <v>12</v>
      </c>
      <c r="O7336" s="37">
        <f t="shared" si="230"/>
        <v>170.1</v>
      </c>
    </row>
    <row r="7337" spans="2:15" x14ac:dyDescent="0.3">
      <c r="B7337" s="34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229"/>
        <v>2015</v>
      </c>
      <c r="N7337" s="8">
        <f>MONTH(C7337:C22304)</f>
        <v>12</v>
      </c>
      <c r="O7337" s="37">
        <f t="shared" si="230"/>
        <v>149</v>
      </c>
    </row>
    <row r="7338" spans="2:15" x14ac:dyDescent="0.3">
      <c r="B7338" s="34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229"/>
        <v>2015</v>
      </c>
      <c r="N7338" s="8">
        <f>MONTH(C7338:C22305)</f>
        <v>12</v>
      </c>
      <c r="O7338" s="37">
        <f t="shared" si="230"/>
        <v>179</v>
      </c>
    </row>
    <row r="7339" spans="2:15" x14ac:dyDescent="0.3">
      <c r="B7339" s="34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229"/>
        <v>2015</v>
      </c>
      <c r="N7339" s="8">
        <f>MONTH(C7339:C22306)</f>
        <v>12</v>
      </c>
      <c r="O7339" s="37">
        <f t="shared" si="230"/>
        <v>125.10000000000001</v>
      </c>
    </row>
    <row r="7340" spans="2:15" x14ac:dyDescent="0.3">
      <c r="B7340" s="34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229"/>
        <v>2015</v>
      </c>
      <c r="N7340" s="8">
        <f>MONTH(C7340:C22307)</f>
        <v>12</v>
      </c>
      <c r="O7340" s="37">
        <f t="shared" si="230"/>
        <v>149</v>
      </c>
    </row>
    <row r="7341" spans="2:15" x14ac:dyDescent="0.3">
      <c r="B7341" s="34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229"/>
        <v>2015</v>
      </c>
      <c r="N7341" s="8">
        <f>MONTH(C7341:C22308)</f>
        <v>12</v>
      </c>
      <c r="O7341" s="37">
        <f t="shared" si="230"/>
        <v>119.2</v>
      </c>
    </row>
    <row r="7342" spans="2:15" x14ac:dyDescent="0.3">
      <c r="B7342" s="34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229"/>
        <v>2015</v>
      </c>
      <c r="N7342" s="8">
        <f>MONTH(C7342:C22309)</f>
        <v>12</v>
      </c>
      <c r="O7342" s="37">
        <f t="shared" si="230"/>
        <v>127.2</v>
      </c>
    </row>
    <row r="7343" spans="2:15" x14ac:dyDescent="0.3">
      <c r="B7343" s="34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229"/>
        <v>2015</v>
      </c>
      <c r="N7343" s="8">
        <f>MONTH(C7343:C22310)</f>
        <v>12</v>
      </c>
      <c r="O7343" s="37">
        <f t="shared" si="230"/>
        <v>132.29999999999998</v>
      </c>
    </row>
    <row r="7344" spans="2:15" x14ac:dyDescent="0.3">
      <c r="B7344" s="34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229"/>
        <v>2015</v>
      </c>
      <c r="N7344" s="8">
        <f>MONTH(C7344:C22311)</f>
        <v>12</v>
      </c>
      <c r="O7344" s="37">
        <f t="shared" si="230"/>
        <v>143.1</v>
      </c>
    </row>
    <row r="7345" spans="2:15" x14ac:dyDescent="0.3">
      <c r="B7345" s="34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229"/>
        <v>2015</v>
      </c>
      <c r="N7345" s="8">
        <f>MONTH(C7345:C22312)</f>
        <v>12</v>
      </c>
      <c r="O7345" s="37">
        <f t="shared" si="230"/>
        <v>64.5</v>
      </c>
    </row>
    <row r="7346" spans="2:15" x14ac:dyDescent="0.3">
      <c r="B7346" s="34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229"/>
        <v>2015</v>
      </c>
      <c r="N7346" s="8">
        <f>MONTH(C7346:C22313)</f>
        <v>12</v>
      </c>
      <c r="O7346" s="37">
        <f t="shared" si="230"/>
        <v>103.2</v>
      </c>
    </row>
    <row r="7347" spans="2:15" x14ac:dyDescent="0.3">
      <c r="B7347" s="34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229"/>
        <v>2015</v>
      </c>
      <c r="N7347" s="8">
        <f>MONTH(C7347:C22314)</f>
        <v>12</v>
      </c>
      <c r="O7347" s="37">
        <f t="shared" si="230"/>
        <v>189</v>
      </c>
    </row>
    <row r="7348" spans="2:15" x14ac:dyDescent="0.3">
      <c r="B7348" s="34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229"/>
        <v>2015</v>
      </c>
      <c r="N7348" s="8">
        <f>MONTH(C7348:C22315)</f>
        <v>12</v>
      </c>
      <c r="O7348" s="37">
        <f t="shared" si="230"/>
        <v>189</v>
      </c>
    </row>
    <row r="7349" spans="2:15" x14ac:dyDescent="0.3">
      <c r="B7349" s="34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229"/>
        <v>2015</v>
      </c>
      <c r="N7349" s="8">
        <f>MONTH(C7349:C22316)</f>
        <v>12</v>
      </c>
      <c r="O7349" s="37">
        <f t="shared" si="230"/>
        <v>139</v>
      </c>
    </row>
    <row r="7350" spans="2:15" x14ac:dyDescent="0.3">
      <c r="B7350" s="34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229"/>
        <v>2015</v>
      </c>
      <c r="N7350" s="8">
        <f>MONTH(C7350:C22317)</f>
        <v>12</v>
      </c>
      <c r="O7350" s="37">
        <f t="shared" si="230"/>
        <v>179</v>
      </c>
    </row>
    <row r="7351" spans="2:15" x14ac:dyDescent="0.3">
      <c r="B7351" s="34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229"/>
        <v>2015</v>
      </c>
      <c r="N7351" s="8">
        <f>MONTH(C7351:C22318)</f>
        <v>12</v>
      </c>
      <c r="O7351" s="37">
        <f t="shared" si="230"/>
        <v>199</v>
      </c>
    </row>
    <row r="7352" spans="2:15" x14ac:dyDescent="0.3">
      <c r="B7352" s="34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229"/>
        <v>2015</v>
      </c>
      <c r="N7352" s="8">
        <f>MONTH(C7352:C22319)</f>
        <v>12</v>
      </c>
      <c r="O7352" s="37">
        <f t="shared" si="230"/>
        <v>169</v>
      </c>
    </row>
    <row r="7353" spans="2:15" x14ac:dyDescent="0.3">
      <c r="B7353" s="34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229"/>
        <v>2015</v>
      </c>
      <c r="N7353" s="8">
        <f>MONTH(C7353:C22320)</f>
        <v>12</v>
      </c>
      <c r="O7353" s="37">
        <f t="shared" si="230"/>
        <v>189</v>
      </c>
    </row>
    <row r="7354" spans="2:15" x14ac:dyDescent="0.3">
      <c r="B7354" s="34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229"/>
        <v>2015</v>
      </c>
      <c r="N7354" s="8">
        <f>MONTH(C7354:C22321)</f>
        <v>12</v>
      </c>
      <c r="O7354" s="37">
        <f t="shared" si="230"/>
        <v>189</v>
      </c>
    </row>
    <row r="7355" spans="2:15" x14ac:dyDescent="0.3">
      <c r="B7355" s="34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229"/>
        <v>2015</v>
      </c>
      <c r="N7355" s="8">
        <f>MONTH(C7355:C22322)</f>
        <v>12</v>
      </c>
      <c r="O7355" s="37">
        <f t="shared" si="230"/>
        <v>103.2</v>
      </c>
    </row>
    <row r="7356" spans="2:15" x14ac:dyDescent="0.3">
      <c r="B7356" s="34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229"/>
        <v>2015</v>
      </c>
      <c r="N7356" s="8">
        <f>MONTH(C7356:C22323)</f>
        <v>12</v>
      </c>
      <c r="O7356" s="37">
        <f t="shared" si="230"/>
        <v>89.5</v>
      </c>
    </row>
    <row r="7357" spans="2:15" x14ac:dyDescent="0.3">
      <c r="B7357" s="34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229"/>
        <v>2015</v>
      </c>
      <c r="N7357" s="8">
        <f>MONTH(C7357:C22324)</f>
        <v>12</v>
      </c>
      <c r="O7357" s="37">
        <f t="shared" si="230"/>
        <v>179</v>
      </c>
    </row>
    <row r="7358" spans="2:15" x14ac:dyDescent="0.3">
      <c r="B7358" s="34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229"/>
        <v>2015</v>
      </c>
      <c r="N7358" s="8">
        <f>MONTH(C7358:C22325)</f>
        <v>12</v>
      </c>
      <c r="O7358" s="37">
        <f t="shared" si="230"/>
        <v>127.2</v>
      </c>
    </row>
    <row r="7359" spans="2:15" x14ac:dyDescent="0.3">
      <c r="B7359" s="34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229"/>
        <v>2015</v>
      </c>
      <c r="N7359" s="8">
        <f>MONTH(C7359:C22326)</f>
        <v>12</v>
      </c>
      <c r="O7359" s="37">
        <f t="shared" si="230"/>
        <v>159</v>
      </c>
    </row>
    <row r="7360" spans="2:15" x14ac:dyDescent="0.3">
      <c r="B7360" s="34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229"/>
        <v>2015</v>
      </c>
      <c r="N7360" s="8">
        <f>MONTH(C7360:C22327)</f>
        <v>12</v>
      </c>
      <c r="O7360" s="37">
        <f t="shared" si="230"/>
        <v>111.2</v>
      </c>
    </row>
    <row r="7361" spans="2:15" x14ac:dyDescent="0.3">
      <c r="B7361" s="34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229"/>
        <v>2015</v>
      </c>
      <c r="N7361" s="8">
        <f>MONTH(C7361:C22328)</f>
        <v>12</v>
      </c>
      <c r="O7361" s="37">
        <f t="shared" si="230"/>
        <v>129</v>
      </c>
    </row>
    <row r="7362" spans="2:15" x14ac:dyDescent="0.3">
      <c r="B7362" s="34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229"/>
        <v>2015</v>
      </c>
      <c r="N7362" s="8">
        <f>MONTH(C7362:C22329)</f>
        <v>12</v>
      </c>
      <c r="O7362" s="37">
        <f t="shared" si="230"/>
        <v>169</v>
      </c>
    </row>
    <row r="7363" spans="2:15" x14ac:dyDescent="0.3">
      <c r="B7363" s="34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229"/>
        <v>2015</v>
      </c>
      <c r="N7363" s="8">
        <f>MONTH(C7363:C22330)</f>
        <v>12</v>
      </c>
      <c r="O7363" s="37">
        <f t="shared" si="230"/>
        <v>149</v>
      </c>
    </row>
    <row r="7364" spans="2:15" x14ac:dyDescent="0.3">
      <c r="B7364" s="34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229"/>
        <v>2015</v>
      </c>
      <c r="N7364" s="8">
        <f>MONTH(C7364:C22331)</f>
        <v>12</v>
      </c>
      <c r="O7364" s="37">
        <f t="shared" si="230"/>
        <v>69.5</v>
      </c>
    </row>
    <row r="7365" spans="2:15" x14ac:dyDescent="0.3">
      <c r="B7365" s="34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231">YEAR(C7365)</f>
        <v>2015</v>
      </c>
      <c r="N7365" s="8">
        <f>MONTH(C7365:C22332)</f>
        <v>12</v>
      </c>
      <c r="O7365" s="37">
        <f t="shared" si="230"/>
        <v>74.5</v>
      </c>
    </row>
    <row r="7366" spans="2:15" x14ac:dyDescent="0.3">
      <c r="B7366" s="34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231"/>
        <v>2015</v>
      </c>
      <c r="N7366" s="8">
        <f>MONTH(C7366:C22333)</f>
        <v>12</v>
      </c>
      <c r="O7366" s="37">
        <f t="shared" ref="O7366:O7429" si="232">K7366*(1-L7366)</f>
        <v>189</v>
      </c>
    </row>
    <row r="7367" spans="2:15" x14ac:dyDescent="0.3">
      <c r="B7367" s="34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231"/>
        <v>2015</v>
      </c>
      <c r="N7367" s="8">
        <f>MONTH(C7367:C22334)</f>
        <v>12</v>
      </c>
      <c r="O7367" s="37">
        <f t="shared" si="232"/>
        <v>161.1</v>
      </c>
    </row>
    <row r="7368" spans="2:15" x14ac:dyDescent="0.3">
      <c r="B7368" s="34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231"/>
        <v>2015</v>
      </c>
      <c r="N7368" s="8">
        <f>MONTH(C7368:C22335)</f>
        <v>12</v>
      </c>
      <c r="O7368" s="37">
        <f t="shared" si="232"/>
        <v>129</v>
      </c>
    </row>
    <row r="7369" spans="2:15" x14ac:dyDescent="0.3">
      <c r="B7369" s="34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231"/>
        <v>2015</v>
      </c>
      <c r="N7369" s="8">
        <f>MONTH(C7369:C22336)</f>
        <v>12</v>
      </c>
      <c r="O7369" s="37">
        <f t="shared" si="232"/>
        <v>189</v>
      </c>
    </row>
    <row r="7370" spans="2:15" x14ac:dyDescent="0.3">
      <c r="B7370" s="34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231"/>
        <v>2015</v>
      </c>
      <c r="N7370" s="8">
        <f>MONTH(C7370:C22337)</f>
        <v>12</v>
      </c>
      <c r="O7370" s="37">
        <f t="shared" si="232"/>
        <v>169</v>
      </c>
    </row>
    <row r="7371" spans="2:15" x14ac:dyDescent="0.3">
      <c r="B7371" s="34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231"/>
        <v>2015</v>
      </c>
      <c r="N7371" s="8">
        <f>MONTH(C7371:C22338)</f>
        <v>12</v>
      </c>
      <c r="O7371" s="37">
        <f t="shared" si="232"/>
        <v>159.20000000000002</v>
      </c>
    </row>
    <row r="7372" spans="2:15" x14ac:dyDescent="0.3">
      <c r="B7372" s="34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231"/>
        <v>2015</v>
      </c>
      <c r="N7372" s="8">
        <f>MONTH(C7372:C22339)</f>
        <v>12</v>
      </c>
      <c r="O7372" s="37">
        <f t="shared" si="232"/>
        <v>179</v>
      </c>
    </row>
    <row r="7373" spans="2:15" x14ac:dyDescent="0.3">
      <c r="B7373" s="34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231"/>
        <v>2015</v>
      </c>
      <c r="N7373" s="8">
        <f>MONTH(C7373:C22340)</f>
        <v>12</v>
      </c>
      <c r="O7373" s="37">
        <f t="shared" si="232"/>
        <v>179</v>
      </c>
    </row>
    <row r="7374" spans="2:15" x14ac:dyDescent="0.3">
      <c r="B7374" s="34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231"/>
        <v>2015</v>
      </c>
      <c r="N7374" s="8">
        <f>MONTH(C7374:C22341)</f>
        <v>12</v>
      </c>
      <c r="O7374" s="37">
        <f t="shared" si="232"/>
        <v>159</v>
      </c>
    </row>
    <row r="7375" spans="2:15" x14ac:dyDescent="0.3">
      <c r="B7375" s="34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231"/>
        <v>2015</v>
      </c>
      <c r="N7375" s="8">
        <f>MONTH(C7375:C22342)</f>
        <v>12</v>
      </c>
      <c r="O7375" s="37">
        <f t="shared" si="232"/>
        <v>149</v>
      </c>
    </row>
    <row r="7376" spans="2:15" x14ac:dyDescent="0.3">
      <c r="B7376" s="34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231"/>
        <v>2015</v>
      </c>
      <c r="N7376" s="8">
        <f>MONTH(C7376:C22343)</f>
        <v>12</v>
      </c>
      <c r="O7376" s="37">
        <f t="shared" si="232"/>
        <v>159</v>
      </c>
    </row>
    <row r="7377" spans="2:15" x14ac:dyDescent="0.3">
      <c r="B7377" s="34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231"/>
        <v>2015</v>
      </c>
      <c r="N7377" s="8">
        <f>MONTH(C7377:C22344)</f>
        <v>12</v>
      </c>
      <c r="O7377" s="37">
        <f t="shared" si="232"/>
        <v>149</v>
      </c>
    </row>
    <row r="7378" spans="2:15" x14ac:dyDescent="0.3">
      <c r="B7378" s="34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231"/>
        <v>2015</v>
      </c>
      <c r="N7378" s="8">
        <f>MONTH(C7378:C22345)</f>
        <v>12</v>
      </c>
      <c r="O7378" s="37">
        <f t="shared" si="232"/>
        <v>199</v>
      </c>
    </row>
    <row r="7379" spans="2:15" x14ac:dyDescent="0.3">
      <c r="B7379" s="34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231"/>
        <v>2015</v>
      </c>
      <c r="N7379" s="8">
        <f>MONTH(C7379:C22346)</f>
        <v>12</v>
      </c>
      <c r="O7379" s="37">
        <f t="shared" si="232"/>
        <v>169</v>
      </c>
    </row>
    <row r="7380" spans="2:15" x14ac:dyDescent="0.3">
      <c r="B7380" s="34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231"/>
        <v>2015</v>
      </c>
      <c r="N7380" s="8">
        <f>MONTH(C7380:C22347)</f>
        <v>12</v>
      </c>
      <c r="O7380" s="37">
        <f t="shared" si="232"/>
        <v>97.3</v>
      </c>
    </row>
    <row r="7381" spans="2:15" x14ac:dyDescent="0.3">
      <c r="B7381" s="34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231"/>
        <v>2015</v>
      </c>
      <c r="N7381" s="8">
        <f>MONTH(C7381:C22348)</f>
        <v>12</v>
      </c>
      <c r="O7381" s="37">
        <f t="shared" si="232"/>
        <v>199</v>
      </c>
    </row>
    <row r="7382" spans="2:15" x14ac:dyDescent="0.3">
      <c r="B7382" s="34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231"/>
        <v>2015</v>
      </c>
      <c r="N7382" s="8">
        <f>MONTH(C7382:C22349)</f>
        <v>12</v>
      </c>
      <c r="O7382" s="37">
        <f t="shared" si="232"/>
        <v>170.1</v>
      </c>
    </row>
    <row r="7383" spans="2:15" x14ac:dyDescent="0.3">
      <c r="B7383" s="34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231"/>
        <v>2015</v>
      </c>
      <c r="N7383" s="8">
        <f>MONTH(C7383:C22350)</f>
        <v>12</v>
      </c>
      <c r="O7383" s="37">
        <f t="shared" si="232"/>
        <v>149</v>
      </c>
    </row>
    <row r="7384" spans="2:15" x14ac:dyDescent="0.3">
      <c r="B7384" s="34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231"/>
        <v>2015</v>
      </c>
      <c r="N7384" s="8">
        <f>MONTH(C7384:C22351)</f>
        <v>12</v>
      </c>
      <c r="O7384" s="37">
        <f t="shared" si="232"/>
        <v>179</v>
      </c>
    </row>
    <row r="7385" spans="2:15" x14ac:dyDescent="0.3">
      <c r="B7385" s="34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231"/>
        <v>2015</v>
      </c>
      <c r="N7385" s="8">
        <f>MONTH(C7385:C22352)</f>
        <v>12</v>
      </c>
      <c r="O7385" s="37">
        <f t="shared" si="232"/>
        <v>119.2</v>
      </c>
    </row>
    <row r="7386" spans="2:15" x14ac:dyDescent="0.3">
      <c r="B7386" s="34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231"/>
        <v>2015</v>
      </c>
      <c r="N7386" s="8">
        <f>MONTH(C7386:C22353)</f>
        <v>12</v>
      </c>
      <c r="O7386" s="37">
        <f t="shared" si="232"/>
        <v>139</v>
      </c>
    </row>
    <row r="7387" spans="2:15" x14ac:dyDescent="0.3">
      <c r="B7387" s="34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231"/>
        <v>2015</v>
      </c>
      <c r="N7387" s="8">
        <f>MONTH(C7387:C22354)</f>
        <v>12</v>
      </c>
      <c r="O7387" s="37">
        <f t="shared" si="232"/>
        <v>149</v>
      </c>
    </row>
    <row r="7388" spans="2:15" x14ac:dyDescent="0.3">
      <c r="B7388" s="34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231"/>
        <v>2015</v>
      </c>
      <c r="N7388" s="8">
        <f>MONTH(C7388:C22355)</f>
        <v>12</v>
      </c>
      <c r="O7388" s="37">
        <f t="shared" si="232"/>
        <v>189</v>
      </c>
    </row>
    <row r="7389" spans="2:15" x14ac:dyDescent="0.3">
      <c r="B7389" s="34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231"/>
        <v>2015</v>
      </c>
      <c r="N7389" s="8">
        <f>MONTH(C7389:C22356)</f>
        <v>12</v>
      </c>
      <c r="O7389" s="37">
        <f t="shared" si="232"/>
        <v>179</v>
      </c>
    </row>
    <row r="7390" spans="2:15" x14ac:dyDescent="0.3">
      <c r="B7390" s="34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231"/>
        <v>2015</v>
      </c>
      <c r="N7390" s="8">
        <f>MONTH(C7390:C22357)</f>
        <v>12</v>
      </c>
      <c r="O7390" s="37">
        <f t="shared" si="232"/>
        <v>103.2</v>
      </c>
    </row>
    <row r="7391" spans="2:15" x14ac:dyDescent="0.3">
      <c r="B7391" s="34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231"/>
        <v>2015</v>
      </c>
      <c r="N7391" s="8">
        <f>MONTH(C7391:C22358)</f>
        <v>12</v>
      </c>
      <c r="O7391" s="37">
        <f t="shared" si="232"/>
        <v>111.2</v>
      </c>
    </row>
    <row r="7392" spans="2:15" x14ac:dyDescent="0.3">
      <c r="B7392" s="34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231"/>
        <v>2015</v>
      </c>
      <c r="N7392" s="8">
        <f>MONTH(C7392:C22359)</f>
        <v>12</v>
      </c>
      <c r="O7392" s="37">
        <f t="shared" si="232"/>
        <v>79.5</v>
      </c>
    </row>
    <row r="7393" spans="2:15" x14ac:dyDescent="0.3">
      <c r="B7393" s="34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231"/>
        <v>2015</v>
      </c>
      <c r="N7393" s="8">
        <f>MONTH(C7393:C22360)</f>
        <v>12</v>
      </c>
      <c r="O7393" s="37">
        <f t="shared" si="232"/>
        <v>119.2</v>
      </c>
    </row>
    <row r="7394" spans="2:15" x14ac:dyDescent="0.3">
      <c r="B7394" s="34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231"/>
        <v>2015</v>
      </c>
      <c r="N7394" s="8">
        <f>MONTH(C7394:C22361)</f>
        <v>12</v>
      </c>
      <c r="O7394" s="37">
        <f t="shared" si="232"/>
        <v>170.1</v>
      </c>
    </row>
    <row r="7395" spans="2:15" x14ac:dyDescent="0.3">
      <c r="B7395" s="34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231"/>
        <v>2015</v>
      </c>
      <c r="N7395" s="8">
        <f>MONTH(C7395:C22362)</f>
        <v>12</v>
      </c>
      <c r="O7395" s="37">
        <f t="shared" si="232"/>
        <v>79.5</v>
      </c>
    </row>
    <row r="7396" spans="2:15" x14ac:dyDescent="0.3">
      <c r="B7396" s="34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231"/>
        <v>2015</v>
      </c>
      <c r="N7396" s="8">
        <f>MONTH(C7396:C22363)</f>
        <v>12</v>
      </c>
      <c r="O7396" s="37">
        <f t="shared" si="232"/>
        <v>199</v>
      </c>
    </row>
    <row r="7397" spans="2:15" x14ac:dyDescent="0.3">
      <c r="B7397" s="34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231"/>
        <v>2015</v>
      </c>
      <c r="N7397" s="8">
        <f>MONTH(C7397:C22364)</f>
        <v>12</v>
      </c>
      <c r="O7397" s="37">
        <f t="shared" si="232"/>
        <v>170.1</v>
      </c>
    </row>
    <row r="7398" spans="2:15" x14ac:dyDescent="0.3">
      <c r="B7398" s="34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231"/>
        <v>2015</v>
      </c>
      <c r="N7398" s="8">
        <f>MONTH(C7398:C22365)</f>
        <v>12</v>
      </c>
      <c r="O7398" s="37">
        <f t="shared" si="232"/>
        <v>199</v>
      </c>
    </row>
    <row r="7399" spans="2:15" x14ac:dyDescent="0.3">
      <c r="B7399" s="34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231"/>
        <v>2015</v>
      </c>
      <c r="N7399" s="8">
        <f>MONTH(C7399:C22366)</f>
        <v>12</v>
      </c>
      <c r="O7399" s="37">
        <f t="shared" si="232"/>
        <v>199</v>
      </c>
    </row>
    <row r="7400" spans="2:15" x14ac:dyDescent="0.3">
      <c r="B7400" s="34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231"/>
        <v>2015</v>
      </c>
      <c r="N7400" s="8">
        <f>MONTH(C7400:C22367)</f>
        <v>12</v>
      </c>
      <c r="O7400" s="37">
        <f t="shared" si="232"/>
        <v>170.1</v>
      </c>
    </row>
    <row r="7401" spans="2:15" x14ac:dyDescent="0.3">
      <c r="B7401" s="34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231"/>
        <v>2015</v>
      </c>
      <c r="N7401" s="8">
        <f>MONTH(C7401:C22368)</f>
        <v>12</v>
      </c>
      <c r="O7401" s="37">
        <f t="shared" si="232"/>
        <v>79.5</v>
      </c>
    </row>
    <row r="7402" spans="2:15" x14ac:dyDescent="0.3">
      <c r="B7402" s="34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231"/>
        <v>2015</v>
      </c>
      <c r="N7402" s="8">
        <f>MONTH(C7402:C22369)</f>
        <v>12</v>
      </c>
      <c r="O7402" s="37">
        <f t="shared" si="232"/>
        <v>151.20000000000002</v>
      </c>
    </row>
    <row r="7403" spans="2:15" x14ac:dyDescent="0.3">
      <c r="B7403" s="34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231"/>
        <v>2015</v>
      </c>
      <c r="N7403" s="8">
        <f>MONTH(C7403:C22370)</f>
        <v>12</v>
      </c>
      <c r="O7403" s="37">
        <f t="shared" si="232"/>
        <v>179.1</v>
      </c>
    </row>
    <row r="7404" spans="2:15" x14ac:dyDescent="0.3">
      <c r="B7404" s="34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231"/>
        <v>2015</v>
      </c>
      <c r="N7404" s="8">
        <f>MONTH(C7404:C22371)</f>
        <v>12</v>
      </c>
      <c r="O7404" s="37">
        <f t="shared" si="232"/>
        <v>116.10000000000001</v>
      </c>
    </row>
    <row r="7405" spans="2:15" x14ac:dyDescent="0.3">
      <c r="B7405" s="34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231"/>
        <v>2015</v>
      </c>
      <c r="N7405" s="8">
        <f>MONTH(C7405:C22372)</f>
        <v>12</v>
      </c>
      <c r="O7405" s="37">
        <f t="shared" si="232"/>
        <v>69.5</v>
      </c>
    </row>
    <row r="7406" spans="2:15" x14ac:dyDescent="0.3">
      <c r="B7406" s="34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231"/>
        <v>2015</v>
      </c>
      <c r="N7406" s="8">
        <f>MONTH(C7406:C22373)</f>
        <v>12</v>
      </c>
      <c r="O7406" s="37">
        <f t="shared" si="232"/>
        <v>159</v>
      </c>
    </row>
    <row r="7407" spans="2:15" x14ac:dyDescent="0.3">
      <c r="B7407" s="34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231"/>
        <v>2015</v>
      </c>
      <c r="N7407" s="8">
        <f>MONTH(C7407:C22374)</f>
        <v>12</v>
      </c>
      <c r="O7407" s="37">
        <f t="shared" si="232"/>
        <v>189</v>
      </c>
    </row>
    <row r="7408" spans="2:15" x14ac:dyDescent="0.3">
      <c r="B7408" s="34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231"/>
        <v>2015</v>
      </c>
      <c r="N7408" s="8">
        <f>MONTH(C7408:C22375)</f>
        <v>12</v>
      </c>
      <c r="O7408" s="37">
        <f t="shared" si="232"/>
        <v>179.1</v>
      </c>
    </row>
    <row r="7409" spans="2:15" x14ac:dyDescent="0.3">
      <c r="B7409" s="34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231"/>
        <v>2015</v>
      </c>
      <c r="N7409" s="8">
        <f>MONTH(C7409:C22376)</f>
        <v>12</v>
      </c>
      <c r="O7409" s="37">
        <f t="shared" si="232"/>
        <v>189</v>
      </c>
    </row>
    <row r="7410" spans="2:15" x14ac:dyDescent="0.3">
      <c r="B7410" s="34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231"/>
        <v>2015</v>
      </c>
      <c r="N7410" s="8">
        <f>MONTH(C7410:C22377)</f>
        <v>12</v>
      </c>
      <c r="O7410" s="37">
        <f t="shared" si="232"/>
        <v>129</v>
      </c>
    </row>
    <row r="7411" spans="2:15" x14ac:dyDescent="0.3">
      <c r="B7411" s="34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231"/>
        <v>2015</v>
      </c>
      <c r="N7411" s="8">
        <f>MONTH(C7411:C22378)</f>
        <v>12</v>
      </c>
      <c r="O7411" s="37">
        <f t="shared" si="232"/>
        <v>179</v>
      </c>
    </row>
    <row r="7412" spans="2:15" x14ac:dyDescent="0.3">
      <c r="B7412" s="34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231"/>
        <v>2015</v>
      </c>
      <c r="N7412" s="8">
        <f>MONTH(C7412:C22379)</f>
        <v>12</v>
      </c>
      <c r="O7412" s="37">
        <f t="shared" si="232"/>
        <v>179</v>
      </c>
    </row>
    <row r="7413" spans="2:15" x14ac:dyDescent="0.3">
      <c r="B7413" s="34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231"/>
        <v>2015</v>
      </c>
      <c r="N7413" s="8">
        <f>MONTH(C7413:C22380)</f>
        <v>12</v>
      </c>
      <c r="O7413" s="37">
        <f t="shared" si="232"/>
        <v>129</v>
      </c>
    </row>
    <row r="7414" spans="2:15" x14ac:dyDescent="0.3">
      <c r="B7414" s="34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231"/>
        <v>2015</v>
      </c>
      <c r="N7414" s="8">
        <f>MONTH(C7414:C22381)</f>
        <v>12</v>
      </c>
      <c r="O7414" s="37">
        <f t="shared" si="232"/>
        <v>129</v>
      </c>
    </row>
    <row r="7415" spans="2:15" x14ac:dyDescent="0.3">
      <c r="B7415" s="34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231"/>
        <v>2015</v>
      </c>
      <c r="N7415" s="8">
        <f>MONTH(C7415:C22382)</f>
        <v>12</v>
      </c>
      <c r="O7415" s="37">
        <f t="shared" si="232"/>
        <v>129</v>
      </c>
    </row>
    <row r="7416" spans="2:15" x14ac:dyDescent="0.3">
      <c r="B7416" s="34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231"/>
        <v>2015</v>
      </c>
      <c r="N7416" s="8">
        <f>MONTH(C7416:C22383)</f>
        <v>12</v>
      </c>
      <c r="O7416" s="37">
        <f t="shared" si="232"/>
        <v>159</v>
      </c>
    </row>
    <row r="7417" spans="2:15" x14ac:dyDescent="0.3">
      <c r="B7417" s="34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231"/>
        <v>2015</v>
      </c>
      <c r="N7417" s="8">
        <f>MONTH(C7417:C22384)</f>
        <v>12</v>
      </c>
      <c r="O7417" s="37">
        <f t="shared" si="232"/>
        <v>159</v>
      </c>
    </row>
    <row r="7418" spans="2:15" x14ac:dyDescent="0.3">
      <c r="B7418" s="34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231"/>
        <v>2015</v>
      </c>
      <c r="N7418" s="8">
        <f>MONTH(C7418:C22385)</f>
        <v>12</v>
      </c>
      <c r="O7418" s="37">
        <f t="shared" si="232"/>
        <v>159</v>
      </c>
    </row>
    <row r="7419" spans="2:15" x14ac:dyDescent="0.3">
      <c r="B7419" s="34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231"/>
        <v>2015</v>
      </c>
      <c r="N7419" s="8">
        <f>MONTH(C7419:C22386)</f>
        <v>12</v>
      </c>
      <c r="O7419" s="37">
        <f t="shared" si="232"/>
        <v>139</v>
      </c>
    </row>
    <row r="7420" spans="2:15" x14ac:dyDescent="0.3">
      <c r="B7420" s="34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231"/>
        <v>2015</v>
      </c>
      <c r="N7420" s="8">
        <f>MONTH(C7420:C22387)</f>
        <v>12</v>
      </c>
      <c r="O7420" s="37">
        <f t="shared" si="232"/>
        <v>159</v>
      </c>
    </row>
    <row r="7421" spans="2:15" x14ac:dyDescent="0.3">
      <c r="B7421" s="34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231"/>
        <v>2015</v>
      </c>
      <c r="N7421" s="8">
        <f>MONTH(C7421:C22388)</f>
        <v>12</v>
      </c>
      <c r="O7421" s="37">
        <f t="shared" si="232"/>
        <v>94.5</v>
      </c>
    </row>
    <row r="7422" spans="2:15" x14ac:dyDescent="0.3">
      <c r="B7422" s="34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231"/>
        <v>2015</v>
      </c>
      <c r="N7422" s="8">
        <f>MONTH(C7422:C22389)</f>
        <v>12</v>
      </c>
      <c r="O7422" s="37">
        <f t="shared" si="232"/>
        <v>189</v>
      </c>
    </row>
    <row r="7423" spans="2:15" x14ac:dyDescent="0.3">
      <c r="B7423" s="34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231"/>
        <v>2015</v>
      </c>
      <c r="N7423" s="8">
        <f>MONTH(C7423:C22390)</f>
        <v>12</v>
      </c>
      <c r="O7423" s="37">
        <f t="shared" si="232"/>
        <v>116.10000000000001</v>
      </c>
    </row>
    <row r="7424" spans="2:15" x14ac:dyDescent="0.3">
      <c r="B7424" s="34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231"/>
        <v>2015</v>
      </c>
      <c r="N7424" s="8">
        <f>MONTH(C7424:C22391)</f>
        <v>12</v>
      </c>
      <c r="O7424" s="37">
        <f t="shared" si="232"/>
        <v>159</v>
      </c>
    </row>
    <row r="7425" spans="2:15" x14ac:dyDescent="0.3">
      <c r="B7425" s="34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231"/>
        <v>2015</v>
      </c>
      <c r="N7425" s="8">
        <f>MONTH(C7425:C22392)</f>
        <v>12</v>
      </c>
      <c r="O7425" s="37">
        <f t="shared" si="232"/>
        <v>79.5</v>
      </c>
    </row>
    <row r="7426" spans="2:15" x14ac:dyDescent="0.3">
      <c r="B7426" s="34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231"/>
        <v>2015</v>
      </c>
      <c r="N7426" s="8">
        <f>MONTH(C7426:C22393)</f>
        <v>12</v>
      </c>
      <c r="O7426" s="37">
        <f t="shared" si="232"/>
        <v>179.1</v>
      </c>
    </row>
    <row r="7427" spans="2:15" x14ac:dyDescent="0.3">
      <c r="B7427" s="34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231"/>
        <v>2015</v>
      </c>
      <c r="N7427" s="8">
        <f>MONTH(C7427:C22394)</f>
        <v>12</v>
      </c>
      <c r="O7427" s="37">
        <f t="shared" si="232"/>
        <v>169</v>
      </c>
    </row>
    <row r="7428" spans="2:15" x14ac:dyDescent="0.3">
      <c r="B7428" s="34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231"/>
        <v>2015</v>
      </c>
      <c r="N7428" s="8">
        <f>MONTH(C7428:C22395)</f>
        <v>12</v>
      </c>
      <c r="O7428" s="37">
        <f t="shared" si="232"/>
        <v>129</v>
      </c>
    </row>
    <row r="7429" spans="2:15" x14ac:dyDescent="0.3">
      <c r="B7429" s="34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233">YEAR(C7429)</f>
        <v>2015</v>
      </c>
      <c r="N7429" s="8">
        <f>MONTH(C7429:C22396)</f>
        <v>12</v>
      </c>
      <c r="O7429" s="37">
        <f t="shared" si="232"/>
        <v>169</v>
      </c>
    </row>
    <row r="7430" spans="2:15" x14ac:dyDescent="0.3">
      <c r="B7430" s="34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233"/>
        <v>2015</v>
      </c>
      <c r="N7430" s="8">
        <f>MONTH(C7430:C22397)</f>
        <v>12</v>
      </c>
      <c r="O7430" s="37">
        <f t="shared" ref="O7430:O7493" si="234">K7430*(1-L7430)</f>
        <v>94.5</v>
      </c>
    </row>
    <row r="7431" spans="2:15" x14ac:dyDescent="0.3">
      <c r="B7431" s="34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233"/>
        <v>2015</v>
      </c>
      <c r="N7431" s="8">
        <f>MONTH(C7431:C22398)</f>
        <v>12</v>
      </c>
      <c r="O7431" s="37">
        <f t="shared" si="234"/>
        <v>103.2</v>
      </c>
    </row>
    <row r="7432" spans="2:15" x14ac:dyDescent="0.3">
      <c r="B7432" s="34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233"/>
        <v>2015</v>
      </c>
      <c r="N7432" s="8">
        <f>MONTH(C7432:C22399)</f>
        <v>12</v>
      </c>
      <c r="O7432" s="37">
        <f t="shared" si="234"/>
        <v>111.3</v>
      </c>
    </row>
    <row r="7433" spans="2:15" x14ac:dyDescent="0.3">
      <c r="B7433" s="34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233"/>
        <v>2015</v>
      </c>
      <c r="N7433" s="8">
        <f>MONTH(C7433:C22400)</f>
        <v>12</v>
      </c>
      <c r="O7433" s="37">
        <f t="shared" si="234"/>
        <v>199</v>
      </c>
    </row>
    <row r="7434" spans="2:15" x14ac:dyDescent="0.3">
      <c r="B7434" s="34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233"/>
        <v>2015</v>
      </c>
      <c r="N7434" s="8">
        <f>MONTH(C7434:C22401)</f>
        <v>12</v>
      </c>
      <c r="O7434" s="37">
        <f t="shared" si="234"/>
        <v>149</v>
      </c>
    </row>
    <row r="7435" spans="2:15" x14ac:dyDescent="0.3">
      <c r="B7435" s="34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233"/>
        <v>2015</v>
      </c>
      <c r="N7435" s="8">
        <f>MONTH(C7435:C22402)</f>
        <v>12</v>
      </c>
      <c r="O7435" s="37">
        <f t="shared" si="234"/>
        <v>139</v>
      </c>
    </row>
    <row r="7436" spans="2:15" x14ac:dyDescent="0.3">
      <c r="B7436" s="34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233"/>
        <v>2015</v>
      </c>
      <c r="N7436" s="8">
        <f>MONTH(C7436:C22403)</f>
        <v>12</v>
      </c>
      <c r="O7436" s="37">
        <f t="shared" si="234"/>
        <v>89.5</v>
      </c>
    </row>
    <row r="7437" spans="2:15" x14ac:dyDescent="0.3">
      <c r="B7437" s="34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233"/>
        <v>2015</v>
      </c>
      <c r="N7437" s="8">
        <f>MONTH(C7437:C22404)</f>
        <v>12</v>
      </c>
      <c r="O7437" s="37">
        <f t="shared" si="234"/>
        <v>104.3</v>
      </c>
    </row>
    <row r="7438" spans="2:15" x14ac:dyDescent="0.3">
      <c r="B7438" s="34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233"/>
        <v>2015</v>
      </c>
      <c r="N7438" s="8">
        <f>MONTH(C7438:C22405)</f>
        <v>12</v>
      </c>
      <c r="O7438" s="37">
        <f t="shared" si="234"/>
        <v>84.5</v>
      </c>
    </row>
    <row r="7439" spans="2:15" x14ac:dyDescent="0.3">
      <c r="B7439" s="34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233"/>
        <v>2015</v>
      </c>
      <c r="N7439" s="8">
        <f>MONTH(C7439:C22406)</f>
        <v>12</v>
      </c>
      <c r="O7439" s="37">
        <f t="shared" si="234"/>
        <v>139</v>
      </c>
    </row>
    <row r="7440" spans="2:15" x14ac:dyDescent="0.3">
      <c r="B7440" s="34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233"/>
        <v>2015</v>
      </c>
      <c r="N7440" s="8">
        <f>MONTH(C7440:C22407)</f>
        <v>12</v>
      </c>
      <c r="O7440" s="37">
        <f t="shared" si="234"/>
        <v>111.2</v>
      </c>
    </row>
    <row r="7441" spans="2:15" x14ac:dyDescent="0.3">
      <c r="B7441" s="34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233"/>
        <v>2015</v>
      </c>
      <c r="N7441" s="8">
        <f>MONTH(C7441:C22408)</f>
        <v>12</v>
      </c>
      <c r="O7441" s="37">
        <f t="shared" si="234"/>
        <v>119.2</v>
      </c>
    </row>
    <row r="7442" spans="2:15" x14ac:dyDescent="0.3">
      <c r="B7442" s="34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233"/>
        <v>2015</v>
      </c>
      <c r="N7442" s="8">
        <f>MONTH(C7442:C22409)</f>
        <v>12</v>
      </c>
      <c r="O7442" s="37">
        <f t="shared" si="234"/>
        <v>111.2</v>
      </c>
    </row>
    <row r="7443" spans="2:15" x14ac:dyDescent="0.3">
      <c r="B7443" s="34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233"/>
        <v>2015</v>
      </c>
      <c r="N7443" s="8">
        <f>MONTH(C7443:C22410)</f>
        <v>12</v>
      </c>
      <c r="O7443" s="37">
        <f t="shared" si="234"/>
        <v>139</v>
      </c>
    </row>
    <row r="7444" spans="2:15" x14ac:dyDescent="0.3">
      <c r="B7444" s="34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233"/>
        <v>2015</v>
      </c>
      <c r="N7444" s="8">
        <f>MONTH(C7444:C22411)</f>
        <v>12</v>
      </c>
      <c r="O7444" s="37">
        <f t="shared" si="234"/>
        <v>129</v>
      </c>
    </row>
    <row r="7445" spans="2:15" x14ac:dyDescent="0.3">
      <c r="B7445" s="34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233"/>
        <v>2015</v>
      </c>
      <c r="N7445" s="8">
        <f>MONTH(C7445:C22412)</f>
        <v>12</v>
      </c>
      <c r="O7445" s="37">
        <f t="shared" si="234"/>
        <v>139</v>
      </c>
    </row>
    <row r="7446" spans="2:15" x14ac:dyDescent="0.3">
      <c r="B7446" s="34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233"/>
        <v>2015</v>
      </c>
      <c r="N7446" s="8">
        <f>MONTH(C7446:C22413)</f>
        <v>12</v>
      </c>
      <c r="O7446" s="37">
        <f t="shared" si="234"/>
        <v>169</v>
      </c>
    </row>
    <row r="7447" spans="2:15" x14ac:dyDescent="0.3">
      <c r="B7447" s="34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233"/>
        <v>2015</v>
      </c>
      <c r="N7447" s="8">
        <f>MONTH(C7447:C22414)</f>
        <v>12</v>
      </c>
      <c r="O7447" s="37">
        <f t="shared" si="234"/>
        <v>159</v>
      </c>
    </row>
    <row r="7448" spans="2:15" x14ac:dyDescent="0.3">
      <c r="B7448" s="34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233"/>
        <v>2015</v>
      </c>
      <c r="N7448" s="8">
        <f>MONTH(C7448:C22415)</f>
        <v>12</v>
      </c>
      <c r="O7448" s="37">
        <f t="shared" si="234"/>
        <v>139</v>
      </c>
    </row>
    <row r="7449" spans="2:15" x14ac:dyDescent="0.3">
      <c r="B7449" s="34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233"/>
        <v>2015</v>
      </c>
      <c r="N7449" s="8">
        <f>MONTH(C7449:C22416)</f>
        <v>12</v>
      </c>
      <c r="O7449" s="37">
        <f t="shared" si="234"/>
        <v>149</v>
      </c>
    </row>
    <row r="7450" spans="2:15" x14ac:dyDescent="0.3">
      <c r="B7450" s="34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233"/>
        <v>2015</v>
      </c>
      <c r="N7450" s="8">
        <f>MONTH(C7450:C22417)</f>
        <v>12</v>
      </c>
      <c r="O7450" s="37">
        <f t="shared" si="234"/>
        <v>129</v>
      </c>
    </row>
    <row r="7451" spans="2:15" x14ac:dyDescent="0.3">
      <c r="B7451" s="34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233"/>
        <v>2015</v>
      </c>
      <c r="N7451" s="8">
        <f>MONTH(C7451:C22418)</f>
        <v>12</v>
      </c>
      <c r="O7451" s="37">
        <f t="shared" si="234"/>
        <v>84.5</v>
      </c>
    </row>
    <row r="7452" spans="2:15" x14ac:dyDescent="0.3">
      <c r="B7452" s="34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233"/>
        <v>2015</v>
      </c>
      <c r="N7452" s="8">
        <f>MONTH(C7452:C22419)</f>
        <v>12</v>
      </c>
      <c r="O7452" s="37">
        <f t="shared" si="234"/>
        <v>199</v>
      </c>
    </row>
    <row r="7453" spans="2:15" x14ac:dyDescent="0.3">
      <c r="B7453" s="34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233"/>
        <v>2015</v>
      </c>
      <c r="N7453" s="8">
        <f>MONTH(C7453:C22420)</f>
        <v>12</v>
      </c>
      <c r="O7453" s="37">
        <f t="shared" si="234"/>
        <v>159</v>
      </c>
    </row>
    <row r="7454" spans="2:15" x14ac:dyDescent="0.3">
      <c r="B7454" s="34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233"/>
        <v>2015</v>
      </c>
      <c r="N7454" s="8">
        <f>MONTH(C7454:C22421)</f>
        <v>12</v>
      </c>
      <c r="O7454" s="37">
        <f t="shared" si="234"/>
        <v>161.1</v>
      </c>
    </row>
    <row r="7455" spans="2:15" x14ac:dyDescent="0.3">
      <c r="B7455" s="34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233"/>
        <v>2015</v>
      </c>
      <c r="N7455" s="8">
        <f>MONTH(C7455:C22422)</f>
        <v>12</v>
      </c>
      <c r="O7455" s="37">
        <f t="shared" si="234"/>
        <v>129</v>
      </c>
    </row>
    <row r="7456" spans="2:15" x14ac:dyDescent="0.3">
      <c r="B7456" s="34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233"/>
        <v>2015</v>
      </c>
      <c r="N7456" s="8">
        <f>MONTH(C7456:C22423)</f>
        <v>12</v>
      </c>
      <c r="O7456" s="37">
        <f t="shared" si="234"/>
        <v>64.5</v>
      </c>
    </row>
    <row r="7457" spans="2:15" x14ac:dyDescent="0.3">
      <c r="B7457" s="34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233"/>
        <v>2015</v>
      </c>
      <c r="N7457" s="8">
        <f>MONTH(C7457:C22424)</f>
        <v>12</v>
      </c>
      <c r="O7457" s="37">
        <f t="shared" si="234"/>
        <v>170.1</v>
      </c>
    </row>
    <row r="7458" spans="2:15" x14ac:dyDescent="0.3">
      <c r="B7458" s="34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233"/>
        <v>2015</v>
      </c>
      <c r="N7458" s="8">
        <f>MONTH(C7458:C22425)</f>
        <v>12</v>
      </c>
      <c r="O7458" s="37">
        <f t="shared" si="234"/>
        <v>139</v>
      </c>
    </row>
    <row r="7459" spans="2:15" x14ac:dyDescent="0.3">
      <c r="B7459" s="34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233"/>
        <v>2015</v>
      </c>
      <c r="N7459" s="8">
        <f>MONTH(C7459:C22426)</f>
        <v>12</v>
      </c>
      <c r="O7459" s="37">
        <f t="shared" si="234"/>
        <v>199</v>
      </c>
    </row>
    <row r="7460" spans="2:15" x14ac:dyDescent="0.3">
      <c r="B7460" s="34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233"/>
        <v>2015</v>
      </c>
      <c r="N7460" s="8">
        <f>MONTH(C7460:C22427)</f>
        <v>12</v>
      </c>
      <c r="O7460" s="37">
        <f t="shared" si="234"/>
        <v>169</v>
      </c>
    </row>
    <row r="7461" spans="2:15" x14ac:dyDescent="0.3">
      <c r="B7461" s="34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233"/>
        <v>2015</v>
      </c>
      <c r="N7461" s="8">
        <f>MONTH(C7461:C22428)</f>
        <v>12</v>
      </c>
      <c r="O7461" s="37">
        <f t="shared" si="234"/>
        <v>134.1</v>
      </c>
    </row>
    <row r="7462" spans="2:15" x14ac:dyDescent="0.3">
      <c r="B7462" s="34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233"/>
        <v>2015</v>
      </c>
      <c r="N7462" s="8">
        <f>MONTH(C7462:C22429)</f>
        <v>12</v>
      </c>
      <c r="O7462" s="37">
        <f t="shared" si="234"/>
        <v>159</v>
      </c>
    </row>
    <row r="7463" spans="2:15" x14ac:dyDescent="0.3">
      <c r="B7463" s="34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233"/>
        <v>2015</v>
      </c>
      <c r="N7463" s="8">
        <f>MONTH(C7463:C22430)</f>
        <v>12</v>
      </c>
      <c r="O7463" s="37">
        <f t="shared" si="234"/>
        <v>189</v>
      </c>
    </row>
    <row r="7464" spans="2:15" x14ac:dyDescent="0.3">
      <c r="B7464" s="34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233"/>
        <v>2015</v>
      </c>
      <c r="N7464" s="8">
        <f>MONTH(C7464:C22431)</f>
        <v>12</v>
      </c>
      <c r="O7464" s="37">
        <f t="shared" si="234"/>
        <v>135.20000000000002</v>
      </c>
    </row>
    <row r="7465" spans="2:15" x14ac:dyDescent="0.3">
      <c r="B7465" s="34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233"/>
        <v>2015</v>
      </c>
      <c r="N7465" s="8">
        <f>MONTH(C7465:C22432)</f>
        <v>12</v>
      </c>
      <c r="O7465" s="37">
        <f t="shared" si="234"/>
        <v>111.3</v>
      </c>
    </row>
    <row r="7466" spans="2:15" x14ac:dyDescent="0.3">
      <c r="B7466" s="34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233"/>
        <v>2015</v>
      </c>
      <c r="N7466" s="8">
        <f>MONTH(C7466:C22433)</f>
        <v>12</v>
      </c>
      <c r="O7466" s="37">
        <f t="shared" si="234"/>
        <v>159</v>
      </c>
    </row>
    <row r="7467" spans="2:15" x14ac:dyDescent="0.3">
      <c r="B7467" s="34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233"/>
        <v>2015</v>
      </c>
      <c r="N7467" s="8">
        <f>MONTH(C7467:C22434)</f>
        <v>12</v>
      </c>
      <c r="O7467" s="37">
        <f t="shared" si="234"/>
        <v>125.3</v>
      </c>
    </row>
    <row r="7468" spans="2:15" x14ac:dyDescent="0.3">
      <c r="B7468" s="34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233"/>
        <v>2015</v>
      </c>
      <c r="N7468" s="8">
        <f>MONTH(C7468:C22435)</f>
        <v>12</v>
      </c>
      <c r="O7468" s="37">
        <f t="shared" si="234"/>
        <v>149</v>
      </c>
    </row>
    <row r="7469" spans="2:15" x14ac:dyDescent="0.3">
      <c r="B7469" s="34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233"/>
        <v>2015</v>
      </c>
      <c r="N7469" s="8">
        <f>MONTH(C7469:C22436)</f>
        <v>12</v>
      </c>
      <c r="O7469" s="37">
        <f t="shared" si="234"/>
        <v>125.10000000000001</v>
      </c>
    </row>
    <row r="7470" spans="2:15" x14ac:dyDescent="0.3">
      <c r="B7470" s="34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233"/>
        <v>2015</v>
      </c>
      <c r="N7470" s="8">
        <f>MONTH(C7470:C22437)</f>
        <v>12</v>
      </c>
      <c r="O7470" s="37">
        <f t="shared" si="234"/>
        <v>169</v>
      </c>
    </row>
    <row r="7471" spans="2:15" x14ac:dyDescent="0.3">
      <c r="B7471" s="34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233"/>
        <v>2015</v>
      </c>
      <c r="N7471" s="8">
        <f>MONTH(C7471:C22438)</f>
        <v>12</v>
      </c>
      <c r="O7471" s="37">
        <f t="shared" si="234"/>
        <v>199</v>
      </c>
    </row>
    <row r="7472" spans="2:15" x14ac:dyDescent="0.3">
      <c r="B7472" s="34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233"/>
        <v>2015</v>
      </c>
      <c r="N7472" s="8">
        <f>MONTH(C7472:C22439)</f>
        <v>12</v>
      </c>
      <c r="O7472" s="37">
        <f t="shared" si="234"/>
        <v>143.1</v>
      </c>
    </row>
    <row r="7473" spans="2:15" x14ac:dyDescent="0.3">
      <c r="B7473" s="34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233"/>
        <v>2015</v>
      </c>
      <c r="N7473" s="8">
        <f>MONTH(C7473:C22440)</f>
        <v>12</v>
      </c>
      <c r="O7473" s="37">
        <f t="shared" si="234"/>
        <v>169</v>
      </c>
    </row>
    <row r="7474" spans="2:15" x14ac:dyDescent="0.3">
      <c r="B7474" s="34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233"/>
        <v>2015</v>
      </c>
      <c r="N7474" s="8">
        <f>MONTH(C7474:C22441)</f>
        <v>12</v>
      </c>
      <c r="O7474" s="37">
        <f t="shared" si="234"/>
        <v>116.10000000000001</v>
      </c>
    </row>
    <row r="7475" spans="2:15" x14ac:dyDescent="0.3">
      <c r="B7475" s="34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233"/>
        <v>2015</v>
      </c>
      <c r="N7475" s="8">
        <f>MONTH(C7475:C22442)</f>
        <v>12</v>
      </c>
      <c r="O7475" s="37">
        <f t="shared" si="234"/>
        <v>119.2</v>
      </c>
    </row>
    <row r="7476" spans="2:15" x14ac:dyDescent="0.3">
      <c r="B7476" s="34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233"/>
        <v>2015</v>
      </c>
      <c r="N7476" s="8">
        <f>MONTH(C7476:C22443)</f>
        <v>12</v>
      </c>
      <c r="O7476" s="37">
        <f t="shared" si="234"/>
        <v>189</v>
      </c>
    </row>
    <row r="7477" spans="2:15" x14ac:dyDescent="0.3">
      <c r="B7477" s="34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233"/>
        <v>2015</v>
      </c>
      <c r="N7477" s="8">
        <f>MONTH(C7477:C22444)</f>
        <v>12</v>
      </c>
      <c r="O7477" s="37">
        <f t="shared" si="234"/>
        <v>189</v>
      </c>
    </row>
    <row r="7478" spans="2:15" x14ac:dyDescent="0.3">
      <c r="B7478" s="34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233"/>
        <v>2015</v>
      </c>
      <c r="N7478" s="8">
        <f>MONTH(C7478:C22445)</f>
        <v>12</v>
      </c>
      <c r="O7478" s="37">
        <f t="shared" si="234"/>
        <v>199</v>
      </c>
    </row>
    <row r="7479" spans="2:15" x14ac:dyDescent="0.3">
      <c r="B7479" s="34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233"/>
        <v>2015</v>
      </c>
      <c r="N7479" s="8">
        <f>MONTH(C7479:C22446)</f>
        <v>12</v>
      </c>
      <c r="O7479" s="37">
        <f t="shared" si="234"/>
        <v>149</v>
      </c>
    </row>
    <row r="7480" spans="2:15" x14ac:dyDescent="0.3">
      <c r="B7480" s="34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233"/>
        <v>2015</v>
      </c>
      <c r="N7480" s="8">
        <f>MONTH(C7480:C22447)</f>
        <v>12</v>
      </c>
      <c r="O7480" s="37">
        <f t="shared" si="234"/>
        <v>90.3</v>
      </c>
    </row>
    <row r="7481" spans="2:15" x14ac:dyDescent="0.3">
      <c r="B7481" s="34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233"/>
        <v>2015</v>
      </c>
      <c r="N7481" s="8">
        <f>MONTH(C7481:C22448)</f>
        <v>12</v>
      </c>
      <c r="O7481" s="37">
        <f t="shared" si="234"/>
        <v>179</v>
      </c>
    </row>
    <row r="7482" spans="2:15" x14ac:dyDescent="0.3">
      <c r="B7482" s="34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233"/>
        <v>2015</v>
      </c>
      <c r="N7482" s="8">
        <f>MONTH(C7482:C22449)</f>
        <v>12</v>
      </c>
      <c r="O7482" s="37">
        <f t="shared" si="234"/>
        <v>199</v>
      </c>
    </row>
    <row r="7483" spans="2:15" x14ac:dyDescent="0.3">
      <c r="B7483" s="34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233"/>
        <v>2015</v>
      </c>
      <c r="N7483" s="8">
        <f>MONTH(C7483:C22450)</f>
        <v>12</v>
      </c>
      <c r="O7483" s="37">
        <f t="shared" si="234"/>
        <v>103.2</v>
      </c>
    </row>
    <row r="7484" spans="2:15" x14ac:dyDescent="0.3">
      <c r="B7484" s="34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233"/>
        <v>2015</v>
      </c>
      <c r="N7484" s="8">
        <f>MONTH(C7484:C22451)</f>
        <v>12</v>
      </c>
      <c r="O7484" s="37">
        <f t="shared" si="234"/>
        <v>169</v>
      </c>
    </row>
    <row r="7485" spans="2:15" x14ac:dyDescent="0.3">
      <c r="B7485" s="34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233"/>
        <v>2015</v>
      </c>
      <c r="N7485" s="8">
        <f>MONTH(C7485:C22452)</f>
        <v>12</v>
      </c>
      <c r="O7485" s="37">
        <f t="shared" si="234"/>
        <v>152.1</v>
      </c>
    </row>
    <row r="7486" spans="2:15" x14ac:dyDescent="0.3">
      <c r="B7486" s="34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233"/>
        <v>2015</v>
      </c>
      <c r="N7486" s="8">
        <f>MONTH(C7486:C22453)</f>
        <v>12</v>
      </c>
      <c r="O7486" s="37">
        <f t="shared" si="234"/>
        <v>149</v>
      </c>
    </row>
    <row r="7487" spans="2:15" x14ac:dyDescent="0.3">
      <c r="B7487" s="34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233"/>
        <v>2015</v>
      </c>
      <c r="N7487" s="8">
        <f>MONTH(C7487:C22454)</f>
        <v>12</v>
      </c>
      <c r="O7487" s="37">
        <f t="shared" si="234"/>
        <v>139</v>
      </c>
    </row>
    <row r="7488" spans="2:15" x14ac:dyDescent="0.3">
      <c r="B7488" s="34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233"/>
        <v>2015</v>
      </c>
      <c r="N7488" s="8">
        <f>MONTH(C7488:C22455)</f>
        <v>12</v>
      </c>
      <c r="O7488" s="37">
        <f t="shared" si="234"/>
        <v>111.3</v>
      </c>
    </row>
    <row r="7489" spans="2:15" x14ac:dyDescent="0.3">
      <c r="B7489" s="34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233"/>
        <v>2015</v>
      </c>
      <c r="N7489" s="8">
        <f>MONTH(C7489:C22456)</f>
        <v>12</v>
      </c>
      <c r="O7489" s="37">
        <f t="shared" si="234"/>
        <v>159</v>
      </c>
    </row>
    <row r="7490" spans="2:15" x14ac:dyDescent="0.3">
      <c r="B7490" s="34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233"/>
        <v>2015</v>
      </c>
      <c r="N7490" s="8">
        <f>MONTH(C7490:C22457)</f>
        <v>12</v>
      </c>
      <c r="O7490" s="37">
        <f t="shared" si="234"/>
        <v>199</v>
      </c>
    </row>
    <row r="7491" spans="2:15" x14ac:dyDescent="0.3">
      <c r="B7491" s="34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233"/>
        <v>2015</v>
      </c>
      <c r="N7491" s="8">
        <f>MONTH(C7491:C22458)</f>
        <v>12</v>
      </c>
      <c r="O7491" s="37">
        <f t="shared" si="234"/>
        <v>159</v>
      </c>
    </row>
    <row r="7492" spans="2:15" x14ac:dyDescent="0.3">
      <c r="B7492" s="34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233"/>
        <v>2015</v>
      </c>
      <c r="N7492" s="8">
        <f>MONTH(C7492:C22459)</f>
        <v>12</v>
      </c>
      <c r="O7492" s="37">
        <f t="shared" si="234"/>
        <v>129</v>
      </c>
    </row>
    <row r="7493" spans="2:15" x14ac:dyDescent="0.3">
      <c r="B7493" s="34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235">YEAR(C7493)</f>
        <v>2015</v>
      </c>
      <c r="N7493" s="8">
        <f>MONTH(C7493:C22460)</f>
        <v>12</v>
      </c>
      <c r="O7493" s="37">
        <f t="shared" si="234"/>
        <v>199</v>
      </c>
    </row>
    <row r="7494" spans="2:15" x14ac:dyDescent="0.3">
      <c r="B7494" s="34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235"/>
        <v>2015</v>
      </c>
      <c r="N7494" s="8">
        <f>MONTH(C7494:C22461)</f>
        <v>12</v>
      </c>
      <c r="O7494" s="37">
        <f t="shared" ref="O7494:O7557" si="236">K7494*(1-L7494)</f>
        <v>149</v>
      </c>
    </row>
    <row r="7495" spans="2:15" x14ac:dyDescent="0.3">
      <c r="B7495" s="34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235"/>
        <v>2015</v>
      </c>
      <c r="N7495" s="8">
        <f>MONTH(C7495:C22462)</f>
        <v>12</v>
      </c>
      <c r="O7495" s="37">
        <f t="shared" si="236"/>
        <v>89.5</v>
      </c>
    </row>
    <row r="7496" spans="2:15" x14ac:dyDescent="0.3">
      <c r="B7496" s="34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235"/>
        <v>2015</v>
      </c>
      <c r="N7496" s="8">
        <f>MONTH(C7496:C22463)</f>
        <v>12</v>
      </c>
      <c r="O7496" s="37">
        <f t="shared" si="236"/>
        <v>129</v>
      </c>
    </row>
    <row r="7497" spans="2:15" x14ac:dyDescent="0.3">
      <c r="B7497" s="34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235"/>
        <v>2015</v>
      </c>
      <c r="N7497" s="8">
        <f>MONTH(C7497:C22464)</f>
        <v>12</v>
      </c>
      <c r="O7497" s="37">
        <f t="shared" si="236"/>
        <v>179</v>
      </c>
    </row>
    <row r="7498" spans="2:15" x14ac:dyDescent="0.3">
      <c r="B7498" s="34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235"/>
        <v>2015</v>
      </c>
      <c r="N7498" s="8">
        <f>MONTH(C7498:C22465)</f>
        <v>12</v>
      </c>
      <c r="O7498" s="37">
        <f t="shared" si="236"/>
        <v>169</v>
      </c>
    </row>
    <row r="7499" spans="2:15" x14ac:dyDescent="0.3">
      <c r="B7499" s="34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235"/>
        <v>2015</v>
      </c>
      <c r="N7499" s="8">
        <f>MONTH(C7499:C22466)</f>
        <v>12</v>
      </c>
      <c r="O7499" s="37">
        <f t="shared" si="236"/>
        <v>129</v>
      </c>
    </row>
    <row r="7500" spans="2:15" x14ac:dyDescent="0.3">
      <c r="B7500" s="34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235"/>
        <v>2015</v>
      </c>
      <c r="N7500" s="8">
        <f>MONTH(C7500:C22467)</f>
        <v>12</v>
      </c>
      <c r="O7500" s="37">
        <f t="shared" si="236"/>
        <v>104.3</v>
      </c>
    </row>
    <row r="7501" spans="2:15" x14ac:dyDescent="0.3">
      <c r="B7501" s="34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235"/>
        <v>2015</v>
      </c>
      <c r="N7501" s="8">
        <f>MONTH(C7501:C22468)</f>
        <v>12</v>
      </c>
      <c r="O7501" s="37">
        <f t="shared" si="236"/>
        <v>127.2</v>
      </c>
    </row>
    <row r="7502" spans="2:15" x14ac:dyDescent="0.3">
      <c r="B7502" s="34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235"/>
        <v>2015</v>
      </c>
      <c r="N7502" s="8">
        <f>MONTH(C7502:C22469)</f>
        <v>12</v>
      </c>
      <c r="O7502" s="37">
        <f t="shared" si="236"/>
        <v>159.20000000000002</v>
      </c>
    </row>
    <row r="7503" spans="2:15" x14ac:dyDescent="0.3">
      <c r="B7503" s="34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235"/>
        <v>2015</v>
      </c>
      <c r="N7503" s="8">
        <f>MONTH(C7503:C22470)</f>
        <v>12</v>
      </c>
      <c r="O7503" s="37">
        <f t="shared" si="236"/>
        <v>189</v>
      </c>
    </row>
    <row r="7504" spans="2:15" x14ac:dyDescent="0.3">
      <c r="B7504" s="34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235"/>
        <v>2015</v>
      </c>
      <c r="N7504" s="8">
        <f>MONTH(C7504:C22471)</f>
        <v>12</v>
      </c>
      <c r="O7504" s="37">
        <f t="shared" si="236"/>
        <v>139</v>
      </c>
    </row>
    <row r="7505" spans="2:15" x14ac:dyDescent="0.3">
      <c r="B7505" s="34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235"/>
        <v>2015</v>
      </c>
      <c r="N7505" s="8">
        <f>MONTH(C7505:C22472)</f>
        <v>12</v>
      </c>
      <c r="O7505" s="37">
        <f t="shared" si="236"/>
        <v>74.5</v>
      </c>
    </row>
    <row r="7506" spans="2:15" x14ac:dyDescent="0.3">
      <c r="B7506" s="34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235"/>
        <v>2015</v>
      </c>
      <c r="N7506" s="8">
        <f>MONTH(C7506:C22473)</f>
        <v>12</v>
      </c>
      <c r="O7506" s="37">
        <f t="shared" si="236"/>
        <v>169</v>
      </c>
    </row>
    <row r="7507" spans="2:15" x14ac:dyDescent="0.3">
      <c r="B7507" s="34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235"/>
        <v>2015</v>
      </c>
      <c r="N7507" s="8">
        <f>MONTH(C7507:C22474)</f>
        <v>12</v>
      </c>
      <c r="O7507" s="37">
        <f t="shared" si="236"/>
        <v>159</v>
      </c>
    </row>
    <row r="7508" spans="2:15" x14ac:dyDescent="0.3">
      <c r="B7508" s="34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235"/>
        <v>2015</v>
      </c>
      <c r="N7508" s="8">
        <f>MONTH(C7508:C22475)</f>
        <v>12</v>
      </c>
      <c r="O7508" s="37">
        <f t="shared" si="236"/>
        <v>103.2</v>
      </c>
    </row>
    <row r="7509" spans="2:15" x14ac:dyDescent="0.3">
      <c r="B7509" s="34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235"/>
        <v>2015</v>
      </c>
      <c r="N7509" s="8">
        <f>MONTH(C7509:C22476)</f>
        <v>12</v>
      </c>
      <c r="O7509" s="37">
        <f t="shared" si="236"/>
        <v>170.1</v>
      </c>
    </row>
    <row r="7510" spans="2:15" x14ac:dyDescent="0.3">
      <c r="B7510" s="34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235"/>
        <v>2015</v>
      </c>
      <c r="N7510" s="8">
        <f>MONTH(C7510:C22477)</f>
        <v>12</v>
      </c>
      <c r="O7510" s="37">
        <f t="shared" si="236"/>
        <v>159</v>
      </c>
    </row>
    <row r="7511" spans="2:15" x14ac:dyDescent="0.3">
      <c r="B7511" s="34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235"/>
        <v>2015</v>
      </c>
      <c r="N7511" s="8">
        <f>MONTH(C7511:C22478)</f>
        <v>12</v>
      </c>
      <c r="O7511" s="37">
        <f t="shared" si="236"/>
        <v>143.20000000000002</v>
      </c>
    </row>
    <row r="7512" spans="2:15" x14ac:dyDescent="0.3">
      <c r="B7512" s="34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235"/>
        <v>2015</v>
      </c>
      <c r="N7512" s="8">
        <f>MONTH(C7512:C22479)</f>
        <v>12</v>
      </c>
      <c r="O7512" s="37">
        <f t="shared" si="236"/>
        <v>149</v>
      </c>
    </row>
    <row r="7513" spans="2:15" x14ac:dyDescent="0.3">
      <c r="B7513" s="34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235"/>
        <v>2015</v>
      </c>
      <c r="N7513" s="8">
        <f>MONTH(C7513:C22480)</f>
        <v>12</v>
      </c>
      <c r="O7513" s="37">
        <f t="shared" si="236"/>
        <v>159</v>
      </c>
    </row>
    <row r="7514" spans="2:15" x14ac:dyDescent="0.3">
      <c r="B7514" s="34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235"/>
        <v>2015</v>
      </c>
      <c r="N7514" s="8">
        <f>MONTH(C7514:C22481)</f>
        <v>12</v>
      </c>
      <c r="O7514" s="37">
        <f t="shared" si="236"/>
        <v>129</v>
      </c>
    </row>
    <row r="7515" spans="2:15" x14ac:dyDescent="0.3">
      <c r="B7515" s="34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235"/>
        <v>2015</v>
      </c>
      <c r="N7515" s="8">
        <f>MONTH(C7515:C22482)</f>
        <v>12</v>
      </c>
      <c r="O7515" s="37">
        <f t="shared" si="236"/>
        <v>139</v>
      </c>
    </row>
    <row r="7516" spans="2:15" x14ac:dyDescent="0.3">
      <c r="B7516" s="34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235"/>
        <v>2015</v>
      </c>
      <c r="N7516" s="8">
        <f>MONTH(C7516:C22483)</f>
        <v>12</v>
      </c>
      <c r="O7516" s="37">
        <f t="shared" si="236"/>
        <v>134.1</v>
      </c>
    </row>
    <row r="7517" spans="2:15" x14ac:dyDescent="0.3">
      <c r="B7517" s="34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235"/>
        <v>2015</v>
      </c>
      <c r="N7517" s="8">
        <f>MONTH(C7517:C22484)</f>
        <v>12</v>
      </c>
      <c r="O7517" s="37">
        <f t="shared" si="236"/>
        <v>111.2</v>
      </c>
    </row>
    <row r="7518" spans="2:15" x14ac:dyDescent="0.3">
      <c r="B7518" s="34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235"/>
        <v>2015</v>
      </c>
      <c r="N7518" s="8">
        <f>MONTH(C7518:C22485)</f>
        <v>12</v>
      </c>
      <c r="O7518" s="37">
        <f t="shared" si="236"/>
        <v>161.1</v>
      </c>
    </row>
    <row r="7519" spans="2:15" x14ac:dyDescent="0.3">
      <c r="B7519" s="34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235"/>
        <v>2015</v>
      </c>
      <c r="N7519" s="8">
        <f>MONTH(C7519:C22486)</f>
        <v>12</v>
      </c>
      <c r="O7519" s="37">
        <f t="shared" si="236"/>
        <v>84.5</v>
      </c>
    </row>
    <row r="7520" spans="2:15" x14ac:dyDescent="0.3">
      <c r="B7520" s="34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235"/>
        <v>2015</v>
      </c>
      <c r="N7520" s="8">
        <f>MONTH(C7520:C22487)</f>
        <v>12</v>
      </c>
      <c r="O7520" s="37">
        <f t="shared" si="236"/>
        <v>189</v>
      </c>
    </row>
    <row r="7521" spans="2:15" x14ac:dyDescent="0.3">
      <c r="B7521" s="34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235"/>
        <v>2015</v>
      </c>
      <c r="N7521" s="8">
        <f>MONTH(C7521:C22488)</f>
        <v>12</v>
      </c>
      <c r="O7521" s="37">
        <f t="shared" si="236"/>
        <v>104.3</v>
      </c>
    </row>
    <row r="7522" spans="2:15" x14ac:dyDescent="0.3">
      <c r="B7522" s="34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235"/>
        <v>2015</v>
      </c>
      <c r="N7522" s="8">
        <f>MONTH(C7522:C22489)</f>
        <v>12</v>
      </c>
      <c r="O7522" s="37">
        <f t="shared" si="236"/>
        <v>125.3</v>
      </c>
    </row>
    <row r="7523" spans="2:15" x14ac:dyDescent="0.3">
      <c r="B7523" s="34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235"/>
        <v>2015</v>
      </c>
      <c r="N7523" s="8">
        <f>MONTH(C7523:C22490)</f>
        <v>12</v>
      </c>
      <c r="O7523" s="37">
        <f t="shared" si="236"/>
        <v>199</v>
      </c>
    </row>
    <row r="7524" spans="2:15" x14ac:dyDescent="0.3">
      <c r="B7524" s="34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235"/>
        <v>2015</v>
      </c>
      <c r="N7524" s="8">
        <f>MONTH(C7524:C22491)</f>
        <v>12</v>
      </c>
      <c r="O7524" s="37">
        <f t="shared" si="236"/>
        <v>149</v>
      </c>
    </row>
    <row r="7525" spans="2:15" x14ac:dyDescent="0.3">
      <c r="B7525" s="34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235"/>
        <v>2015</v>
      </c>
      <c r="N7525" s="8">
        <f>MONTH(C7525:C22492)</f>
        <v>12</v>
      </c>
      <c r="O7525" s="37">
        <f t="shared" si="236"/>
        <v>94.5</v>
      </c>
    </row>
    <row r="7526" spans="2:15" x14ac:dyDescent="0.3">
      <c r="B7526" s="34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235"/>
        <v>2015</v>
      </c>
      <c r="N7526" s="8">
        <f>MONTH(C7526:C22493)</f>
        <v>12</v>
      </c>
      <c r="O7526" s="37">
        <f t="shared" si="236"/>
        <v>135.20000000000002</v>
      </c>
    </row>
    <row r="7527" spans="2:15" x14ac:dyDescent="0.3">
      <c r="B7527" s="34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235"/>
        <v>2015</v>
      </c>
      <c r="N7527" s="8">
        <f>MONTH(C7527:C22494)</f>
        <v>12</v>
      </c>
      <c r="O7527" s="37">
        <f t="shared" si="236"/>
        <v>159</v>
      </c>
    </row>
    <row r="7528" spans="2:15" x14ac:dyDescent="0.3">
      <c r="B7528" s="34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235"/>
        <v>2015</v>
      </c>
      <c r="N7528" s="8">
        <f>MONTH(C7528:C22495)</f>
        <v>12</v>
      </c>
      <c r="O7528" s="37">
        <f t="shared" si="236"/>
        <v>139</v>
      </c>
    </row>
    <row r="7529" spans="2:15" x14ac:dyDescent="0.3">
      <c r="B7529" s="34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235"/>
        <v>2015</v>
      </c>
      <c r="N7529" s="8">
        <f>MONTH(C7529:C22496)</f>
        <v>12</v>
      </c>
      <c r="O7529" s="37">
        <f t="shared" si="236"/>
        <v>170.1</v>
      </c>
    </row>
    <row r="7530" spans="2:15" x14ac:dyDescent="0.3">
      <c r="B7530" s="34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235"/>
        <v>2015</v>
      </c>
      <c r="N7530" s="8">
        <f>MONTH(C7530:C22497)</f>
        <v>12</v>
      </c>
      <c r="O7530" s="37">
        <f t="shared" si="236"/>
        <v>134.1</v>
      </c>
    </row>
    <row r="7531" spans="2:15" x14ac:dyDescent="0.3">
      <c r="B7531" s="34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235"/>
        <v>2015</v>
      </c>
      <c r="N7531" s="8">
        <f>MONTH(C7531:C22498)</f>
        <v>12</v>
      </c>
      <c r="O7531" s="37">
        <f t="shared" si="236"/>
        <v>111.2</v>
      </c>
    </row>
    <row r="7532" spans="2:15" x14ac:dyDescent="0.3">
      <c r="B7532" s="34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235"/>
        <v>2015</v>
      </c>
      <c r="N7532" s="8">
        <f>MONTH(C7532:C22499)</f>
        <v>12</v>
      </c>
      <c r="O7532" s="37">
        <f t="shared" si="236"/>
        <v>116.10000000000001</v>
      </c>
    </row>
    <row r="7533" spans="2:15" x14ac:dyDescent="0.3">
      <c r="B7533" s="34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235"/>
        <v>2015</v>
      </c>
      <c r="N7533" s="8">
        <f>MONTH(C7533:C22500)</f>
        <v>12</v>
      </c>
      <c r="O7533" s="37">
        <f t="shared" si="236"/>
        <v>97.3</v>
      </c>
    </row>
    <row r="7534" spans="2:15" x14ac:dyDescent="0.3">
      <c r="B7534" s="34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235"/>
        <v>2015</v>
      </c>
      <c r="N7534" s="8">
        <f>MONTH(C7534:C22501)</f>
        <v>12</v>
      </c>
      <c r="O7534" s="37">
        <f t="shared" si="236"/>
        <v>111.3</v>
      </c>
    </row>
    <row r="7535" spans="2:15" x14ac:dyDescent="0.3">
      <c r="B7535" s="34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235"/>
        <v>2015</v>
      </c>
      <c r="N7535" s="8">
        <f>MONTH(C7535:C22502)</f>
        <v>12</v>
      </c>
      <c r="O7535" s="37">
        <f t="shared" si="236"/>
        <v>125.3</v>
      </c>
    </row>
    <row r="7536" spans="2:15" x14ac:dyDescent="0.3">
      <c r="B7536" s="34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235"/>
        <v>2015</v>
      </c>
      <c r="N7536" s="8">
        <f>MONTH(C7536:C22503)</f>
        <v>12</v>
      </c>
      <c r="O7536" s="37">
        <f t="shared" si="236"/>
        <v>94.5</v>
      </c>
    </row>
    <row r="7537" spans="2:15" x14ac:dyDescent="0.3">
      <c r="B7537" s="34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235"/>
        <v>2015</v>
      </c>
      <c r="N7537" s="8">
        <f>MONTH(C7537:C22504)</f>
        <v>12</v>
      </c>
      <c r="O7537" s="37">
        <f t="shared" si="236"/>
        <v>189</v>
      </c>
    </row>
    <row r="7538" spans="2:15" x14ac:dyDescent="0.3">
      <c r="B7538" s="34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235"/>
        <v>2015</v>
      </c>
      <c r="N7538" s="8">
        <f>MONTH(C7538:C22505)</f>
        <v>12</v>
      </c>
      <c r="O7538" s="37">
        <f t="shared" si="236"/>
        <v>139</v>
      </c>
    </row>
    <row r="7539" spans="2:15" x14ac:dyDescent="0.3">
      <c r="B7539" s="34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235"/>
        <v>2015</v>
      </c>
      <c r="N7539" s="8">
        <f>MONTH(C7539:C22506)</f>
        <v>12</v>
      </c>
      <c r="O7539" s="37">
        <f t="shared" si="236"/>
        <v>139</v>
      </c>
    </row>
    <row r="7540" spans="2:15" x14ac:dyDescent="0.3">
      <c r="B7540" s="34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235"/>
        <v>2015</v>
      </c>
      <c r="N7540" s="8">
        <f>MONTH(C7540:C22507)</f>
        <v>12</v>
      </c>
      <c r="O7540" s="37">
        <f t="shared" si="236"/>
        <v>135.20000000000002</v>
      </c>
    </row>
    <row r="7541" spans="2:15" x14ac:dyDescent="0.3">
      <c r="B7541" s="34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235"/>
        <v>2015</v>
      </c>
      <c r="N7541" s="8">
        <f>MONTH(C7541:C22508)</f>
        <v>12</v>
      </c>
      <c r="O7541" s="37">
        <f t="shared" si="236"/>
        <v>189</v>
      </c>
    </row>
    <row r="7542" spans="2:15" x14ac:dyDescent="0.3">
      <c r="B7542" s="34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235"/>
        <v>2015</v>
      </c>
      <c r="N7542" s="8">
        <f>MONTH(C7542:C22509)</f>
        <v>12</v>
      </c>
      <c r="O7542" s="37">
        <f t="shared" si="236"/>
        <v>149</v>
      </c>
    </row>
    <row r="7543" spans="2:15" x14ac:dyDescent="0.3">
      <c r="B7543" s="34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235"/>
        <v>2015</v>
      </c>
      <c r="N7543" s="8">
        <f>MONTH(C7543:C22510)</f>
        <v>12</v>
      </c>
      <c r="O7543" s="37">
        <f t="shared" si="236"/>
        <v>127.2</v>
      </c>
    </row>
    <row r="7544" spans="2:15" x14ac:dyDescent="0.3">
      <c r="B7544" s="34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235"/>
        <v>2015</v>
      </c>
      <c r="N7544" s="8">
        <f>MONTH(C7544:C22511)</f>
        <v>12</v>
      </c>
      <c r="O7544" s="37">
        <f t="shared" si="236"/>
        <v>64.5</v>
      </c>
    </row>
    <row r="7545" spans="2:15" x14ac:dyDescent="0.3">
      <c r="B7545" s="34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235"/>
        <v>2015</v>
      </c>
      <c r="N7545" s="8">
        <f>MONTH(C7545:C22512)</f>
        <v>12</v>
      </c>
      <c r="O7545" s="37">
        <f t="shared" si="236"/>
        <v>169</v>
      </c>
    </row>
    <row r="7546" spans="2:15" x14ac:dyDescent="0.3">
      <c r="B7546" s="34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235"/>
        <v>2015</v>
      </c>
      <c r="N7546" s="8">
        <f>MONTH(C7546:C22513)</f>
        <v>12</v>
      </c>
      <c r="O7546" s="37">
        <f t="shared" si="236"/>
        <v>169</v>
      </c>
    </row>
    <row r="7547" spans="2:15" x14ac:dyDescent="0.3">
      <c r="B7547" s="34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235"/>
        <v>2015</v>
      </c>
      <c r="N7547" s="8">
        <f>MONTH(C7547:C22514)</f>
        <v>12</v>
      </c>
      <c r="O7547" s="37">
        <f t="shared" si="236"/>
        <v>64.5</v>
      </c>
    </row>
    <row r="7548" spans="2:15" x14ac:dyDescent="0.3">
      <c r="B7548" s="34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235"/>
        <v>2015</v>
      </c>
      <c r="N7548" s="8">
        <f>MONTH(C7548:C22515)</f>
        <v>12</v>
      </c>
      <c r="O7548" s="37">
        <f t="shared" si="236"/>
        <v>135.20000000000002</v>
      </c>
    </row>
    <row r="7549" spans="2:15" x14ac:dyDescent="0.3">
      <c r="B7549" s="34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235"/>
        <v>2015</v>
      </c>
      <c r="N7549" s="8">
        <f>MONTH(C7549:C22516)</f>
        <v>12</v>
      </c>
      <c r="O7549" s="37">
        <f t="shared" si="236"/>
        <v>90.3</v>
      </c>
    </row>
    <row r="7550" spans="2:15" x14ac:dyDescent="0.3">
      <c r="B7550" s="34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235"/>
        <v>2015</v>
      </c>
      <c r="N7550" s="8">
        <f>MONTH(C7550:C22517)</f>
        <v>12</v>
      </c>
      <c r="O7550" s="37">
        <f t="shared" si="236"/>
        <v>199</v>
      </c>
    </row>
    <row r="7551" spans="2:15" x14ac:dyDescent="0.3">
      <c r="B7551" s="34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235"/>
        <v>2015</v>
      </c>
      <c r="N7551" s="8">
        <f>MONTH(C7551:C22518)</f>
        <v>12</v>
      </c>
      <c r="O7551" s="37">
        <f t="shared" si="236"/>
        <v>139</v>
      </c>
    </row>
    <row r="7552" spans="2:15" x14ac:dyDescent="0.3">
      <c r="B7552" s="34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235"/>
        <v>2015</v>
      </c>
      <c r="N7552" s="8">
        <f>MONTH(C7552:C22519)</f>
        <v>12</v>
      </c>
      <c r="O7552" s="37">
        <f t="shared" si="236"/>
        <v>199</v>
      </c>
    </row>
    <row r="7553" spans="2:15" x14ac:dyDescent="0.3">
      <c r="B7553" s="34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235"/>
        <v>2015</v>
      </c>
      <c r="N7553" s="8">
        <f>MONTH(C7553:C22520)</f>
        <v>12</v>
      </c>
      <c r="O7553" s="37">
        <f t="shared" si="236"/>
        <v>170.1</v>
      </c>
    </row>
    <row r="7554" spans="2:15" x14ac:dyDescent="0.3">
      <c r="B7554" s="34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235"/>
        <v>2015</v>
      </c>
      <c r="N7554" s="8">
        <f>MONTH(C7554:C22521)</f>
        <v>12</v>
      </c>
      <c r="O7554" s="37">
        <f t="shared" si="236"/>
        <v>152.1</v>
      </c>
    </row>
    <row r="7555" spans="2:15" x14ac:dyDescent="0.3">
      <c r="B7555" s="34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235"/>
        <v>2015</v>
      </c>
      <c r="N7555" s="8">
        <f>MONTH(C7555:C22522)</f>
        <v>12</v>
      </c>
      <c r="O7555" s="37">
        <f t="shared" si="236"/>
        <v>143.1</v>
      </c>
    </row>
    <row r="7556" spans="2:15" x14ac:dyDescent="0.3">
      <c r="B7556" s="34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235"/>
        <v>2015</v>
      </c>
      <c r="N7556" s="8">
        <f>MONTH(C7556:C22523)</f>
        <v>12</v>
      </c>
      <c r="O7556" s="37">
        <f t="shared" si="236"/>
        <v>189</v>
      </c>
    </row>
    <row r="7557" spans="2:15" x14ac:dyDescent="0.3">
      <c r="B7557" s="34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237">YEAR(C7557)</f>
        <v>2015</v>
      </c>
      <c r="N7557" s="8">
        <f>MONTH(C7557:C22524)</f>
        <v>12</v>
      </c>
      <c r="O7557" s="37">
        <f t="shared" si="236"/>
        <v>89.5</v>
      </c>
    </row>
    <row r="7558" spans="2:15" x14ac:dyDescent="0.3">
      <c r="B7558" s="34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237"/>
        <v>2015</v>
      </c>
      <c r="N7558" s="8">
        <f>MONTH(C7558:C22525)</f>
        <v>12</v>
      </c>
      <c r="O7558" s="37">
        <f t="shared" ref="O7558:O7621" si="238">K7558*(1-L7558)</f>
        <v>199</v>
      </c>
    </row>
    <row r="7559" spans="2:15" x14ac:dyDescent="0.3">
      <c r="B7559" s="34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237"/>
        <v>2015</v>
      </c>
      <c r="N7559" s="8">
        <f>MONTH(C7559:C22526)</f>
        <v>12</v>
      </c>
      <c r="O7559" s="37">
        <f t="shared" si="238"/>
        <v>125.10000000000001</v>
      </c>
    </row>
    <row r="7560" spans="2:15" x14ac:dyDescent="0.3">
      <c r="B7560" s="34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237"/>
        <v>2015</v>
      </c>
      <c r="N7560" s="8">
        <f>MONTH(C7560:C22527)</f>
        <v>12</v>
      </c>
      <c r="O7560" s="37">
        <f t="shared" si="238"/>
        <v>104.3</v>
      </c>
    </row>
    <row r="7561" spans="2:15" x14ac:dyDescent="0.3">
      <c r="B7561" s="34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237"/>
        <v>2015</v>
      </c>
      <c r="N7561" s="8">
        <f>MONTH(C7561:C22528)</f>
        <v>12</v>
      </c>
      <c r="O7561" s="37">
        <f t="shared" si="238"/>
        <v>189</v>
      </c>
    </row>
    <row r="7562" spans="2:15" x14ac:dyDescent="0.3">
      <c r="B7562" s="34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237"/>
        <v>2015</v>
      </c>
      <c r="N7562" s="8">
        <f>MONTH(C7562:C22529)</f>
        <v>12</v>
      </c>
      <c r="O7562" s="37">
        <f t="shared" si="238"/>
        <v>159</v>
      </c>
    </row>
    <row r="7563" spans="2:15" x14ac:dyDescent="0.3">
      <c r="B7563" s="34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237"/>
        <v>2015</v>
      </c>
      <c r="N7563" s="8">
        <f>MONTH(C7563:C22530)</f>
        <v>12</v>
      </c>
      <c r="O7563" s="37">
        <f t="shared" si="238"/>
        <v>74.5</v>
      </c>
    </row>
    <row r="7564" spans="2:15" x14ac:dyDescent="0.3">
      <c r="B7564" s="34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237"/>
        <v>2015</v>
      </c>
      <c r="N7564" s="8">
        <f>MONTH(C7564:C22531)</f>
        <v>12</v>
      </c>
      <c r="O7564" s="37">
        <f t="shared" si="238"/>
        <v>169</v>
      </c>
    </row>
    <row r="7565" spans="2:15" x14ac:dyDescent="0.3">
      <c r="B7565" s="34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237"/>
        <v>2015</v>
      </c>
      <c r="N7565" s="8">
        <f>MONTH(C7565:C22532)</f>
        <v>12</v>
      </c>
      <c r="O7565" s="37">
        <f t="shared" si="238"/>
        <v>199</v>
      </c>
    </row>
    <row r="7566" spans="2:15" x14ac:dyDescent="0.3">
      <c r="B7566" s="34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237"/>
        <v>2015</v>
      </c>
      <c r="N7566" s="8">
        <f>MONTH(C7566:C22533)</f>
        <v>12</v>
      </c>
      <c r="O7566" s="37">
        <f t="shared" si="238"/>
        <v>139</v>
      </c>
    </row>
    <row r="7567" spans="2:15" x14ac:dyDescent="0.3">
      <c r="B7567" s="34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237"/>
        <v>2015</v>
      </c>
      <c r="N7567" s="8">
        <f>MONTH(C7567:C22534)</f>
        <v>12</v>
      </c>
      <c r="O7567" s="37">
        <f t="shared" si="238"/>
        <v>179</v>
      </c>
    </row>
    <row r="7568" spans="2:15" x14ac:dyDescent="0.3">
      <c r="B7568" s="34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237"/>
        <v>2015</v>
      </c>
      <c r="N7568" s="8">
        <f>MONTH(C7568:C22535)</f>
        <v>12</v>
      </c>
      <c r="O7568" s="37">
        <f t="shared" si="238"/>
        <v>169</v>
      </c>
    </row>
    <row r="7569" spans="2:15" x14ac:dyDescent="0.3">
      <c r="B7569" s="34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237"/>
        <v>2015</v>
      </c>
      <c r="N7569" s="8">
        <f>MONTH(C7569:C22536)</f>
        <v>12</v>
      </c>
      <c r="O7569" s="37">
        <f t="shared" si="238"/>
        <v>170.1</v>
      </c>
    </row>
    <row r="7570" spans="2:15" x14ac:dyDescent="0.3">
      <c r="B7570" s="34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237"/>
        <v>2015</v>
      </c>
      <c r="N7570" s="8">
        <f>MONTH(C7570:C22537)</f>
        <v>12</v>
      </c>
      <c r="O7570" s="37">
        <f t="shared" si="238"/>
        <v>179</v>
      </c>
    </row>
    <row r="7571" spans="2:15" x14ac:dyDescent="0.3">
      <c r="B7571" s="34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237"/>
        <v>2015</v>
      </c>
      <c r="N7571" s="8">
        <f>MONTH(C7571:C22538)</f>
        <v>12</v>
      </c>
      <c r="O7571" s="37">
        <f t="shared" si="238"/>
        <v>199</v>
      </c>
    </row>
    <row r="7572" spans="2:15" x14ac:dyDescent="0.3">
      <c r="B7572" s="34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237"/>
        <v>2015</v>
      </c>
      <c r="N7572" s="8">
        <f>MONTH(C7572:C22539)</f>
        <v>12</v>
      </c>
      <c r="O7572" s="37">
        <f t="shared" si="238"/>
        <v>149</v>
      </c>
    </row>
    <row r="7573" spans="2:15" x14ac:dyDescent="0.3">
      <c r="B7573" s="34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237"/>
        <v>2015</v>
      </c>
      <c r="N7573" s="8">
        <f>MONTH(C7573:C22540)</f>
        <v>12</v>
      </c>
      <c r="O7573" s="37">
        <f t="shared" si="238"/>
        <v>90.3</v>
      </c>
    </row>
    <row r="7574" spans="2:15" x14ac:dyDescent="0.3">
      <c r="B7574" s="34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237"/>
        <v>2015</v>
      </c>
      <c r="N7574" s="8">
        <f>MONTH(C7574:C22541)</f>
        <v>12</v>
      </c>
      <c r="O7574" s="37">
        <f t="shared" si="238"/>
        <v>69.5</v>
      </c>
    </row>
    <row r="7575" spans="2:15" x14ac:dyDescent="0.3">
      <c r="B7575" s="34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237"/>
        <v>2015</v>
      </c>
      <c r="N7575" s="8">
        <f>MONTH(C7575:C22542)</f>
        <v>12</v>
      </c>
      <c r="O7575" s="37">
        <f t="shared" si="238"/>
        <v>159</v>
      </c>
    </row>
    <row r="7576" spans="2:15" x14ac:dyDescent="0.3">
      <c r="B7576" s="34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237"/>
        <v>2015</v>
      </c>
      <c r="N7576" s="8">
        <f>MONTH(C7576:C22543)</f>
        <v>12</v>
      </c>
      <c r="O7576" s="37">
        <f t="shared" si="238"/>
        <v>170.1</v>
      </c>
    </row>
    <row r="7577" spans="2:15" x14ac:dyDescent="0.3">
      <c r="B7577" s="34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237"/>
        <v>2015</v>
      </c>
      <c r="N7577" s="8">
        <f>MONTH(C7577:C22544)</f>
        <v>12</v>
      </c>
      <c r="O7577" s="37">
        <f t="shared" si="238"/>
        <v>129</v>
      </c>
    </row>
    <row r="7578" spans="2:15" x14ac:dyDescent="0.3">
      <c r="B7578" s="34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237"/>
        <v>2015</v>
      </c>
      <c r="N7578" s="8">
        <f>MONTH(C7578:C22545)</f>
        <v>12</v>
      </c>
      <c r="O7578" s="37">
        <f t="shared" si="238"/>
        <v>111.3</v>
      </c>
    </row>
    <row r="7579" spans="2:15" x14ac:dyDescent="0.3">
      <c r="B7579" s="34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237"/>
        <v>2015</v>
      </c>
      <c r="N7579" s="8">
        <f>MONTH(C7579:C22546)</f>
        <v>12</v>
      </c>
      <c r="O7579" s="37">
        <f t="shared" si="238"/>
        <v>179</v>
      </c>
    </row>
    <row r="7580" spans="2:15" x14ac:dyDescent="0.3">
      <c r="B7580" s="34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237"/>
        <v>2015</v>
      </c>
      <c r="N7580" s="8">
        <f>MONTH(C7580:C22547)</f>
        <v>12</v>
      </c>
      <c r="O7580" s="37">
        <f t="shared" si="238"/>
        <v>139</v>
      </c>
    </row>
    <row r="7581" spans="2:15" x14ac:dyDescent="0.3">
      <c r="B7581" s="34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237"/>
        <v>2015</v>
      </c>
      <c r="N7581" s="8">
        <f>MONTH(C7581:C22548)</f>
        <v>12</v>
      </c>
      <c r="O7581" s="37">
        <f t="shared" si="238"/>
        <v>169</v>
      </c>
    </row>
    <row r="7582" spans="2:15" x14ac:dyDescent="0.3">
      <c r="B7582" s="34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237"/>
        <v>2015</v>
      </c>
      <c r="N7582" s="8">
        <f>MONTH(C7582:C22549)</f>
        <v>12</v>
      </c>
      <c r="O7582" s="37">
        <f t="shared" si="238"/>
        <v>169</v>
      </c>
    </row>
    <row r="7583" spans="2:15" x14ac:dyDescent="0.3">
      <c r="B7583" s="34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237"/>
        <v>2015</v>
      </c>
      <c r="N7583" s="8">
        <f>MONTH(C7583:C22550)</f>
        <v>12</v>
      </c>
      <c r="O7583" s="37">
        <f t="shared" si="238"/>
        <v>79.5</v>
      </c>
    </row>
    <row r="7584" spans="2:15" x14ac:dyDescent="0.3">
      <c r="B7584" s="34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237"/>
        <v>2015</v>
      </c>
      <c r="N7584" s="8">
        <f>MONTH(C7584:C22551)</f>
        <v>12</v>
      </c>
      <c r="O7584" s="37">
        <f t="shared" si="238"/>
        <v>94.5</v>
      </c>
    </row>
    <row r="7585" spans="2:15" x14ac:dyDescent="0.3">
      <c r="B7585" s="34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237"/>
        <v>2015</v>
      </c>
      <c r="N7585" s="8">
        <f>MONTH(C7585:C22552)</f>
        <v>12</v>
      </c>
      <c r="O7585" s="37">
        <f t="shared" si="238"/>
        <v>119.2</v>
      </c>
    </row>
    <row r="7586" spans="2:15" x14ac:dyDescent="0.3">
      <c r="B7586" s="34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237"/>
        <v>2015</v>
      </c>
      <c r="N7586" s="8">
        <f>MONTH(C7586:C22553)</f>
        <v>12</v>
      </c>
      <c r="O7586" s="37">
        <f t="shared" si="238"/>
        <v>99.5</v>
      </c>
    </row>
    <row r="7587" spans="2:15" x14ac:dyDescent="0.3">
      <c r="B7587" s="34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237"/>
        <v>2015</v>
      </c>
      <c r="N7587" s="8">
        <f>MONTH(C7587:C22554)</f>
        <v>12</v>
      </c>
      <c r="O7587" s="37">
        <f t="shared" si="238"/>
        <v>161.1</v>
      </c>
    </row>
    <row r="7588" spans="2:15" x14ac:dyDescent="0.3">
      <c r="B7588" s="34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237"/>
        <v>2015</v>
      </c>
      <c r="N7588" s="8">
        <f>MONTH(C7588:C22555)</f>
        <v>12</v>
      </c>
      <c r="O7588" s="37">
        <f t="shared" si="238"/>
        <v>179</v>
      </c>
    </row>
    <row r="7589" spans="2:15" x14ac:dyDescent="0.3">
      <c r="B7589" s="34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237"/>
        <v>2015</v>
      </c>
      <c r="N7589" s="8">
        <f>MONTH(C7589:C22556)</f>
        <v>12</v>
      </c>
      <c r="O7589" s="37">
        <f t="shared" si="238"/>
        <v>139.29999999999998</v>
      </c>
    </row>
    <row r="7590" spans="2:15" x14ac:dyDescent="0.3">
      <c r="B7590" s="34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237"/>
        <v>2015</v>
      </c>
      <c r="N7590" s="8">
        <f>MONTH(C7590:C22557)</f>
        <v>12</v>
      </c>
      <c r="O7590" s="37">
        <f t="shared" si="238"/>
        <v>127.2</v>
      </c>
    </row>
    <row r="7591" spans="2:15" x14ac:dyDescent="0.3">
      <c r="B7591" s="34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237"/>
        <v>2015</v>
      </c>
      <c r="N7591" s="8">
        <f>MONTH(C7591:C22558)</f>
        <v>12</v>
      </c>
      <c r="O7591" s="37">
        <f t="shared" si="238"/>
        <v>103.2</v>
      </c>
    </row>
    <row r="7592" spans="2:15" x14ac:dyDescent="0.3">
      <c r="B7592" s="34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237"/>
        <v>2015</v>
      </c>
      <c r="N7592" s="8">
        <f>MONTH(C7592:C22559)</f>
        <v>12</v>
      </c>
      <c r="O7592" s="37">
        <f t="shared" si="238"/>
        <v>159.20000000000002</v>
      </c>
    </row>
    <row r="7593" spans="2:15" x14ac:dyDescent="0.3">
      <c r="B7593" s="34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237"/>
        <v>2015</v>
      </c>
      <c r="N7593" s="8">
        <f>MONTH(C7593:C22560)</f>
        <v>12</v>
      </c>
      <c r="O7593" s="37">
        <f t="shared" si="238"/>
        <v>161.1</v>
      </c>
    </row>
    <row r="7594" spans="2:15" x14ac:dyDescent="0.3">
      <c r="B7594" s="34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237"/>
        <v>2015</v>
      </c>
      <c r="N7594" s="8">
        <f>MONTH(C7594:C22561)</f>
        <v>12</v>
      </c>
      <c r="O7594" s="37">
        <f t="shared" si="238"/>
        <v>111.2</v>
      </c>
    </row>
    <row r="7595" spans="2:15" x14ac:dyDescent="0.3">
      <c r="B7595" s="34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237"/>
        <v>2015</v>
      </c>
      <c r="N7595" s="8">
        <f>MONTH(C7595:C22562)</f>
        <v>12</v>
      </c>
      <c r="O7595" s="37">
        <f t="shared" si="238"/>
        <v>103.2</v>
      </c>
    </row>
    <row r="7596" spans="2:15" x14ac:dyDescent="0.3">
      <c r="B7596" s="34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237"/>
        <v>2015</v>
      </c>
      <c r="N7596" s="8">
        <f>MONTH(C7596:C22563)</f>
        <v>12</v>
      </c>
      <c r="O7596" s="37">
        <f t="shared" si="238"/>
        <v>135.20000000000002</v>
      </c>
    </row>
    <row r="7597" spans="2:15" x14ac:dyDescent="0.3">
      <c r="B7597" s="34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237"/>
        <v>2015</v>
      </c>
      <c r="N7597" s="8">
        <f>MONTH(C7597:C22564)</f>
        <v>12</v>
      </c>
      <c r="O7597" s="37">
        <f t="shared" si="238"/>
        <v>170.1</v>
      </c>
    </row>
    <row r="7598" spans="2:15" x14ac:dyDescent="0.3">
      <c r="B7598" s="34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237"/>
        <v>2015</v>
      </c>
      <c r="N7598" s="8">
        <f>MONTH(C7598:C22565)</f>
        <v>12</v>
      </c>
      <c r="O7598" s="37">
        <f t="shared" si="238"/>
        <v>179</v>
      </c>
    </row>
    <row r="7599" spans="2:15" x14ac:dyDescent="0.3">
      <c r="B7599" s="34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237"/>
        <v>2015</v>
      </c>
      <c r="N7599" s="8">
        <f>MONTH(C7599:C22566)</f>
        <v>12</v>
      </c>
      <c r="O7599" s="37">
        <f t="shared" si="238"/>
        <v>104.3</v>
      </c>
    </row>
    <row r="7600" spans="2:15" x14ac:dyDescent="0.3">
      <c r="B7600" s="34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237"/>
        <v>2015</v>
      </c>
      <c r="N7600" s="8">
        <f>MONTH(C7600:C22567)</f>
        <v>12</v>
      </c>
      <c r="O7600" s="37">
        <f t="shared" si="238"/>
        <v>129</v>
      </c>
    </row>
    <row r="7601" spans="2:15" x14ac:dyDescent="0.3">
      <c r="B7601" s="34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237"/>
        <v>2015</v>
      </c>
      <c r="N7601" s="8">
        <f>MONTH(C7601:C22568)</f>
        <v>12</v>
      </c>
      <c r="O7601" s="37">
        <f t="shared" si="238"/>
        <v>79.5</v>
      </c>
    </row>
    <row r="7602" spans="2:15" x14ac:dyDescent="0.3">
      <c r="B7602" s="34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237"/>
        <v>2015</v>
      </c>
      <c r="N7602" s="8">
        <f>MONTH(C7602:C22569)</f>
        <v>12</v>
      </c>
      <c r="O7602" s="37">
        <f t="shared" si="238"/>
        <v>139</v>
      </c>
    </row>
    <row r="7603" spans="2:15" x14ac:dyDescent="0.3">
      <c r="B7603" s="34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237"/>
        <v>2015</v>
      </c>
      <c r="N7603" s="8">
        <f>MONTH(C7603:C22570)</f>
        <v>12</v>
      </c>
      <c r="O7603" s="37">
        <f t="shared" si="238"/>
        <v>159</v>
      </c>
    </row>
    <row r="7604" spans="2:15" x14ac:dyDescent="0.3">
      <c r="B7604" s="34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237"/>
        <v>2015</v>
      </c>
      <c r="N7604" s="8">
        <f>MONTH(C7604:C22571)</f>
        <v>12</v>
      </c>
      <c r="O7604" s="37">
        <f t="shared" si="238"/>
        <v>149</v>
      </c>
    </row>
    <row r="7605" spans="2:15" x14ac:dyDescent="0.3">
      <c r="B7605" s="34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237"/>
        <v>2015</v>
      </c>
      <c r="N7605" s="8">
        <f>MONTH(C7605:C22572)</f>
        <v>12</v>
      </c>
      <c r="O7605" s="37">
        <f t="shared" si="238"/>
        <v>179</v>
      </c>
    </row>
    <row r="7606" spans="2:15" x14ac:dyDescent="0.3">
      <c r="B7606" s="34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237"/>
        <v>2016</v>
      </c>
      <c r="N7606" s="8">
        <f>MONTH(C7606:C22573)</f>
        <v>1</v>
      </c>
      <c r="O7606" s="37">
        <f t="shared" si="238"/>
        <v>169</v>
      </c>
    </row>
    <row r="7607" spans="2:15" x14ac:dyDescent="0.3">
      <c r="B7607" s="34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237"/>
        <v>2016</v>
      </c>
      <c r="N7607" s="8">
        <f>MONTH(C7607:C22574)</f>
        <v>1</v>
      </c>
      <c r="O7607" s="37">
        <f t="shared" si="238"/>
        <v>134.1</v>
      </c>
    </row>
    <row r="7608" spans="2:15" x14ac:dyDescent="0.3">
      <c r="B7608" s="34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237"/>
        <v>2016</v>
      </c>
      <c r="N7608" s="8">
        <f>MONTH(C7608:C22575)</f>
        <v>1</v>
      </c>
      <c r="O7608" s="37">
        <f t="shared" si="238"/>
        <v>119.2</v>
      </c>
    </row>
    <row r="7609" spans="2:15" x14ac:dyDescent="0.3">
      <c r="B7609" s="34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237"/>
        <v>2016</v>
      </c>
      <c r="N7609" s="8">
        <f>MONTH(C7609:C22576)</f>
        <v>1</v>
      </c>
      <c r="O7609" s="37">
        <f t="shared" si="238"/>
        <v>199</v>
      </c>
    </row>
    <row r="7610" spans="2:15" x14ac:dyDescent="0.3">
      <c r="B7610" s="34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237"/>
        <v>2016</v>
      </c>
      <c r="N7610" s="8">
        <f>MONTH(C7610:C22577)</f>
        <v>1</v>
      </c>
      <c r="O7610" s="37">
        <f t="shared" si="238"/>
        <v>170.1</v>
      </c>
    </row>
    <row r="7611" spans="2:15" x14ac:dyDescent="0.3">
      <c r="B7611" s="34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237"/>
        <v>2016</v>
      </c>
      <c r="N7611" s="8">
        <f>MONTH(C7611:C22578)</f>
        <v>1</v>
      </c>
      <c r="O7611" s="37">
        <f t="shared" si="238"/>
        <v>159</v>
      </c>
    </row>
    <row r="7612" spans="2:15" x14ac:dyDescent="0.3">
      <c r="B7612" s="34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237"/>
        <v>2016</v>
      </c>
      <c r="N7612" s="8">
        <f>MONTH(C7612:C22579)</f>
        <v>1</v>
      </c>
      <c r="O7612" s="37">
        <f t="shared" si="238"/>
        <v>179.1</v>
      </c>
    </row>
    <row r="7613" spans="2:15" x14ac:dyDescent="0.3">
      <c r="B7613" s="34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237"/>
        <v>2016</v>
      </c>
      <c r="N7613" s="8">
        <f>MONTH(C7613:C22580)</f>
        <v>1</v>
      </c>
      <c r="O7613" s="37">
        <f t="shared" si="238"/>
        <v>159</v>
      </c>
    </row>
    <row r="7614" spans="2:15" x14ac:dyDescent="0.3">
      <c r="B7614" s="34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237"/>
        <v>2016</v>
      </c>
      <c r="N7614" s="8">
        <f>MONTH(C7614:C22581)</f>
        <v>1</v>
      </c>
      <c r="O7614" s="37">
        <f t="shared" si="238"/>
        <v>199</v>
      </c>
    </row>
    <row r="7615" spans="2:15" x14ac:dyDescent="0.3">
      <c r="B7615" s="34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237"/>
        <v>2016</v>
      </c>
      <c r="N7615" s="8">
        <f>MONTH(C7615:C22582)</f>
        <v>1</v>
      </c>
      <c r="O7615" s="37">
        <f t="shared" si="238"/>
        <v>132.29999999999998</v>
      </c>
    </row>
    <row r="7616" spans="2:15" x14ac:dyDescent="0.3">
      <c r="B7616" s="34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237"/>
        <v>2016</v>
      </c>
      <c r="N7616" s="8">
        <f>MONTH(C7616:C22583)</f>
        <v>1</v>
      </c>
      <c r="O7616" s="37">
        <f t="shared" si="238"/>
        <v>129</v>
      </c>
    </row>
    <row r="7617" spans="2:15" x14ac:dyDescent="0.3">
      <c r="B7617" s="34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237"/>
        <v>2016</v>
      </c>
      <c r="N7617" s="8">
        <f>MONTH(C7617:C22584)</f>
        <v>1</v>
      </c>
      <c r="O7617" s="37">
        <f t="shared" si="238"/>
        <v>179</v>
      </c>
    </row>
    <row r="7618" spans="2:15" x14ac:dyDescent="0.3">
      <c r="B7618" s="34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237"/>
        <v>2016</v>
      </c>
      <c r="N7618" s="8">
        <f>MONTH(C7618:C22585)</f>
        <v>1</v>
      </c>
      <c r="O7618" s="37">
        <f t="shared" si="238"/>
        <v>127.2</v>
      </c>
    </row>
    <row r="7619" spans="2:15" x14ac:dyDescent="0.3">
      <c r="B7619" s="34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237"/>
        <v>2016</v>
      </c>
      <c r="N7619" s="8">
        <f>MONTH(C7619:C22586)</f>
        <v>1</v>
      </c>
      <c r="O7619" s="37">
        <f t="shared" si="238"/>
        <v>159</v>
      </c>
    </row>
    <row r="7620" spans="2:15" x14ac:dyDescent="0.3">
      <c r="B7620" s="34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237"/>
        <v>2016</v>
      </c>
      <c r="N7620" s="8">
        <f>MONTH(C7620:C22587)</f>
        <v>1</v>
      </c>
      <c r="O7620" s="37">
        <f t="shared" si="238"/>
        <v>139</v>
      </c>
    </row>
    <row r="7621" spans="2:15" x14ac:dyDescent="0.3">
      <c r="B7621" s="34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239">YEAR(C7621)</f>
        <v>2016</v>
      </c>
      <c r="N7621" s="8">
        <f>MONTH(C7621:C22588)</f>
        <v>1</v>
      </c>
      <c r="O7621" s="37">
        <f t="shared" si="238"/>
        <v>199</v>
      </c>
    </row>
    <row r="7622" spans="2:15" x14ac:dyDescent="0.3">
      <c r="B7622" s="34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239"/>
        <v>2016</v>
      </c>
      <c r="N7622" s="8">
        <f>MONTH(C7622:C22589)</f>
        <v>1</v>
      </c>
      <c r="O7622" s="37">
        <f t="shared" ref="O7622:O7685" si="240">K7622*(1-L7622)</f>
        <v>125.3</v>
      </c>
    </row>
    <row r="7623" spans="2:15" x14ac:dyDescent="0.3">
      <c r="B7623" s="34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239"/>
        <v>2016</v>
      </c>
      <c r="N7623" s="8">
        <f>MONTH(C7623:C22590)</f>
        <v>1</v>
      </c>
      <c r="O7623" s="37">
        <f t="shared" si="240"/>
        <v>151.20000000000002</v>
      </c>
    </row>
    <row r="7624" spans="2:15" x14ac:dyDescent="0.3">
      <c r="B7624" s="34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239"/>
        <v>2016</v>
      </c>
      <c r="N7624" s="8">
        <f>MONTH(C7624:C22591)</f>
        <v>1</v>
      </c>
      <c r="O7624" s="37">
        <f t="shared" si="240"/>
        <v>151.20000000000002</v>
      </c>
    </row>
    <row r="7625" spans="2:15" x14ac:dyDescent="0.3">
      <c r="B7625" s="34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239"/>
        <v>2016</v>
      </c>
      <c r="N7625" s="8">
        <f>MONTH(C7625:C22592)</f>
        <v>1</v>
      </c>
      <c r="O7625" s="37">
        <f t="shared" si="240"/>
        <v>132.29999999999998</v>
      </c>
    </row>
    <row r="7626" spans="2:15" x14ac:dyDescent="0.3">
      <c r="B7626" s="34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239"/>
        <v>2016</v>
      </c>
      <c r="N7626" s="8">
        <f>MONTH(C7626:C22593)</f>
        <v>1</v>
      </c>
      <c r="O7626" s="37">
        <f t="shared" si="240"/>
        <v>129</v>
      </c>
    </row>
    <row r="7627" spans="2:15" x14ac:dyDescent="0.3">
      <c r="B7627" s="34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239"/>
        <v>2016</v>
      </c>
      <c r="N7627" s="8">
        <f>MONTH(C7627:C22594)</f>
        <v>1</v>
      </c>
      <c r="O7627" s="37">
        <f t="shared" si="240"/>
        <v>89.5</v>
      </c>
    </row>
    <row r="7628" spans="2:15" x14ac:dyDescent="0.3">
      <c r="B7628" s="34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239"/>
        <v>2016</v>
      </c>
      <c r="N7628" s="8">
        <f>MONTH(C7628:C22595)</f>
        <v>1</v>
      </c>
      <c r="O7628" s="37">
        <f t="shared" si="240"/>
        <v>103.2</v>
      </c>
    </row>
    <row r="7629" spans="2:15" x14ac:dyDescent="0.3">
      <c r="B7629" s="34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239"/>
        <v>2016</v>
      </c>
      <c r="N7629" s="8">
        <f>MONTH(C7629:C22596)</f>
        <v>1</v>
      </c>
      <c r="O7629" s="37">
        <f t="shared" si="240"/>
        <v>159.20000000000002</v>
      </c>
    </row>
    <row r="7630" spans="2:15" x14ac:dyDescent="0.3">
      <c r="B7630" s="34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239"/>
        <v>2016</v>
      </c>
      <c r="N7630" s="8">
        <f>MONTH(C7630:C22597)</f>
        <v>1</v>
      </c>
      <c r="O7630" s="37">
        <f t="shared" si="240"/>
        <v>119.2</v>
      </c>
    </row>
    <row r="7631" spans="2:15" x14ac:dyDescent="0.3">
      <c r="B7631" s="34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239"/>
        <v>2016</v>
      </c>
      <c r="N7631" s="8">
        <f>MONTH(C7631:C22598)</f>
        <v>1</v>
      </c>
      <c r="O7631" s="37">
        <f t="shared" si="240"/>
        <v>64.5</v>
      </c>
    </row>
    <row r="7632" spans="2:15" x14ac:dyDescent="0.3">
      <c r="B7632" s="34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239"/>
        <v>2016</v>
      </c>
      <c r="N7632" s="8">
        <f>MONTH(C7632:C22599)</f>
        <v>1</v>
      </c>
      <c r="O7632" s="37">
        <f t="shared" si="240"/>
        <v>119.2</v>
      </c>
    </row>
    <row r="7633" spans="2:15" x14ac:dyDescent="0.3">
      <c r="B7633" s="34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239"/>
        <v>2016</v>
      </c>
      <c r="N7633" s="8">
        <f>MONTH(C7633:C22600)</f>
        <v>1</v>
      </c>
      <c r="O7633" s="37">
        <f t="shared" si="240"/>
        <v>159.20000000000002</v>
      </c>
    </row>
    <row r="7634" spans="2:15" x14ac:dyDescent="0.3">
      <c r="B7634" s="34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239"/>
        <v>2016</v>
      </c>
      <c r="N7634" s="8">
        <f>MONTH(C7634:C22601)</f>
        <v>1</v>
      </c>
      <c r="O7634" s="37">
        <f t="shared" si="240"/>
        <v>159</v>
      </c>
    </row>
    <row r="7635" spans="2:15" x14ac:dyDescent="0.3">
      <c r="B7635" s="34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239"/>
        <v>2016</v>
      </c>
      <c r="N7635" s="8">
        <f>MONTH(C7635:C22602)</f>
        <v>1</v>
      </c>
      <c r="O7635" s="37">
        <f t="shared" si="240"/>
        <v>111.2</v>
      </c>
    </row>
    <row r="7636" spans="2:15" x14ac:dyDescent="0.3">
      <c r="B7636" s="34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239"/>
        <v>2016</v>
      </c>
      <c r="N7636" s="8">
        <f>MONTH(C7636:C22603)</f>
        <v>1</v>
      </c>
      <c r="O7636" s="37">
        <f t="shared" si="240"/>
        <v>129</v>
      </c>
    </row>
    <row r="7637" spans="2:15" x14ac:dyDescent="0.3">
      <c r="B7637" s="34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239"/>
        <v>2016</v>
      </c>
      <c r="N7637" s="8">
        <f>MONTH(C7637:C22604)</f>
        <v>1</v>
      </c>
      <c r="O7637" s="37">
        <f t="shared" si="240"/>
        <v>169</v>
      </c>
    </row>
    <row r="7638" spans="2:15" x14ac:dyDescent="0.3">
      <c r="B7638" s="34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239"/>
        <v>2016</v>
      </c>
      <c r="N7638" s="8">
        <f>MONTH(C7638:C22605)</f>
        <v>1</v>
      </c>
      <c r="O7638" s="37">
        <f t="shared" si="240"/>
        <v>90.3</v>
      </c>
    </row>
    <row r="7639" spans="2:15" x14ac:dyDescent="0.3">
      <c r="B7639" s="34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239"/>
        <v>2016</v>
      </c>
      <c r="N7639" s="8">
        <f>MONTH(C7639:C22606)</f>
        <v>1</v>
      </c>
      <c r="O7639" s="37">
        <f t="shared" si="240"/>
        <v>139.29999999999998</v>
      </c>
    </row>
    <row r="7640" spans="2:15" x14ac:dyDescent="0.3">
      <c r="B7640" s="34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239"/>
        <v>2016</v>
      </c>
      <c r="N7640" s="8">
        <f>MONTH(C7640:C22607)</f>
        <v>1</v>
      </c>
      <c r="O7640" s="37">
        <f t="shared" si="240"/>
        <v>159</v>
      </c>
    </row>
    <row r="7641" spans="2:15" x14ac:dyDescent="0.3">
      <c r="B7641" s="34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239"/>
        <v>2016</v>
      </c>
      <c r="N7641" s="8">
        <f>MONTH(C7641:C22608)</f>
        <v>1</v>
      </c>
      <c r="O7641" s="37">
        <f t="shared" si="240"/>
        <v>189</v>
      </c>
    </row>
    <row r="7642" spans="2:15" x14ac:dyDescent="0.3">
      <c r="B7642" s="34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239"/>
        <v>2016</v>
      </c>
      <c r="N7642" s="8">
        <f>MONTH(C7642:C22609)</f>
        <v>1</v>
      </c>
      <c r="O7642" s="37">
        <f t="shared" si="240"/>
        <v>118.3</v>
      </c>
    </row>
    <row r="7643" spans="2:15" x14ac:dyDescent="0.3">
      <c r="B7643" s="34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239"/>
        <v>2016</v>
      </c>
      <c r="N7643" s="8">
        <f>MONTH(C7643:C22610)</f>
        <v>1</v>
      </c>
      <c r="O7643" s="37">
        <f t="shared" si="240"/>
        <v>135.20000000000002</v>
      </c>
    </row>
    <row r="7644" spans="2:15" x14ac:dyDescent="0.3">
      <c r="B7644" s="34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239"/>
        <v>2016</v>
      </c>
      <c r="N7644" s="8">
        <f>MONTH(C7644:C22611)</f>
        <v>1</v>
      </c>
      <c r="O7644" s="37">
        <f t="shared" si="240"/>
        <v>111.2</v>
      </c>
    </row>
    <row r="7645" spans="2:15" x14ac:dyDescent="0.3">
      <c r="B7645" s="34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239"/>
        <v>2016</v>
      </c>
      <c r="N7645" s="8">
        <f>MONTH(C7645:C22612)</f>
        <v>1</v>
      </c>
      <c r="O7645" s="37">
        <f t="shared" si="240"/>
        <v>90.3</v>
      </c>
    </row>
    <row r="7646" spans="2:15" x14ac:dyDescent="0.3">
      <c r="B7646" s="34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239"/>
        <v>2016</v>
      </c>
      <c r="N7646" s="8">
        <f>MONTH(C7646:C22613)</f>
        <v>1</v>
      </c>
      <c r="O7646" s="37">
        <f t="shared" si="240"/>
        <v>116.10000000000001</v>
      </c>
    </row>
    <row r="7647" spans="2:15" x14ac:dyDescent="0.3">
      <c r="B7647" s="34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239"/>
        <v>2016</v>
      </c>
      <c r="N7647" s="8">
        <f>MONTH(C7647:C22614)</f>
        <v>1</v>
      </c>
      <c r="O7647" s="37">
        <f t="shared" si="240"/>
        <v>199</v>
      </c>
    </row>
    <row r="7648" spans="2:15" x14ac:dyDescent="0.3">
      <c r="B7648" s="34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239"/>
        <v>2016</v>
      </c>
      <c r="N7648" s="8">
        <f>MONTH(C7648:C22615)</f>
        <v>1</v>
      </c>
      <c r="O7648" s="37">
        <f t="shared" si="240"/>
        <v>149</v>
      </c>
    </row>
    <row r="7649" spans="2:15" x14ac:dyDescent="0.3">
      <c r="B7649" s="34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239"/>
        <v>2016</v>
      </c>
      <c r="N7649" s="8">
        <f>MONTH(C7649:C22616)</f>
        <v>1</v>
      </c>
      <c r="O7649" s="37">
        <f t="shared" si="240"/>
        <v>74.5</v>
      </c>
    </row>
    <row r="7650" spans="2:15" x14ac:dyDescent="0.3">
      <c r="B7650" s="34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239"/>
        <v>2016</v>
      </c>
      <c r="N7650" s="8">
        <f>MONTH(C7650:C22617)</f>
        <v>1</v>
      </c>
      <c r="O7650" s="37">
        <f t="shared" si="240"/>
        <v>129</v>
      </c>
    </row>
    <row r="7651" spans="2:15" x14ac:dyDescent="0.3">
      <c r="B7651" s="34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239"/>
        <v>2016</v>
      </c>
      <c r="N7651" s="8">
        <f>MONTH(C7651:C22618)</f>
        <v>1</v>
      </c>
      <c r="O7651" s="37">
        <f t="shared" si="240"/>
        <v>111.2</v>
      </c>
    </row>
    <row r="7652" spans="2:15" x14ac:dyDescent="0.3">
      <c r="B7652" s="34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239"/>
        <v>2016</v>
      </c>
      <c r="N7652" s="8">
        <f>MONTH(C7652:C22619)</f>
        <v>1</v>
      </c>
      <c r="O7652" s="37">
        <f t="shared" si="240"/>
        <v>189</v>
      </c>
    </row>
    <row r="7653" spans="2:15" x14ac:dyDescent="0.3">
      <c r="B7653" s="34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239"/>
        <v>2016</v>
      </c>
      <c r="N7653" s="8">
        <f>MONTH(C7653:C22620)</f>
        <v>1</v>
      </c>
      <c r="O7653" s="37">
        <f t="shared" si="240"/>
        <v>199</v>
      </c>
    </row>
    <row r="7654" spans="2:15" x14ac:dyDescent="0.3">
      <c r="B7654" s="34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239"/>
        <v>2016</v>
      </c>
      <c r="N7654" s="8">
        <f>MONTH(C7654:C22621)</f>
        <v>1</v>
      </c>
      <c r="O7654" s="37">
        <f t="shared" si="240"/>
        <v>118.3</v>
      </c>
    </row>
    <row r="7655" spans="2:15" x14ac:dyDescent="0.3">
      <c r="B7655" s="34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239"/>
        <v>2016</v>
      </c>
      <c r="N7655" s="8">
        <f>MONTH(C7655:C22622)</f>
        <v>1</v>
      </c>
      <c r="O7655" s="37">
        <f t="shared" si="240"/>
        <v>149</v>
      </c>
    </row>
    <row r="7656" spans="2:15" x14ac:dyDescent="0.3">
      <c r="B7656" s="34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239"/>
        <v>2016</v>
      </c>
      <c r="N7656" s="8">
        <f>MONTH(C7656:C22623)</f>
        <v>1</v>
      </c>
      <c r="O7656" s="37">
        <f t="shared" si="240"/>
        <v>64.5</v>
      </c>
    </row>
    <row r="7657" spans="2:15" x14ac:dyDescent="0.3">
      <c r="B7657" s="34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239"/>
        <v>2016</v>
      </c>
      <c r="N7657" s="8">
        <f>MONTH(C7657:C22624)</f>
        <v>1</v>
      </c>
      <c r="O7657" s="37">
        <f t="shared" si="240"/>
        <v>170.1</v>
      </c>
    </row>
    <row r="7658" spans="2:15" x14ac:dyDescent="0.3">
      <c r="B7658" s="34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239"/>
        <v>2016</v>
      </c>
      <c r="N7658" s="8">
        <f>MONTH(C7658:C22625)</f>
        <v>1</v>
      </c>
      <c r="O7658" s="37">
        <f t="shared" si="240"/>
        <v>159</v>
      </c>
    </row>
    <row r="7659" spans="2:15" x14ac:dyDescent="0.3">
      <c r="B7659" s="34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239"/>
        <v>2016</v>
      </c>
      <c r="N7659" s="8">
        <f>MONTH(C7659:C22626)</f>
        <v>1</v>
      </c>
      <c r="O7659" s="37">
        <f t="shared" si="240"/>
        <v>149</v>
      </c>
    </row>
    <row r="7660" spans="2:15" x14ac:dyDescent="0.3">
      <c r="B7660" s="34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239"/>
        <v>2016</v>
      </c>
      <c r="N7660" s="8">
        <f>MONTH(C7660:C22627)</f>
        <v>1</v>
      </c>
      <c r="O7660" s="37">
        <f t="shared" si="240"/>
        <v>125.3</v>
      </c>
    </row>
    <row r="7661" spans="2:15" x14ac:dyDescent="0.3">
      <c r="B7661" s="34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239"/>
        <v>2016</v>
      </c>
      <c r="N7661" s="8">
        <f>MONTH(C7661:C22628)</f>
        <v>1</v>
      </c>
      <c r="O7661" s="37">
        <f t="shared" si="240"/>
        <v>139</v>
      </c>
    </row>
    <row r="7662" spans="2:15" x14ac:dyDescent="0.3">
      <c r="B7662" s="34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239"/>
        <v>2016</v>
      </c>
      <c r="N7662" s="8">
        <f>MONTH(C7662:C22629)</f>
        <v>1</v>
      </c>
      <c r="O7662" s="37">
        <f t="shared" si="240"/>
        <v>132.29999999999998</v>
      </c>
    </row>
    <row r="7663" spans="2:15" x14ac:dyDescent="0.3">
      <c r="B7663" s="34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239"/>
        <v>2016</v>
      </c>
      <c r="N7663" s="8">
        <f>MONTH(C7663:C22630)</f>
        <v>1</v>
      </c>
      <c r="O7663" s="37">
        <f t="shared" si="240"/>
        <v>169</v>
      </c>
    </row>
    <row r="7664" spans="2:15" x14ac:dyDescent="0.3">
      <c r="B7664" s="34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239"/>
        <v>2016</v>
      </c>
      <c r="N7664" s="8">
        <f>MONTH(C7664:C22631)</f>
        <v>1</v>
      </c>
      <c r="O7664" s="37">
        <f t="shared" si="240"/>
        <v>135.20000000000002</v>
      </c>
    </row>
    <row r="7665" spans="2:15" x14ac:dyDescent="0.3">
      <c r="B7665" s="34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239"/>
        <v>2016</v>
      </c>
      <c r="N7665" s="8">
        <f>MONTH(C7665:C22632)</f>
        <v>1</v>
      </c>
      <c r="O7665" s="37">
        <f t="shared" si="240"/>
        <v>151.20000000000002</v>
      </c>
    </row>
    <row r="7666" spans="2:15" x14ac:dyDescent="0.3">
      <c r="B7666" s="34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239"/>
        <v>2016</v>
      </c>
      <c r="N7666" s="8">
        <f>MONTH(C7666:C22633)</f>
        <v>1</v>
      </c>
      <c r="O7666" s="37">
        <f t="shared" si="240"/>
        <v>149</v>
      </c>
    </row>
    <row r="7667" spans="2:15" x14ac:dyDescent="0.3">
      <c r="B7667" s="34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239"/>
        <v>2016</v>
      </c>
      <c r="N7667" s="8">
        <f>MONTH(C7667:C22634)</f>
        <v>1</v>
      </c>
      <c r="O7667" s="37">
        <f t="shared" si="240"/>
        <v>111.3</v>
      </c>
    </row>
    <row r="7668" spans="2:15" x14ac:dyDescent="0.3">
      <c r="B7668" s="34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239"/>
        <v>2016</v>
      </c>
      <c r="N7668" s="8">
        <f>MONTH(C7668:C22635)</f>
        <v>1</v>
      </c>
      <c r="O7668" s="37">
        <f t="shared" si="240"/>
        <v>103.2</v>
      </c>
    </row>
    <row r="7669" spans="2:15" x14ac:dyDescent="0.3">
      <c r="B7669" s="34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239"/>
        <v>2016</v>
      </c>
      <c r="N7669" s="8">
        <f>MONTH(C7669:C22636)</f>
        <v>1</v>
      </c>
      <c r="O7669" s="37">
        <f t="shared" si="240"/>
        <v>74.5</v>
      </c>
    </row>
    <row r="7670" spans="2:15" x14ac:dyDescent="0.3">
      <c r="B7670" s="34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239"/>
        <v>2016</v>
      </c>
      <c r="N7670" s="8">
        <f>MONTH(C7670:C22637)</f>
        <v>1</v>
      </c>
      <c r="O7670" s="37">
        <f t="shared" si="240"/>
        <v>179.1</v>
      </c>
    </row>
    <row r="7671" spans="2:15" x14ac:dyDescent="0.3">
      <c r="B7671" s="34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239"/>
        <v>2016</v>
      </c>
      <c r="N7671" s="8">
        <f>MONTH(C7671:C22638)</f>
        <v>1</v>
      </c>
      <c r="O7671" s="37">
        <f t="shared" si="240"/>
        <v>170.1</v>
      </c>
    </row>
    <row r="7672" spans="2:15" x14ac:dyDescent="0.3">
      <c r="B7672" s="34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239"/>
        <v>2016</v>
      </c>
      <c r="N7672" s="8">
        <f>MONTH(C7672:C22639)</f>
        <v>1</v>
      </c>
      <c r="O7672" s="37">
        <f t="shared" si="240"/>
        <v>159</v>
      </c>
    </row>
    <row r="7673" spans="2:15" x14ac:dyDescent="0.3">
      <c r="B7673" s="34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239"/>
        <v>2016</v>
      </c>
      <c r="N7673" s="8">
        <f>MONTH(C7673:C22640)</f>
        <v>1</v>
      </c>
      <c r="O7673" s="37">
        <f t="shared" si="240"/>
        <v>143.1</v>
      </c>
    </row>
    <row r="7674" spans="2:15" x14ac:dyDescent="0.3">
      <c r="B7674" s="34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239"/>
        <v>2016</v>
      </c>
      <c r="N7674" s="8">
        <f>MONTH(C7674:C22641)</f>
        <v>1</v>
      </c>
      <c r="O7674" s="37">
        <f t="shared" si="240"/>
        <v>139</v>
      </c>
    </row>
    <row r="7675" spans="2:15" x14ac:dyDescent="0.3">
      <c r="B7675" s="34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239"/>
        <v>2016</v>
      </c>
      <c r="N7675" s="8">
        <f>MONTH(C7675:C22642)</f>
        <v>1</v>
      </c>
      <c r="O7675" s="37">
        <f t="shared" si="240"/>
        <v>139</v>
      </c>
    </row>
    <row r="7676" spans="2:15" x14ac:dyDescent="0.3">
      <c r="B7676" s="34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239"/>
        <v>2016</v>
      </c>
      <c r="N7676" s="8">
        <f>MONTH(C7676:C22643)</f>
        <v>1</v>
      </c>
      <c r="O7676" s="37">
        <f t="shared" si="240"/>
        <v>159</v>
      </c>
    </row>
    <row r="7677" spans="2:15" x14ac:dyDescent="0.3">
      <c r="B7677" s="34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239"/>
        <v>2016</v>
      </c>
      <c r="N7677" s="8">
        <f>MONTH(C7677:C22644)</f>
        <v>1</v>
      </c>
      <c r="O7677" s="37">
        <f t="shared" si="240"/>
        <v>129</v>
      </c>
    </row>
    <row r="7678" spans="2:15" x14ac:dyDescent="0.3">
      <c r="B7678" s="34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239"/>
        <v>2016</v>
      </c>
      <c r="N7678" s="8">
        <f>MONTH(C7678:C22645)</f>
        <v>1</v>
      </c>
      <c r="O7678" s="37">
        <f t="shared" si="240"/>
        <v>119.2</v>
      </c>
    </row>
    <row r="7679" spans="2:15" x14ac:dyDescent="0.3">
      <c r="B7679" s="34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239"/>
        <v>2016</v>
      </c>
      <c r="N7679" s="8">
        <f>MONTH(C7679:C22646)</f>
        <v>1</v>
      </c>
      <c r="O7679" s="37">
        <f t="shared" si="240"/>
        <v>199</v>
      </c>
    </row>
    <row r="7680" spans="2:15" x14ac:dyDescent="0.3">
      <c r="B7680" s="34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239"/>
        <v>2016</v>
      </c>
      <c r="N7680" s="8">
        <f>MONTH(C7680:C22647)</f>
        <v>1</v>
      </c>
      <c r="O7680" s="37">
        <f t="shared" si="240"/>
        <v>84.5</v>
      </c>
    </row>
    <row r="7681" spans="2:15" x14ac:dyDescent="0.3">
      <c r="B7681" s="34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239"/>
        <v>2016</v>
      </c>
      <c r="N7681" s="8">
        <f>MONTH(C7681:C22648)</f>
        <v>1</v>
      </c>
      <c r="O7681" s="37">
        <f t="shared" si="240"/>
        <v>179</v>
      </c>
    </row>
    <row r="7682" spans="2:15" x14ac:dyDescent="0.3">
      <c r="B7682" s="34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239"/>
        <v>2016</v>
      </c>
      <c r="N7682" s="8">
        <f>MONTH(C7682:C22649)</f>
        <v>1</v>
      </c>
      <c r="O7682" s="37">
        <f t="shared" si="240"/>
        <v>151.20000000000002</v>
      </c>
    </row>
    <row r="7683" spans="2:15" x14ac:dyDescent="0.3">
      <c r="B7683" s="34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239"/>
        <v>2016</v>
      </c>
      <c r="N7683" s="8">
        <f>MONTH(C7683:C22650)</f>
        <v>1</v>
      </c>
      <c r="O7683" s="37">
        <f t="shared" si="240"/>
        <v>179</v>
      </c>
    </row>
    <row r="7684" spans="2:15" x14ac:dyDescent="0.3">
      <c r="B7684" s="34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239"/>
        <v>2016</v>
      </c>
      <c r="N7684" s="8">
        <f>MONTH(C7684:C22651)</f>
        <v>1</v>
      </c>
      <c r="O7684" s="37">
        <f t="shared" si="240"/>
        <v>119.2</v>
      </c>
    </row>
    <row r="7685" spans="2:15" x14ac:dyDescent="0.3">
      <c r="B7685" s="34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241">YEAR(C7685)</f>
        <v>2016</v>
      </c>
      <c r="N7685" s="8">
        <f>MONTH(C7685:C22652)</f>
        <v>1</v>
      </c>
      <c r="O7685" s="37">
        <f t="shared" si="240"/>
        <v>125.10000000000001</v>
      </c>
    </row>
    <row r="7686" spans="2:15" x14ac:dyDescent="0.3">
      <c r="B7686" s="34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241"/>
        <v>2016</v>
      </c>
      <c r="N7686" s="8">
        <f>MONTH(C7686:C22653)</f>
        <v>1</v>
      </c>
      <c r="O7686" s="37">
        <f t="shared" ref="O7686:O7749" si="242">K7686*(1-L7686)</f>
        <v>79.5</v>
      </c>
    </row>
    <row r="7687" spans="2:15" x14ac:dyDescent="0.3">
      <c r="B7687" s="34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241"/>
        <v>2016</v>
      </c>
      <c r="N7687" s="8">
        <f>MONTH(C7687:C22654)</f>
        <v>1</v>
      </c>
      <c r="O7687" s="37">
        <f t="shared" si="242"/>
        <v>149</v>
      </c>
    </row>
    <row r="7688" spans="2:15" x14ac:dyDescent="0.3">
      <c r="B7688" s="34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241"/>
        <v>2016</v>
      </c>
      <c r="N7688" s="8">
        <f>MONTH(C7688:C22655)</f>
        <v>1</v>
      </c>
      <c r="O7688" s="37">
        <f t="shared" si="242"/>
        <v>139.29999999999998</v>
      </c>
    </row>
    <row r="7689" spans="2:15" x14ac:dyDescent="0.3">
      <c r="B7689" s="34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241"/>
        <v>2016</v>
      </c>
      <c r="N7689" s="8">
        <f>MONTH(C7689:C22656)</f>
        <v>1</v>
      </c>
      <c r="O7689" s="37">
        <f t="shared" si="242"/>
        <v>64.5</v>
      </c>
    </row>
    <row r="7690" spans="2:15" x14ac:dyDescent="0.3">
      <c r="B7690" s="34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241"/>
        <v>2016</v>
      </c>
      <c r="N7690" s="8">
        <f>MONTH(C7690:C22657)</f>
        <v>1</v>
      </c>
      <c r="O7690" s="37">
        <f t="shared" si="242"/>
        <v>118.3</v>
      </c>
    </row>
    <row r="7691" spans="2:15" x14ac:dyDescent="0.3">
      <c r="B7691" s="34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241"/>
        <v>2016</v>
      </c>
      <c r="N7691" s="8">
        <f>MONTH(C7691:C22658)</f>
        <v>1</v>
      </c>
      <c r="O7691" s="37">
        <f t="shared" si="242"/>
        <v>64.5</v>
      </c>
    </row>
    <row r="7692" spans="2:15" x14ac:dyDescent="0.3">
      <c r="B7692" s="34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241"/>
        <v>2016</v>
      </c>
      <c r="N7692" s="8">
        <f>MONTH(C7692:C22659)</f>
        <v>1</v>
      </c>
      <c r="O7692" s="37">
        <f t="shared" si="242"/>
        <v>189</v>
      </c>
    </row>
    <row r="7693" spans="2:15" x14ac:dyDescent="0.3">
      <c r="B7693" s="34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241"/>
        <v>2016</v>
      </c>
      <c r="N7693" s="8">
        <f>MONTH(C7693:C22660)</f>
        <v>1</v>
      </c>
      <c r="O7693" s="37">
        <f t="shared" si="242"/>
        <v>199</v>
      </c>
    </row>
    <row r="7694" spans="2:15" x14ac:dyDescent="0.3">
      <c r="B7694" s="34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241"/>
        <v>2016</v>
      </c>
      <c r="N7694" s="8">
        <f>MONTH(C7694:C22661)</f>
        <v>1</v>
      </c>
      <c r="O7694" s="37">
        <f t="shared" si="242"/>
        <v>199</v>
      </c>
    </row>
    <row r="7695" spans="2:15" x14ac:dyDescent="0.3">
      <c r="B7695" s="34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241"/>
        <v>2016</v>
      </c>
      <c r="N7695" s="8">
        <f>MONTH(C7695:C22662)</f>
        <v>1</v>
      </c>
      <c r="O7695" s="37">
        <f t="shared" si="242"/>
        <v>159</v>
      </c>
    </row>
    <row r="7696" spans="2:15" x14ac:dyDescent="0.3">
      <c r="B7696" s="34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241"/>
        <v>2016</v>
      </c>
      <c r="N7696" s="8">
        <f>MONTH(C7696:C22663)</f>
        <v>1</v>
      </c>
      <c r="O7696" s="37">
        <f t="shared" si="242"/>
        <v>129</v>
      </c>
    </row>
    <row r="7697" spans="2:15" x14ac:dyDescent="0.3">
      <c r="B7697" s="34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241"/>
        <v>2016</v>
      </c>
      <c r="N7697" s="8">
        <f>MONTH(C7697:C22664)</f>
        <v>1</v>
      </c>
      <c r="O7697" s="37">
        <f t="shared" si="242"/>
        <v>159</v>
      </c>
    </row>
    <row r="7698" spans="2:15" x14ac:dyDescent="0.3">
      <c r="B7698" s="34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241"/>
        <v>2016</v>
      </c>
      <c r="N7698" s="8">
        <f>MONTH(C7698:C22665)</f>
        <v>1</v>
      </c>
      <c r="O7698" s="37">
        <f t="shared" si="242"/>
        <v>111.2</v>
      </c>
    </row>
    <row r="7699" spans="2:15" x14ac:dyDescent="0.3">
      <c r="B7699" s="34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241"/>
        <v>2016</v>
      </c>
      <c r="N7699" s="8">
        <f>MONTH(C7699:C22666)</f>
        <v>1</v>
      </c>
      <c r="O7699" s="37">
        <f t="shared" si="242"/>
        <v>149</v>
      </c>
    </row>
    <row r="7700" spans="2:15" x14ac:dyDescent="0.3">
      <c r="B7700" s="34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241"/>
        <v>2016</v>
      </c>
      <c r="N7700" s="8">
        <f>MONTH(C7700:C22667)</f>
        <v>1</v>
      </c>
      <c r="O7700" s="37">
        <f t="shared" si="242"/>
        <v>79.5</v>
      </c>
    </row>
    <row r="7701" spans="2:15" x14ac:dyDescent="0.3">
      <c r="B7701" s="34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241"/>
        <v>2016</v>
      </c>
      <c r="N7701" s="8">
        <f>MONTH(C7701:C22668)</f>
        <v>1</v>
      </c>
      <c r="O7701" s="37">
        <f t="shared" si="242"/>
        <v>179</v>
      </c>
    </row>
    <row r="7702" spans="2:15" x14ac:dyDescent="0.3">
      <c r="B7702" s="34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241"/>
        <v>2016</v>
      </c>
      <c r="N7702" s="8">
        <f>MONTH(C7702:C22669)</f>
        <v>1</v>
      </c>
      <c r="O7702" s="37">
        <f t="shared" si="242"/>
        <v>159</v>
      </c>
    </row>
    <row r="7703" spans="2:15" x14ac:dyDescent="0.3">
      <c r="B7703" s="34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241"/>
        <v>2016</v>
      </c>
      <c r="N7703" s="8">
        <f>MONTH(C7703:C22670)</f>
        <v>1</v>
      </c>
      <c r="O7703" s="37">
        <f t="shared" si="242"/>
        <v>64.5</v>
      </c>
    </row>
    <row r="7704" spans="2:15" x14ac:dyDescent="0.3">
      <c r="B7704" s="34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241"/>
        <v>2016</v>
      </c>
      <c r="N7704" s="8">
        <f>MONTH(C7704:C22671)</f>
        <v>1</v>
      </c>
      <c r="O7704" s="37">
        <f t="shared" si="242"/>
        <v>199</v>
      </c>
    </row>
    <row r="7705" spans="2:15" x14ac:dyDescent="0.3">
      <c r="B7705" s="34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241"/>
        <v>2016</v>
      </c>
      <c r="N7705" s="8">
        <f>MONTH(C7705:C22672)</f>
        <v>1</v>
      </c>
      <c r="O7705" s="37">
        <f t="shared" si="242"/>
        <v>159.20000000000002</v>
      </c>
    </row>
    <row r="7706" spans="2:15" x14ac:dyDescent="0.3">
      <c r="B7706" s="34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241"/>
        <v>2016</v>
      </c>
      <c r="N7706" s="8">
        <f>MONTH(C7706:C22673)</f>
        <v>1</v>
      </c>
      <c r="O7706" s="37">
        <f t="shared" si="242"/>
        <v>129</v>
      </c>
    </row>
    <row r="7707" spans="2:15" x14ac:dyDescent="0.3">
      <c r="B7707" s="34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241"/>
        <v>2016</v>
      </c>
      <c r="N7707" s="8">
        <f>MONTH(C7707:C22674)</f>
        <v>1</v>
      </c>
      <c r="O7707" s="37">
        <f t="shared" si="242"/>
        <v>64.5</v>
      </c>
    </row>
    <row r="7708" spans="2:15" x14ac:dyDescent="0.3">
      <c r="B7708" s="34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241"/>
        <v>2016</v>
      </c>
      <c r="N7708" s="8">
        <f>MONTH(C7708:C22675)</f>
        <v>1</v>
      </c>
      <c r="O7708" s="37">
        <f t="shared" si="242"/>
        <v>135.20000000000002</v>
      </c>
    </row>
    <row r="7709" spans="2:15" x14ac:dyDescent="0.3">
      <c r="B7709" s="34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241"/>
        <v>2016</v>
      </c>
      <c r="N7709" s="8">
        <f>MONTH(C7709:C22676)</f>
        <v>1</v>
      </c>
      <c r="O7709" s="37">
        <f t="shared" si="242"/>
        <v>111.2</v>
      </c>
    </row>
    <row r="7710" spans="2:15" x14ac:dyDescent="0.3">
      <c r="B7710" s="34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241"/>
        <v>2016</v>
      </c>
      <c r="N7710" s="8">
        <f>MONTH(C7710:C22677)</f>
        <v>1</v>
      </c>
      <c r="O7710" s="37">
        <f t="shared" si="242"/>
        <v>170.1</v>
      </c>
    </row>
    <row r="7711" spans="2:15" x14ac:dyDescent="0.3">
      <c r="B7711" s="34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241"/>
        <v>2016</v>
      </c>
      <c r="N7711" s="8">
        <f>MONTH(C7711:C22678)</f>
        <v>1</v>
      </c>
      <c r="O7711" s="37">
        <f t="shared" si="242"/>
        <v>169</v>
      </c>
    </row>
    <row r="7712" spans="2:15" x14ac:dyDescent="0.3">
      <c r="B7712" s="34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241"/>
        <v>2016</v>
      </c>
      <c r="N7712" s="8">
        <f>MONTH(C7712:C22679)</f>
        <v>1</v>
      </c>
      <c r="O7712" s="37">
        <f t="shared" si="242"/>
        <v>199</v>
      </c>
    </row>
    <row r="7713" spans="2:15" x14ac:dyDescent="0.3">
      <c r="B7713" s="34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241"/>
        <v>2016</v>
      </c>
      <c r="N7713" s="8">
        <f>MONTH(C7713:C22680)</f>
        <v>1</v>
      </c>
      <c r="O7713" s="37">
        <f t="shared" si="242"/>
        <v>69.5</v>
      </c>
    </row>
    <row r="7714" spans="2:15" x14ac:dyDescent="0.3">
      <c r="B7714" s="34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241"/>
        <v>2016</v>
      </c>
      <c r="N7714" s="8">
        <f>MONTH(C7714:C22681)</f>
        <v>1</v>
      </c>
      <c r="O7714" s="37">
        <f t="shared" si="242"/>
        <v>129</v>
      </c>
    </row>
    <row r="7715" spans="2:15" x14ac:dyDescent="0.3">
      <c r="B7715" s="34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241"/>
        <v>2016</v>
      </c>
      <c r="N7715" s="8">
        <f>MONTH(C7715:C22682)</f>
        <v>1</v>
      </c>
      <c r="O7715" s="37">
        <f t="shared" si="242"/>
        <v>129</v>
      </c>
    </row>
    <row r="7716" spans="2:15" x14ac:dyDescent="0.3">
      <c r="B7716" s="34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241"/>
        <v>2016</v>
      </c>
      <c r="N7716" s="8">
        <f>MONTH(C7716:C22683)</f>
        <v>1</v>
      </c>
      <c r="O7716" s="37">
        <f t="shared" si="242"/>
        <v>151.20000000000002</v>
      </c>
    </row>
    <row r="7717" spans="2:15" x14ac:dyDescent="0.3">
      <c r="B7717" s="34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241"/>
        <v>2016</v>
      </c>
      <c r="N7717" s="8">
        <f>MONTH(C7717:C22684)</f>
        <v>1</v>
      </c>
      <c r="O7717" s="37">
        <f t="shared" si="242"/>
        <v>169</v>
      </c>
    </row>
    <row r="7718" spans="2:15" x14ac:dyDescent="0.3">
      <c r="B7718" s="34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241"/>
        <v>2016</v>
      </c>
      <c r="N7718" s="8">
        <f>MONTH(C7718:C22685)</f>
        <v>1</v>
      </c>
      <c r="O7718" s="37">
        <f t="shared" si="242"/>
        <v>159</v>
      </c>
    </row>
    <row r="7719" spans="2:15" x14ac:dyDescent="0.3">
      <c r="B7719" s="34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241"/>
        <v>2016</v>
      </c>
      <c r="N7719" s="8">
        <f>MONTH(C7719:C22686)</f>
        <v>1</v>
      </c>
      <c r="O7719" s="37">
        <f t="shared" si="242"/>
        <v>179</v>
      </c>
    </row>
    <row r="7720" spans="2:15" x14ac:dyDescent="0.3">
      <c r="B7720" s="34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241"/>
        <v>2016</v>
      </c>
      <c r="N7720" s="8">
        <f>MONTH(C7720:C22687)</f>
        <v>1</v>
      </c>
      <c r="O7720" s="37">
        <f t="shared" si="242"/>
        <v>97.3</v>
      </c>
    </row>
    <row r="7721" spans="2:15" x14ac:dyDescent="0.3">
      <c r="B7721" s="34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241"/>
        <v>2016</v>
      </c>
      <c r="N7721" s="8">
        <f>MONTH(C7721:C22688)</f>
        <v>1</v>
      </c>
      <c r="O7721" s="37">
        <f t="shared" si="242"/>
        <v>129</v>
      </c>
    </row>
    <row r="7722" spans="2:15" x14ac:dyDescent="0.3">
      <c r="B7722" s="34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241"/>
        <v>2016</v>
      </c>
      <c r="N7722" s="8">
        <f>MONTH(C7722:C22689)</f>
        <v>1</v>
      </c>
      <c r="O7722" s="37">
        <f t="shared" si="242"/>
        <v>125.10000000000001</v>
      </c>
    </row>
    <row r="7723" spans="2:15" x14ac:dyDescent="0.3">
      <c r="B7723" s="34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241"/>
        <v>2016</v>
      </c>
      <c r="N7723" s="8">
        <f>MONTH(C7723:C22690)</f>
        <v>1</v>
      </c>
      <c r="O7723" s="37">
        <f t="shared" si="242"/>
        <v>189</v>
      </c>
    </row>
    <row r="7724" spans="2:15" x14ac:dyDescent="0.3">
      <c r="B7724" s="34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241"/>
        <v>2016</v>
      </c>
      <c r="N7724" s="8">
        <f>MONTH(C7724:C22691)</f>
        <v>1</v>
      </c>
      <c r="O7724" s="37">
        <f t="shared" si="242"/>
        <v>104.3</v>
      </c>
    </row>
    <row r="7725" spans="2:15" x14ac:dyDescent="0.3">
      <c r="B7725" s="34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241"/>
        <v>2016</v>
      </c>
      <c r="N7725" s="8">
        <f>MONTH(C7725:C22692)</f>
        <v>1</v>
      </c>
      <c r="O7725" s="37">
        <f t="shared" si="242"/>
        <v>79.5</v>
      </c>
    </row>
    <row r="7726" spans="2:15" x14ac:dyDescent="0.3">
      <c r="B7726" s="34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241"/>
        <v>2016</v>
      </c>
      <c r="N7726" s="8">
        <f>MONTH(C7726:C22693)</f>
        <v>1</v>
      </c>
      <c r="O7726" s="37">
        <f t="shared" si="242"/>
        <v>118.3</v>
      </c>
    </row>
    <row r="7727" spans="2:15" x14ac:dyDescent="0.3">
      <c r="B7727" s="34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241"/>
        <v>2016</v>
      </c>
      <c r="N7727" s="8">
        <f>MONTH(C7727:C22694)</f>
        <v>1</v>
      </c>
      <c r="O7727" s="37">
        <f t="shared" si="242"/>
        <v>64.5</v>
      </c>
    </row>
    <row r="7728" spans="2:15" x14ac:dyDescent="0.3">
      <c r="B7728" s="34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241"/>
        <v>2016</v>
      </c>
      <c r="N7728" s="8">
        <f>MONTH(C7728:C22695)</f>
        <v>1</v>
      </c>
      <c r="O7728" s="37">
        <f t="shared" si="242"/>
        <v>179</v>
      </c>
    </row>
    <row r="7729" spans="2:15" x14ac:dyDescent="0.3">
      <c r="B7729" s="34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241"/>
        <v>2016</v>
      </c>
      <c r="N7729" s="8">
        <f>MONTH(C7729:C22696)</f>
        <v>1</v>
      </c>
      <c r="O7729" s="37">
        <f t="shared" si="242"/>
        <v>199</v>
      </c>
    </row>
    <row r="7730" spans="2:15" x14ac:dyDescent="0.3">
      <c r="B7730" s="34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241"/>
        <v>2016</v>
      </c>
      <c r="N7730" s="8">
        <f>MONTH(C7730:C22697)</f>
        <v>1</v>
      </c>
      <c r="O7730" s="37">
        <f t="shared" si="242"/>
        <v>103.2</v>
      </c>
    </row>
    <row r="7731" spans="2:15" x14ac:dyDescent="0.3">
      <c r="B7731" s="34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241"/>
        <v>2016</v>
      </c>
      <c r="N7731" s="8">
        <f>MONTH(C7731:C22698)</f>
        <v>1</v>
      </c>
      <c r="O7731" s="37">
        <f t="shared" si="242"/>
        <v>179.1</v>
      </c>
    </row>
    <row r="7732" spans="2:15" x14ac:dyDescent="0.3">
      <c r="B7732" s="34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241"/>
        <v>2016</v>
      </c>
      <c r="N7732" s="8">
        <f>MONTH(C7732:C22699)</f>
        <v>1</v>
      </c>
      <c r="O7732" s="37">
        <f t="shared" si="242"/>
        <v>69.5</v>
      </c>
    </row>
    <row r="7733" spans="2:15" x14ac:dyDescent="0.3">
      <c r="B7733" s="34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241"/>
        <v>2016</v>
      </c>
      <c r="N7733" s="8">
        <f>MONTH(C7733:C22700)</f>
        <v>1</v>
      </c>
      <c r="O7733" s="37">
        <f t="shared" si="242"/>
        <v>118.3</v>
      </c>
    </row>
    <row r="7734" spans="2:15" x14ac:dyDescent="0.3">
      <c r="B7734" s="34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241"/>
        <v>2016</v>
      </c>
      <c r="N7734" s="8">
        <f>MONTH(C7734:C22701)</f>
        <v>1</v>
      </c>
      <c r="O7734" s="37">
        <f t="shared" si="242"/>
        <v>97.3</v>
      </c>
    </row>
    <row r="7735" spans="2:15" x14ac:dyDescent="0.3">
      <c r="B7735" s="34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241"/>
        <v>2016</v>
      </c>
      <c r="N7735" s="8">
        <f>MONTH(C7735:C22702)</f>
        <v>1</v>
      </c>
      <c r="O7735" s="37">
        <f t="shared" si="242"/>
        <v>129</v>
      </c>
    </row>
    <row r="7736" spans="2:15" x14ac:dyDescent="0.3">
      <c r="B7736" s="34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241"/>
        <v>2016</v>
      </c>
      <c r="N7736" s="8">
        <f>MONTH(C7736:C22703)</f>
        <v>1</v>
      </c>
      <c r="O7736" s="37">
        <f t="shared" si="242"/>
        <v>149</v>
      </c>
    </row>
    <row r="7737" spans="2:15" x14ac:dyDescent="0.3">
      <c r="B7737" s="34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241"/>
        <v>2016</v>
      </c>
      <c r="N7737" s="8">
        <f>MONTH(C7737:C22704)</f>
        <v>1</v>
      </c>
      <c r="O7737" s="37">
        <f t="shared" si="242"/>
        <v>99.5</v>
      </c>
    </row>
    <row r="7738" spans="2:15" x14ac:dyDescent="0.3">
      <c r="B7738" s="34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241"/>
        <v>2016</v>
      </c>
      <c r="N7738" s="8">
        <f>MONTH(C7738:C22705)</f>
        <v>1</v>
      </c>
      <c r="O7738" s="37">
        <f t="shared" si="242"/>
        <v>159</v>
      </c>
    </row>
    <row r="7739" spans="2:15" x14ac:dyDescent="0.3">
      <c r="B7739" s="34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241"/>
        <v>2016</v>
      </c>
      <c r="N7739" s="8">
        <f>MONTH(C7739:C22706)</f>
        <v>1</v>
      </c>
      <c r="O7739" s="37">
        <f t="shared" si="242"/>
        <v>159</v>
      </c>
    </row>
    <row r="7740" spans="2:15" x14ac:dyDescent="0.3">
      <c r="B7740" s="34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241"/>
        <v>2016</v>
      </c>
      <c r="N7740" s="8">
        <f>MONTH(C7740:C22707)</f>
        <v>1</v>
      </c>
      <c r="O7740" s="37">
        <f t="shared" si="242"/>
        <v>179</v>
      </c>
    </row>
    <row r="7741" spans="2:15" x14ac:dyDescent="0.3">
      <c r="B7741" s="34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241"/>
        <v>2016</v>
      </c>
      <c r="N7741" s="8">
        <f>MONTH(C7741:C22708)</f>
        <v>1</v>
      </c>
      <c r="O7741" s="37">
        <f t="shared" si="242"/>
        <v>94.5</v>
      </c>
    </row>
    <row r="7742" spans="2:15" x14ac:dyDescent="0.3">
      <c r="B7742" s="34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241"/>
        <v>2016</v>
      </c>
      <c r="N7742" s="8">
        <f>MONTH(C7742:C22709)</f>
        <v>1</v>
      </c>
      <c r="O7742" s="37">
        <f t="shared" si="242"/>
        <v>103.2</v>
      </c>
    </row>
    <row r="7743" spans="2:15" x14ac:dyDescent="0.3">
      <c r="B7743" s="34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241"/>
        <v>2016</v>
      </c>
      <c r="N7743" s="8">
        <f>MONTH(C7743:C22710)</f>
        <v>1</v>
      </c>
      <c r="O7743" s="37">
        <f t="shared" si="242"/>
        <v>119.2</v>
      </c>
    </row>
    <row r="7744" spans="2:15" x14ac:dyDescent="0.3">
      <c r="B7744" s="34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241"/>
        <v>2016</v>
      </c>
      <c r="N7744" s="8">
        <f>MONTH(C7744:C22711)</f>
        <v>1</v>
      </c>
      <c r="O7744" s="37">
        <f t="shared" si="242"/>
        <v>189</v>
      </c>
    </row>
    <row r="7745" spans="2:15" x14ac:dyDescent="0.3">
      <c r="B7745" s="34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241"/>
        <v>2016</v>
      </c>
      <c r="N7745" s="8">
        <f>MONTH(C7745:C22712)</f>
        <v>1</v>
      </c>
      <c r="O7745" s="37">
        <f t="shared" si="242"/>
        <v>152.1</v>
      </c>
    </row>
    <row r="7746" spans="2:15" x14ac:dyDescent="0.3">
      <c r="B7746" s="34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241"/>
        <v>2016</v>
      </c>
      <c r="N7746" s="8">
        <f>MONTH(C7746:C22713)</f>
        <v>1</v>
      </c>
      <c r="O7746" s="37">
        <f t="shared" si="242"/>
        <v>179</v>
      </c>
    </row>
    <row r="7747" spans="2:15" x14ac:dyDescent="0.3">
      <c r="B7747" s="34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241"/>
        <v>2016</v>
      </c>
      <c r="N7747" s="8">
        <f>MONTH(C7747:C22714)</f>
        <v>1</v>
      </c>
      <c r="O7747" s="37">
        <f t="shared" si="242"/>
        <v>179</v>
      </c>
    </row>
    <row r="7748" spans="2:15" x14ac:dyDescent="0.3">
      <c r="B7748" s="34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241"/>
        <v>2016</v>
      </c>
      <c r="N7748" s="8">
        <f>MONTH(C7748:C22715)</f>
        <v>1</v>
      </c>
      <c r="O7748" s="37">
        <f t="shared" si="242"/>
        <v>159</v>
      </c>
    </row>
    <row r="7749" spans="2:15" x14ac:dyDescent="0.3">
      <c r="B7749" s="34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243">YEAR(C7749)</f>
        <v>2016</v>
      </c>
      <c r="N7749" s="8">
        <f>MONTH(C7749:C22716)</f>
        <v>1</v>
      </c>
      <c r="O7749" s="37">
        <f t="shared" si="242"/>
        <v>159</v>
      </c>
    </row>
    <row r="7750" spans="2:15" x14ac:dyDescent="0.3">
      <c r="B7750" s="34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243"/>
        <v>2016</v>
      </c>
      <c r="N7750" s="8">
        <f>MONTH(C7750:C22717)</f>
        <v>1</v>
      </c>
      <c r="O7750" s="37">
        <f t="shared" ref="O7750:O7813" si="244">K7750*(1-L7750)</f>
        <v>159</v>
      </c>
    </row>
    <row r="7751" spans="2:15" x14ac:dyDescent="0.3">
      <c r="B7751" s="34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243"/>
        <v>2016</v>
      </c>
      <c r="N7751" s="8">
        <f>MONTH(C7751:C22718)</f>
        <v>1</v>
      </c>
      <c r="O7751" s="37">
        <f t="shared" si="244"/>
        <v>139</v>
      </c>
    </row>
    <row r="7752" spans="2:15" x14ac:dyDescent="0.3">
      <c r="B7752" s="34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243"/>
        <v>2016</v>
      </c>
      <c r="N7752" s="8">
        <f>MONTH(C7752:C22719)</f>
        <v>1</v>
      </c>
      <c r="O7752" s="37">
        <f t="shared" si="244"/>
        <v>159</v>
      </c>
    </row>
    <row r="7753" spans="2:15" x14ac:dyDescent="0.3">
      <c r="B7753" s="34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243"/>
        <v>2016</v>
      </c>
      <c r="N7753" s="8">
        <f>MONTH(C7753:C22720)</f>
        <v>1</v>
      </c>
      <c r="O7753" s="37">
        <f t="shared" si="244"/>
        <v>199</v>
      </c>
    </row>
    <row r="7754" spans="2:15" x14ac:dyDescent="0.3">
      <c r="B7754" s="34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243"/>
        <v>2016</v>
      </c>
      <c r="N7754" s="8">
        <f>MONTH(C7754:C22721)</f>
        <v>1</v>
      </c>
      <c r="O7754" s="37">
        <f t="shared" si="244"/>
        <v>103.2</v>
      </c>
    </row>
    <row r="7755" spans="2:15" x14ac:dyDescent="0.3">
      <c r="B7755" s="34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243"/>
        <v>2016</v>
      </c>
      <c r="N7755" s="8">
        <f>MONTH(C7755:C22722)</f>
        <v>1</v>
      </c>
      <c r="O7755" s="37">
        <f t="shared" si="244"/>
        <v>135.20000000000002</v>
      </c>
    </row>
    <row r="7756" spans="2:15" x14ac:dyDescent="0.3">
      <c r="B7756" s="34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243"/>
        <v>2016</v>
      </c>
      <c r="N7756" s="8">
        <f>MONTH(C7756:C22723)</f>
        <v>1</v>
      </c>
      <c r="O7756" s="37">
        <f t="shared" si="244"/>
        <v>90.3</v>
      </c>
    </row>
    <row r="7757" spans="2:15" x14ac:dyDescent="0.3">
      <c r="B7757" s="34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243"/>
        <v>2016</v>
      </c>
      <c r="N7757" s="8">
        <f>MONTH(C7757:C22724)</f>
        <v>1</v>
      </c>
      <c r="O7757" s="37">
        <f t="shared" si="244"/>
        <v>139.29999999999998</v>
      </c>
    </row>
    <row r="7758" spans="2:15" x14ac:dyDescent="0.3">
      <c r="B7758" s="34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243"/>
        <v>2016</v>
      </c>
      <c r="N7758" s="8">
        <f>MONTH(C7758:C22725)</f>
        <v>1</v>
      </c>
      <c r="O7758" s="37">
        <f t="shared" si="244"/>
        <v>152.1</v>
      </c>
    </row>
    <row r="7759" spans="2:15" x14ac:dyDescent="0.3">
      <c r="B7759" s="34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243"/>
        <v>2016</v>
      </c>
      <c r="N7759" s="8">
        <f>MONTH(C7759:C22726)</f>
        <v>1</v>
      </c>
      <c r="O7759" s="37">
        <f t="shared" si="244"/>
        <v>125.3</v>
      </c>
    </row>
    <row r="7760" spans="2:15" x14ac:dyDescent="0.3">
      <c r="B7760" s="34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243"/>
        <v>2016</v>
      </c>
      <c r="N7760" s="8">
        <f>MONTH(C7760:C22727)</f>
        <v>1</v>
      </c>
      <c r="O7760" s="37">
        <f t="shared" si="244"/>
        <v>149</v>
      </c>
    </row>
    <row r="7761" spans="2:15" x14ac:dyDescent="0.3">
      <c r="B7761" s="34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243"/>
        <v>2016</v>
      </c>
      <c r="N7761" s="8">
        <f>MONTH(C7761:C22728)</f>
        <v>1</v>
      </c>
      <c r="O7761" s="37">
        <f t="shared" si="244"/>
        <v>189</v>
      </c>
    </row>
    <row r="7762" spans="2:15" x14ac:dyDescent="0.3">
      <c r="B7762" s="34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243"/>
        <v>2016</v>
      </c>
      <c r="N7762" s="8">
        <f>MONTH(C7762:C22729)</f>
        <v>1</v>
      </c>
      <c r="O7762" s="37">
        <f t="shared" si="244"/>
        <v>119.2</v>
      </c>
    </row>
    <row r="7763" spans="2:15" x14ac:dyDescent="0.3">
      <c r="B7763" s="34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243"/>
        <v>2016</v>
      </c>
      <c r="N7763" s="8">
        <f>MONTH(C7763:C22730)</f>
        <v>1</v>
      </c>
      <c r="O7763" s="37">
        <f t="shared" si="244"/>
        <v>179</v>
      </c>
    </row>
    <row r="7764" spans="2:15" x14ac:dyDescent="0.3">
      <c r="B7764" s="34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243"/>
        <v>2016</v>
      </c>
      <c r="N7764" s="8">
        <f>MONTH(C7764:C22731)</f>
        <v>1</v>
      </c>
      <c r="O7764" s="37">
        <f t="shared" si="244"/>
        <v>199</v>
      </c>
    </row>
    <row r="7765" spans="2:15" x14ac:dyDescent="0.3">
      <c r="B7765" s="34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243"/>
        <v>2016</v>
      </c>
      <c r="N7765" s="8">
        <f>MONTH(C7765:C22732)</f>
        <v>1</v>
      </c>
      <c r="O7765" s="37">
        <f t="shared" si="244"/>
        <v>189</v>
      </c>
    </row>
    <row r="7766" spans="2:15" x14ac:dyDescent="0.3">
      <c r="B7766" s="34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243"/>
        <v>2016</v>
      </c>
      <c r="N7766" s="8">
        <f>MONTH(C7766:C22733)</f>
        <v>1</v>
      </c>
      <c r="O7766" s="37">
        <f t="shared" si="244"/>
        <v>111.2</v>
      </c>
    </row>
    <row r="7767" spans="2:15" x14ac:dyDescent="0.3">
      <c r="B7767" s="34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243"/>
        <v>2016</v>
      </c>
      <c r="N7767" s="8">
        <f>MONTH(C7767:C22734)</f>
        <v>1</v>
      </c>
      <c r="O7767" s="37">
        <f t="shared" si="244"/>
        <v>159</v>
      </c>
    </row>
    <row r="7768" spans="2:15" x14ac:dyDescent="0.3">
      <c r="B7768" s="34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243"/>
        <v>2016</v>
      </c>
      <c r="N7768" s="8">
        <f>MONTH(C7768:C22735)</f>
        <v>1</v>
      </c>
      <c r="O7768" s="37">
        <f t="shared" si="244"/>
        <v>129</v>
      </c>
    </row>
    <row r="7769" spans="2:15" x14ac:dyDescent="0.3">
      <c r="B7769" s="34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243"/>
        <v>2016</v>
      </c>
      <c r="N7769" s="8">
        <f>MONTH(C7769:C22736)</f>
        <v>1</v>
      </c>
      <c r="O7769" s="37">
        <f t="shared" si="244"/>
        <v>111.2</v>
      </c>
    </row>
    <row r="7770" spans="2:15" x14ac:dyDescent="0.3">
      <c r="B7770" s="34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243"/>
        <v>2016</v>
      </c>
      <c r="N7770" s="8">
        <f>MONTH(C7770:C22737)</f>
        <v>1</v>
      </c>
      <c r="O7770" s="37">
        <f t="shared" si="244"/>
        <v>169</v>
      </c>
    </row>
    <row r="7771" spans="2:15" x14ac:dyDescent="0.3">
      <c r="B7771" s="34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243"/>
        <v>2016</v>
      </c>
      <c r="N7771" s="8">
        <f>MONTH(C7771:C22738)</f>
        <v>1</v>
      </c>
      <c r="O7771" s="37">
        <f t="shared" si="244"/>
        <v>143.20000000000002</v>
      </c>
    </row>
    <row r="7772" spans="2:15" x14ac:dyDescent="0.3">
      <c r="B7772" s="34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243"/>
        <v>2016</v>
      </c>
      <c r="N7772" s="8">
        <f>MONTH(C7772:C22739)</f>
        <v>1</v>
      </c>
      <c r="O7772" s="37">
        <f t="shared" si="244"/>
        <v>179</v>
      </c>
    </row>
    <row r="7773" spans="2:15" x14ac:dyDescent="0.3">
      <c r="B7773" s="34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243"/>
        <v>2016</v>
      </c>
      <c r="N7773" s="8">
        <f>MONTH(C7773:C22740)</f>
        <v>1</v>
      </c>
      <c r="O7773" s="37">
        <f t="shared" si="244"/>
        <v>159</v>
      </c>
    </row>
    <row r="7774" spans="2:15" x14ac:dyDescent="0.3">
      <c r="B7774" s="34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243"/>
        <v>2016</v>
      </c>
      <c r="N7774" s="8">
        <f>MONTH(C7774:C22741)</f>
        <v>1</v>
      </c>
      <c r="O7774" s="37">
        <f t="shared" si="244"/>
        <v>199</v>
      </c>
    </row>
    <row r="7775" spans="2:15" x14ac:dyDescent="0.3">
      <c r="B7775" s="34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243"/>
        <v>2016</v>
      </c>
      <c r="N7775" s="8">
        <f>MONTH(C7775:C22742)</f>
        <v>1</v>
      </c>
      <c r="O7775" s="37">
        <f t="shared" si="244"/>
        <v>189</v>
      </c>
    </row>
    <row r="7776" spans="2:15" x14ac:dyDescent="0.3">
      <c r="B7776" s="34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243"/>
        <v>2016</v>
      </c>
      <c r="N7776" s="8">
        <f>MONTH(C7776:C22743)</f>
        <v>1</v>
      </c>
      <c r="O7776" s="37">
        <f t="shared" si="244"/>
        <v>104.3</v>
      </c>
    </row>
    <row r="7777" spans="2:15" x14ac:dyDescent="0.3">
      <c r="B7777" s="34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243"/>
        <v>2016</v>
      </c>
      <c r="N7777" s="8">
        <f>MONTH(C7777:C22744)</f>
        <v>1</v>
      </c>
      <c r="O7777" s="37">
        <f t="shared" si="244"/>
        <v>69.5</v>
      </c>
    </row>
    <row r="7778" spans="2:15" x14ac:dyDescent="0.3">
      <c r="B7778" s="34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243"/>
        <v>2016</v>
      </c>
      <c r="N7778" s="8">
        <f>MONTH(C7778:C22745)</f>
        <v>1</v>
      </c>
      <c r="O7778" s="37">
        <f t="shared" si="244"/>
        <v>151.20000000000002</v>
      </c>
    </row>
    <row r="7779" spans="2:15" x14ac:dyDescent="0.3">
      <c r="B7779" s="34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243"/>
        <v>2016</v>
      </c>
      <c r="N7779" s="8">
        <f>MONTH(C7779:C22746)</f>
        <v>1</v>
      </c>
      <c r="O7779" s="37">
        <f t="shared" si="244"/>
        <v>159</v>
      </c>
    </row>
    <row r="7780" spans="2:15" x14ac:dyDescent="0.3">
      <c r="B7780" s="34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243"/>
        <v>2016</v>
      </c>
      <c r="N7780" s="8">
        <f>MONTH(C7780:C22747)</f>
        <v>1</v>
      </c>
      <c r="O7780" s="37">
        <f t="shared" si="244"/>
        <v>139</v>
      </c>
    </row>
    <row r="7781" spans="2:15" x14ac:dyDescent="0.3">
      <c r="B7781" s="34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243"/>
        <v>2016</v>
      </c>
      <c r="N7781" s="8">
        <f>MONTH(C7781:C22748)</f>
        <v>1</v>
      </c>
      <c r="O7781" s="37">
        <f t="shared" si="244"/>
        <v>189</v>
      </c>
    </row>
    <row r="7782" spans="2:15" x14ac:dyDescent="0.3">
      <c r="B7782" s="34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243"/>
        <v>2016</v>
      </c>
      <c r="N7782" s="8">
        <f>MONTH(C7782:C22749)</f>
        <v>1</v>
      </c>
      <c r="O7782" s="37">
        <f t="shared" si="244"/>
        <v>132.29999999999998</v>
      </c>
    </row>
    <row r="7783" spans="2:15" x14ac:dyDescent="0.3">
      <c r="B7783" s="34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243"/>
        <v>2016</v>
      </c>
      <c r="N7783" s="8">
        <f>MONTH(C7783:C22750)</f>
        <v>1</v>
      </c>
      <c r="O7783" s="37">
        <f t="shared" si="244"/>
        <v>69.5</v>
      </c>
    </row>
    <row r="7784" spans="2:15" x14ac:dyDescent="0.3">
      <c r="B7784" s="34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243"/>
        <v>2016</v>
      </c>
      <c r="N7784" s="8">
        <f>MONTH(C7784:C22751)</f>
        <v>1</v>
      </c>
      <c r="O7784" s="37">
        <f t="shared" si="244"/>
        <v>189</v>
      </c>
    </row>
    <row r="7785" spans="2:15" x14ac:dyDescent="0.3">
      <c r="B7785" s="34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243"/>
        <v>2016</v>
      </c>
      <c r="N7785" s="8">
        <f>MONTH(C7785:C22752)</f>
        <v>1</v>
      </c>
      <c r="O7785" s="37">
        <f t="shared" si="244"/>
        <v>64.5</v>
      </c>
    </row>
    <row r="7786" spans="2:15" x14ac:dyDescent="0.3">
      <c r="B7786" s="34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243"/>
        <v>2016</v>
      </c>
      <c r="N7786" s="8">
        <f>MONTH(C7786:C22753)</f>
        <v>1</v>
      </c>
      <c r="O7786" s="37">
        <f t="shared" si="244"/>
        <v>179</v>
      </c>
    </row>
    <row r="7787" spans="2:15" x14ac:dyDescent="0.3">
      <c r="B7787" s="34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243"/>
        <v>2016</v>
      </c>
      <c r="N7787" s="8">
        <f>MONTH(C7787:C22754)</f>
        <v>1</v>
      </c>
      <c r="O7787" s="37">
        <f t="shared" si="244"/>
        <v>159</v>
      </c>
    </row>
    <row r="7788" spans="2:15" x14ac:dyDescent="0.3">
      <c r="B7788" s="34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243"/>
        <v>2016</v>
      </c>
      <c r="N7788" s="8">
        <f>MONTH(C7788:C22755)</f>
        <v>1</v>
      </c>
      <c r="O7788" s="37">
        <f t="shared" si="244"/>
        <v>125.3</v>
      </c>
    </row>
    <row r="7789" spans="2:15" x14ac:dyDescent="0.3">
      <c r="B7789" s="34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243"/>
        <v>2016</v>
      </c>
      <c r="N7789" s="8">
        <f>MONTH(C7789:C22756)</f>
        <v>1</v>
      </c>
      <c r="O7789" s="37">
        <f t="shared" si="244"/>
        <v>199</v>
      </c>
    </row>
    <row r="7790" spans="2:15" x14ac:dyDescent="0.3">
      <c r="B7790" s="34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243"/>
        <v>2016</v>
      </c>
      <c r="N7790" s="8">
        <f>MONTH(C7790:C22757)</f>
        <v>1</v>
      </c>
      <c r="O7790" s="37">
        <f t="shared" si="244"/>
        <v>149</v>
      </c>
    </row>
    <row r="7791" spans="2:15" x14ac:dyDescent="0.3">
      <c r="B7791" s="34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243"/>
        <v>2016</v>
      </c>
      <c r="N7791" s="8">
        <f>MONTH(C7791:C22758)</f>
        <v>1</v>
      </c>
      <c r="O7791" s="37">
        <f t="shared" si="244"/>
        <v>199</v>
      </c>
    </row>
    <row r="7792" spans="2:15" x14ac:dyDescent="0.3">
      <c r="B7792" s="34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243"/>
        <v>2016</v>
      </c>
      <c r="N7792" s="8">
        <f>MONTH(C7792:C22759)</f>
        <v>1</v>
      </c>
      <c r="O7792" s="37">
        <f t="shared" si="244"/>
        <v>139</v>
      </c>
    </row>
    <row r="7793" spans="2:15" x14ac:dyDescent="0.3">
      <c r="B7793" s="34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243"/>
        <v>2016</v>
      </c>
      <c r="N7793" s="8">
        <f>MONTH(C7793:C22760)</f>
        <v>1</v>
      </c>
      <c r="O7793" s="37">
        <f t="shared" si="244"/>
        <v>149</v>
      </c>
    </row>
    <row r="7794" spans="2:15" x14ac:dyDescent="0.3">
      <c r="B7794" s="34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243"/>
        <v>2016</v>
      </c>
      <c r="N7794" s="8">
        <f>MONTH(C7794:C22761)</f>
        <v>1</v>
      </c>
      <c r="O7794" s="37">
        <f t="shared" si="244"/>
        <v>179</v>
      </c>
    </row>
    <row r="7795" spans="2:15" x14ac:dyDescent="0.3">
      <c r="B7795" s="34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243"/>
        <v>2016</v>
      </c>
      <c r="N7795" s="8">
        <f>MONTH(C7795:C22762)</f>
        <v>1</v>
      </c>
      <c r="O7795" s="37">
        <f t="shared" si="244"/>
        <v>125.3</v>
      </c>
    </row>
    <row r="7796" spans="2:15" x14ac:dyDescent="0.3">
      <c r="B7796" s="34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243"/>
        <v>2016</v>
      </c>
      <c r="N7796" s="8">
        <f>MONTH(C7796:C22763)</f>
        <v>1</v>
      </c>
      <c r="O7796" s="37">
        <f t="shared" si="244"/>
        <v>199</v>
      </c>
    </row>
    <row r="7797" spans="2:15" x14ac:dyDescent="0.3">
      <c r="B7797" s="34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243"/>
        <v>2016</v>
      </c>
      <c r="N7797" s="8">
        <f>MONTH(C7797:C22764)</f>
        <v>1</v>
      </c>
      <c r="O7797" s="37">
        <f t="shared" si="244"/>
        <v>189</v>
      </c>
    </row>
    <row r="7798" spans="2:15" x14ac:dyDescent="0.3">
      <c r="B7798" s="34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243"/>
        <v>2016</v>
      </c>
      <c r="N7798" s="8">
        <f>MONTH(C7798:C22765)</f>
        <v>1</v>
      </c>
      <c r="O7798" s="37">
        <f t="shared" si="244"/>
        <v>199</v>
      </c>
    </row>
    <row r="7799" spans="2:15" x14ac:dyDescent="0.3">
      <c r="B7799" s="34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243"/>
        <v>2016</v>
      </c>
      <c r="N7799" s="8">
        <f>MONTH(C7799:C22766)</f>
        <v>1</v>
      </c>
      <c r="O7799" s="37">
        <f t="shared" si="244"/>
        <v>189</v>
      </c>
    </row>
    <row r="7800" spans="2:15" x14ac:dyDescent="0.3">
      <c r="B7800" s="34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243"/>
        <v>2016</v>
      </c>
      <c r="N7800" s="8">
        <f>MONTH(C7800:C22767)</f>
        <v>1</v>
      </c>
      <c r="O7800" s="37">
        <f t="shared" si="244"/>
        <v>139</v>
      </c>
    </row>
    <row r="7801" spans="2:15" x14ac:dyDescent="0.3">
      <c r="B7801" s="34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243"/>
        <v>2016</v>
      </c>
      <c r="N7801" s="8">
        <f>MONTH(C7801:C22768)</f>
        <v>1</v>
      </c>
      <c r="O7801" s="37">
        <f t="shared" si="244"/>
        <v>169</v>
      </c>
    </row>
    <row r="7802" spans="2:15" x14ac:dyDescent="0.3">
      <c r="B7802" s="34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243"/>
        <v>2016</v>
      </c>
      <c r="N7802" s="8">
        <f>MONTH(C7802:C22769)</f>
        <v>1</v>
      </c>
      <c r="O7802" s="37">
        <f t="shared" si="244"/>
        <v>119.2</v>
      </c>
    </row>
    <row r="7803" spans="2:15" x14ac:dyDescent="0.3">
      <c r="B7803" s="34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243"/>
        <v>2016</v>
      </c>
      <c r="N7803" s="8">
        <f>MONTH(C7803:C22770)</f>
        <v>1</v>
      </c>
      <c r="O7803" s="37">
        <f t="shared" si="244"/>
        <v>169</v>
      </c>
    </row>
    <row r="7804" spans="2:15" x14ac:dyDescent="0.3">
      <c r="B7804" s="34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243"/>
        <v>2016</v>
      </c>
      <c r="N7804" s="8">
        <f>MONTH(C7804:C22771)</f>
        <v>1</v>
      </c>
      <c r="O7804" s="37">
        <f t="shared" si="244"/>
        <v>79.5</v>
      </c>
    </row>
    <row r="7805" spans="2:15" x14ac:dyDescent="0.3">
      <c r="B7805" s="34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243"/>
        <v>2016</v>
      </c>
      <c r="N7805" s="8">
        <f>MONTH(C7805:C22772)</f>
        <v>1</v>
      </c>
      <c r="O7805" s="37">
        <f t="shared" si="244"/>
        <v>169</v>
      </c>
    </row>
    <row r="7806" spans="2:15" x14ac:dyDescent="0.3">
      <c r="B7806" s="34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243"/>
        <v>2016</v>
      </c>
      <c r="N7806" s="8">
        <f>MONTH(C7806:C22773)</f>
        <v>1</v>
      </c>
      <c r="O7806" s="37">
        <f t="shared" si="244"/>
        <v>125.10000000000001</v>
      </c>
    </row>
    <row r="7807" spans="2:15" x14ac:dyDescent="0.3">
      <c r="B7807" s="34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243"/>
        <v>2016</v>
      </c>
      <c r="N7807" s="8">
        <f>MONTH(C7807:C22774)</f>
        <v>1</v>
      </c>
      <c r="O7807" s="37">
        <f t="shared" si="244"/>
        <v>169</v>
      </c>
    </row>
    <row r="7808" spans="2:15" x14ac:dyDescent="0.3">
      <c r="B7808" s="34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243"/>
        <v>2016</v>
      </c>
      <c r="N7808" s="8">
        <f>MONTH(C7808:C22775)</f>
        <v>1</v>
      </c>
      <c r="O7808" s="37">
        <f t="shared" si="244"/>
        <v>127.2</v>
      </c>
    </row>
    <row r="7809" spans="2:15" x14ac:dyDescent="0.3">
      <c r="B7809" s="34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243"/>
        <v>2016</v>
      </c>
      <c r="N7809" s="8">
        <f>MONTH(C7809:C22776)</f>
        <v>1</v>
      </c>
      <c r="O7809" s="37">
        <f t="shared" si="244"/>
        <v>149</v>
      </c>
    </row>
    <row r="7810" spans="2:15" x14ac:dyDescent="0.3">
      <c r="B7810" s="34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243"/>
        <v>2016</v>
      </c>
      <c r="N7810" s="8">
        <f>MONTH(C7810:C22777)</f>
        <v>1</v>
      </c>
      <c r="O7810" s="37">
        <f t="shared" si="244"/>
        <v>125.3</v>
      </c>
    </row>
    <row r="7811" spans="2:15" x14ac:dyDescent="0.3">
      <c r="B7811" s="34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243"/>
        <v>2016</v>
      </c>
      <c r="N7811" s="8">
        <f>MONTH(C7811:C22778)</f>
        <v>1</v>
      </c>
      <c r="O7811" s="37">
        <f t="shared" si="244"/>
        <v>69.5</v>
      </c>
    </row>
    <row r="7812" spans="2:15" x14ac:dyDescent="0.3">
      <c r="B7812" s="34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243"/>
        <v>2016</v>
      </c>
      <c r="N7812" s="8">
        <f>MONTH(C7812:C22779)</f>
        <v>1</v>
      </c>
      <c r="O7812" s="37">
        <f t="shared" si="244"/>
        <v>74.5</v>
      </c>
    </row>
    <row r="7813" spans="2:15" x14ac:dyDescent="0.3">
      <c r="B7813" s="34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245">YEAR(C7813)</f>
        <v>2016</v>
      </c>
      <c r="N7813" s="8">
        <f>MONTH(C7813:C22780)</f>
        <v>1</v>
      </c>
      <c r="O7813" s="37">
        <f t="shared" si="244"/>
        <v>116.10000000000001</v>
      </c>
    </row>
    <row r="7814" spans="2:15" x14ac:dyDescent="0.3">
      <c r="B7814" s="34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245"/>
        <v>2016</v>
      </c>
      <c r="N7814" s="8">
        <f>MONTH(C7814:C22781)</f>
        <v>1</v>
      </c>
      <c r="O7814" s="37">
        <f t="shared" ref="O7814:O7877" si="246">K7814*(1-L7814)</f>
        <v>116.10000000000001</v>
      </c>
    </row>
    <row r="7815" spans="2:15" x14ac:dyDescent="0.3">
      <c r="B7815" s="34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245"/>
        <v>2016</v>
      </c>
      <c r="N7815" s="8">
        <f>MONTH(C7815:C22782)</f>
        <v>1</v>
      </c>
      <c r="O7815" s="37">
        <f t="shared" si="246"/>
        <v>189</v>
      </c>
    </row>
    <row r="7816" spans="2:15" x14ac:dyDescent="0.3">
      <c r="B7816" s="34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245"/>
        <v>2016</v>
      </c>
      <c r="N7816" s="8">
        <f>MONTH(C7816:C22783)</f>
        <v>1</v>
      </c>
      <c r="O7816" s="37">
        <f t="shared" si="246"/>
        <v>99.5</v>
      </c>
    </row>
    <row r="7817" spans="2:15" x14ac:dyDescent="0.3">
      <c r="B7817" s="34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245"/>
        <v>2016</v>
      </c>
      <c r="N7817" s="8">
        <f>MONTH(C7817:C22784)</f>
        <v>1</v>
      </c>
      <c r="O7817" s="37">
        <f t="shared" si="246"/>
        <v>125.10000000000001</v>
      </c>
    </row>
    <row r="7818" spans="2:15" x14ac:dyDescent="0.3">
      <c r="B7818" s="34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245"/>
        <v>2016</v>
      </c>
      <c r="N7818" s="8">
        <f>MONTH(C7818:C22785)</f>
        <v>1</v>
      </c>
      <c r="O7818" s="37">
        <f t="shared" si="246"/>
        <v>161.1</v>
      </c>
    </row>
    <row r="7819" spans="2:15" x14ac:dyDescent="0.3">
      <c r="B7819" s="34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245"/>
        <v>2016</v>
      </c>
      <c r="N7819" s="8">
        <f>MONTH(C7819:C22786)</f>
        <v>1</v>
      </c>
      <c r="O7819" s="37">
        <f t="shared" si="246"/>
        <v>159</v>
      </c>
    </row>
    <row r="7820" spans="2:15" x14ac:dyDescent="0.3">
      <c r="B7820" s="34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245"/>
        <v>2016</v>
      </c>
      <c r="N7820" s="8">
        <f>MONTH(C7820:C22787)</f>
        <v>1</v>
      </c>
      <c r="O7820" s="37">
        <f t="shared" si="246"/>
        <v>104.3</v>
      </c>
    </row>
    <row r="7821" spans="2:15" x14ac:dyDescent="0.3">
      <c r="B7821" s="34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245"/>
        <v>2016</v>
      </c>
      <c r="N7821" s="8">
        <f>MONTH(C7821:C22788)</f>
        <v>1</v>
      </c>
      <c r="O7821" s="37">
        <f t="shared" si="246"/>
        <v>179.1</v>
      </c>
    </row>
    <row r="7822" spans="2:15" x14ac:dyDescent="0.3">
      <c r="B7822" s="34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245"/>
        <v>2016</v>
      </c>
      <c r="N7822" s="8">
        <f>MONTH(C7822:C22789)</f>
        <v>1</v>
      </c>
      <c r="O7822" s="37">
        <f t="shared" si="246"/>
        <v>139</v>
      </c>
    </row>
    <row r="7823" spans="2:15" x14ac:dyDescent="0.3">
      <c r="B7823" s="34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245"/>
        <v>2016</v>
      </c>
      <c r="N7823" s="8">
        <f>MONTH(C7823:C22790)</f>
        <v>1</v>
      </c>
      <c r="O7823" s="37">
        <f t="shared" si="246"/>
        <v>169</v>
      </c>
    </row>
    <row r="7824" spans="2:15" x14ac:dyDescent="0.3">
      <c r="B7824" s="34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245"/>
        <v>2016</v>
      </c>
      <c r="N7824" s="8">
        <f>MONTH(C7824:C22791)</f>
        <v>1</v>
      </c>
      <c r="O7824" s="37">
        <f t="shared" si="246"/>
        <v>64.5</v>
      </c>
    </row>
    <row r="7825" spans="2:15" x14ac:dyDescent="0.3">
      <c r="B7825" s="34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245"/>
        <v>2016</v>
      </c>
      <c r="N7825" s="8">
        <f>MONTH(C7825:C22792)</f>
        <v>1</v>
      </c>
      <c r="O7825" s="37">
        <f t="shared" si="246"/>
        <v>149</v>
      </c>
    </row>
    <row r="7826" spans="2:15" x14ac:dyDescent="0.3">
      <c r="B7826" s="34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245"/>
        <v>2016</v>
      </c>
      <c r="N7826" s="8">
        <f>MONTH(C7826:C22793)</f>
        <v>1</v>
      </c>
      <c r="O7826" s="37">
        <f t="shared" si="246"/>
        <v>149</v>
      </c>
    </row>
    <row r="7827" spans="2:15" x14ac:dyDescent="0.3">
      <c r="B7827" s="34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245"/>
        <v>2016</v>
      </c>
      <c r="N7827" s="8">
        <f>MONTH(C7827:C22794)</f>
        <v>1</v>
      </c>
      <c r="O7827" s="37">
        <f t="shared" si="246"/>
        <v>169</v>
      </c>
    </row>
    <row r="7828" spans="2:15" x14ac:dyDescent="0.3">
      <c r="B7828" s="34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245"/>
        <v>2016</v>
      </c>
      <c r="N7828" s="8">
        <f>MONTH(C7828:C22795)</f>
        <v>1</v>
      </c>
      <c r="O7828" s="37">
        <f t="shared" si="246"/>
        <v>111.2</v>
      </c>
    </row>
    <row r="7829" spans="2:15" x14ac:dyDescent="0.3">
      <c r="B7829" s="34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245"/>
        <v>2016</v>
      </c>
      <c r="N7829" s="8">
        <f>MONTH(C7829:C22796)</f>
        <v>1</v>
      </c>
      <c r="O7829" s="37">
        <f t="shared" si="246"/>
        <v>199</v>
      </c>
    </row>
    <row r="7830" spans="2:15" x14ac:dyDescent="0.3">
      <c r="B7830" s="34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245"/>
        <v>2016</v>
      </c>
      <c r="N7830" s="8">
        <f>MONTH(C7830:C22797)</f>
        <v>1</v>
      </c>
      <c r="O7830" s="37">
        <f t="shared" si="246"/>
        <v>69.5</v>
      </c>
    </row>
    <row r="7831" spans="2:15" x14ac:dyDescent="0.3">
      <c r="B7831" s="34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245"/>
        <v>2016</v>
      </c>
      <c r="N7831" s="8">
        <f>MONTH(C7831:C22798)</f>
        <v>1</v>
      </c>
      <c r="O7831" s="37">
        <f t="shared" si="246"/>
        <v>132.29999999999998</v>
      </c>
    </row>
    <row r="7832" spans="2:15" x14ac:dyDescent="0.3">
      <c r="B7832" s="34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245"/>
        <v>2016</v>
      </c>
      <c r="N7832" s="8">
        <f>MONTH(C7832:C22799)</f>
        <v>1</v>
      </c>
      <c r="O7832" s="37">
        <f t="shared" si="246"/>
        <v>135.20000000000002</v>
      </c>
    </row>
    <row r="7833" spans="2:15" x14ac:dyDescent="0.3">
      <c r="B7833" s="34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245"/>
        <v>2016</v>
      </c>
      <c r="N7833" s="8">
        <f>MONTH(C7833:C22800)</f>
        <v>1</v>
      </c>
      <c r="O7833" s="37">
        <f t="shared" si="246"/>
        <v>199</v>
      </c>
    </row>
    <row r="7834" spans="2:15" x14ac:dyDescent="0.3">
      <c r="B7834" s="34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245"/>
        <v>2016</v>
      </c>
      <c r="N7834" s="8">
        <f>MONTH(C7834:C22801)</f>
        <v>1</v>
      </c>
      <c r="O7834" s="37">
        <f t="shared" si="246"/>
        <v>199</v>
      </c>
    </row>
    <row r="7835" spans="2:15" x14ac:dyDescent="0.3">
      <c r="B7835" s="34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245"/>
        <v>2016</v>
      </c>
      <c r="N7835" s="8">
        <f>MONTH(C7835:C22802)</f>
        <v>1</v>
      </c>
      <c r="O7835" s="37">
        <f t="shared" si="246"/>
        <v>169</v>
      </c>
    </row>
    <row r="7836" spans="2:15" x14ac:dyDescent="0.3">
      <c r="B7836" s="34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245"/>
        <v>2016</v>
      </c>
      <c r="N7836" s="8">
        <f>MONTH(C7836:C22803)</f>
        <v>1</v>
      </c>
      <c r="O7836" s="37">
        <f t="shared" si="246"/>
        <v>189</v>
      </c>
    </row>
    <row r="7837" spans="2:15" x14ac:dyDescent="0.3">
      <c r="B7837" s="34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245"/>
        <v>2016</v>
      </c>
      <c r="N7837" s="8">
        <f>MONTH(C7837:C22804)</f>
        <v>1</v>
      </c>
      <c r="O7837" s="37">
        <f t="shared" si="246"/>
        <v>179</v>
      </c>
    </row>
    <row r="7838" spans="2:15" x14ac:dyDescent="0.3">
      <c r="B7838" s="34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245"/>
        <v>2016</v>
      </c>
      <c r="N7838" s="8">
        <f>MONTH(C7838:C22805)</f>
        <v>1</v>
      </c>
      <c r="O7838" s="37">
        <f t="shared" si="246"/>
        <v>149</v>
      </c>
    </row>
    <row r="7839" spans="2:15" x14ac:dyDescent="0.3">
      <c r="B7839" s="34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245"/>
        <v>2016</v>
      </c>
      <c r="N7839" s="8">
        <f>MONTH(C7839:C22806)</f>
        <v>1</v>
      </c>
      <c r="O7839" s="37">
        <f t="shared" si="246"/>
        <v>189</v>
      </c>
    </row>
    <row r="7840" spans="2:15" x14ac:dyDescent="0.3">
      <c r="B7840" s="34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245"/>
        <v>2016</v>
      </c>
      <c r="N7840" s="8">
        <f>MONTH(C7840:C22807)</f>
        <v>1</v>
      </c>
      <c r="O7840" s="37">
        <f t="shared" si="246"/>
        <v>111.3</v>
      </c>
    </row>
    <row r="7841" spans="2:15" x14ac:dyDescent="0.3">
      <c r="B7841" s="34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245"/>
        <v>2016</v>
      </c>
      <c r="N7841" s="8">
        <f>MONTH(C7841:C22808)</f>
        <v>1</v>
      </c>
      <c r="O7841" s="37">
        <f t="shared" si="246"/>
        <v>94.5</v>
      </c>
    </row>
    <row r="7842" spans="2:15" x14ac:dyDescent="0.3">
      <c r="B7842" s="34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245"/>
        <v>2016</v>
      </c>
      <c r="N7842" s="8">
        <f>MONTH(C7842:C22809)</f>
        <v>1</v>
      </c>
      <c r="O7842" s="37">
        <f t="shared" si="246"/>
        <v>143.1</v>
      </c>
    </row>
    <row r="7843" spans="2:15" x14ac:dyDescent="0.3">
      <c r="B7843" s="34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245"/>
        <v>2016</v>
      </c>
      <c r="N7843" s="8">
        <f>MONTH(C7843:C22810)</f>
        <v>1</v>
      </c>
      <c r="O7843" s="37">
        <f t="shared" si="246"/>
        <v>119.2</v>
      </c>
    </row>
    <row r="7844" spans="2:15" x14ac:dyDescent="0.3">
      <c r="B7844" s="34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245"/>
        <v>2016</v>
      </c>
      <c r="N7844" s="8">
        <f>MONTH(C7844:C22811)</f>
        <v>1</v>
      </c>
      <c r="O7844" s="37">
        <f t="shared" si="246"/>
        <v>139</v>
      </c>
    </row>
    <row r="7845" spans="2:15" x14ac:dyDescent="0.3">
      <c r="B7845" s="34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245"/>
        <v>2016</v>
      </c>
      <c r="N7845" s="8">
        <f>MONTH(C7845:C22812)</f>
        <v>1</v>
      </c>
      <c r="O7845" s="37">
        <f t="shared" si="246"/>
        <v>103.2</v>
      </c>
    </row>
    <row r="7846" spans="2:15" x14ac:dyDescent="0.3">
      <c r="B7846" s="34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245"/>
        <v>2016</v>
      </c>
      <c r="N7846" s="8">
        <f>MONTH(C7846:C22813)</f>
        <v>1</v>
      </c>
      <c r="O7846" s="37">
        <f t="shared" si="246"/>
        <v>179.1</v>
      </c>
    </row>
    <row r="7847" spans="2:15" x14ac:dyDescent="0.3">
      <c r="B7847" s="34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245"/>
        <v>2016</v>
      </c>
      <c r="N7847" s="8">
        <f>MONTH(C7847:C22814)</f>
        <v>1</v>
      </c>
      <c r="O7847" s="37">
        <f t="shared" si="246"/>
        <v>139</v>
      </c>
    </row>
    <row r="7848" spans="2:15" x14ac:dyDescent="0.3">
      <c r="B7848" s="34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245"/>
        <v>2016</v>
      </c>
      <c r="N7848" s="8">
        <f>MONTH(C7848:C22815)</f>
        <v>1</v>
      </c>
      <c r="O7848" s="37">
        <f t="shared" si="246"/>
        <v>111.2</v>
      </c>
    </row>
    <row r="7849" spans="2:15" x14ac:dyDescent="0.3">
      <c r="B7849" s="34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245"/>
        <v>2016</v>
      </c>
      <c r="N7849" s="8">
        <f>MONTH(C7849:C22816)</f>
        <v>1</v>
      </c>
      <c r="O7849" s="37">
        <f t="shared" si="246"/>
        <v>118.3</v>
      </c>
    </row>
    <row r="7850" spans="2:15" x14ac:dyDescent="0.3">
      <c r="B7850" s="34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245"/>
        <v>2016</v>
      </c>
      <c r="N7850" s="8">
        <f>MONTH(C7850:C22817)</f>
        <v>1</v>
      </c>
      <c r="O7850" s="37">
        <f t="shared" si="246"/>
        <v>94.5</v>
      </c>
    </row>
    <row r="7851" spans="2:15" x14ac:dyDescent="0.3">
      <c r="B7851" s="34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245"/>
        <v>2016</v>
      </c>
      <c r="N7851" s="8">
        <f>MONTH(C7851:C22818)</f>
        <v>1</v>
      </c>
      <c r="O7851" s="37">
        <f t="shared" si="246"/>
        <v>143.1</v>
      </c>
    </row>
    <row r="7852" spans="2:15" x14ac:dyDescent="0.3">
      <c r="B7852" s="34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245"/>
        <v>2016</v>
      </c>
      <c r="N7852" s="8">
        <f>MONTH(C7852:C22819)</f>
        <v>1</v>
      </c>
      <c r="O7852" s="37">
        <f t="shared" si="246"/>
        <v>159</v>
      </c>
    </row>
    <row r="7853" spans="2:15" x14ac:dyDescent="0.3">
      <c r="B7853" s="34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245"/>
        <v>2016</v>
      </c>
      <c r="N7853" s="8">
        <f>MONTH(C7853:C22820)</f>
        <v>1</v>
      </c>
      <c r="O7853" s="37">
        <f t="shared" si="246"/>
        <v>143.1</v>
      </c>
    </row>
    <row r="7854" spans="2:15" x14ac:dyDescent="0.3">
      <c r="B7854" s="34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245"/>
        <v>2016</v>
      </c>
      <c r="N7854" s="8">
        <f>MONTH(C7854:C22821)</f>
        <v>1</v>
      </c>
      <c r="O7854" s="37">
        <f t="shared" si="246"/>
        <v>179</v>
      </c>
    </row>
    <row r="7855" spans="2:15" x14ac:dyDescent="0.3">
      <c r="B7855" s="34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245"/>
        <v>2016</v>
      </c>
      <c r="N7855" s="8">
        <f>MONTH(C7855:C22822)</f>
        <v>1</v>
      </c>
      <c r="O7855" s="37">
        <f t="shared" si="246"/>
        <v>189</v>
      </c>
    </row>
    <row r="7856" spans="2:15" x14ac:dyDescent="0.3">
      <c r="B7856" s="34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245"/>
        <v>2016</v>
      </c>
      <c r="N7856" s="8">
        <f>MONTH(C7856:C22823)</f>
        <v>1</v>
      </c>
      <c r="O7856" s="37">
        <f t="shared" si="246"/>
        <v>149</v>
      </c>
    </row>
    <row r="7857" spans="2:15" x14ac:dyDescent="0.3">
      <c r="B7857" s="34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245"/>
        <v>2016</v>
      </c>
      <c r="N7857" s="8">
        <f>MONTH(C7857:C22824)</f>
        <v>1</v>
      </c>
      <c r="O7857" s="37">
        <f t="shared" si="246"/>
        <v>134.1</v>
      </c>
    </row>
    <row r="7858" spans="2:15" x14ac:dyDescent="0.3">
      <c r="B7858" s="34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245"/>
        <v>2016</v>
      </c>
      <c r="N7858" s="8">
        <f>MONTH(C7858:C22825)</f>
        <v>1</v>
      </c>
      <c r="O7858" s="37">
        <f t="shared" si="246"/>
        <v>179</v>
      </c>
    </row>
    <row r="7859" spans="2:15" x14ac:dyDescent="0.3">
      <c r="B7859" s="34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245"/>
        <v>2016</v>
      </c>
      <c r="N7859" s="8">
        <f>MONTH(C7859:C22826)</f>
        <v>1</v>
      </c>
      <c r="O7859" s="37">
        <f t="shared" si="246"/>
        <v>132.29999999999998</v>
      </c>
    </row>
    <row r="7860" spans="2:15" x14ac:dyDescent="0.3">
      <c r="B7860" s="34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245"/>
        <v>2016</v>
      </c>
      <c r="N7860" s="8">
        <f>MONTH(C7860:C22827)</f>
        <v>1</v>
      </c>
      <c r="O7860" s="37">
        <f t="shared" si="246"/>
        <v>116.10000000000001</v>
      </c>
    </row>
    <row r="7861" spans="2:15" x14ac:dyDescent="0.3">
      <c r="B7861" s="34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245"/>
        <v>2016</v>
      </c>
      <c r="N7861" s="8">
        <f>MONTH(C7861:C22828)</f>
        <v>1</v>
      </c>
      <c r="O7861" s="37">
        <f t="shared" si="246"/>
        <v>149</v>
      </c>
    </row>
    <row r="7862" spans="2:15" x14ac:dyDescent="0.3">
      <c r="B7862" s="34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245"/>
        <v>2016</v>
      </c>
      <c r="N7862" s="8">
        <f>MONTH(C7862:C22829)</f>
        <v>1</v>
      </c>
      <c r="O7862" s="37">
        <f t="shared" si="246"/>
        <v>129</v>
      </c>
    </row>
    <row r="7863" spans="2:15" x14ac:dyDescent="0.3">
      <c r="B7863" s="34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245"/>
        <v>2016</v>
      </c>
      <c r="N7863" s="8">
        <f>MONTH(C7863:C22830)</f>
        <v>1</v>
      </c>
      <c r="O7863" s="37">
        <f t="shared" si="246"/>
        <v>199</v>
      </c>
    </row>
    <row r="7864" spans="2:15" x14ac:dyDescent="0.3">
      <c r="B7864" s="34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245"/>
        <v>2016</v>
      </c>
      <c r="N7864" s="8">
        <f>MONTH(C7864:C22831)</f>
        <v>1</v>
      </c>
      <c r="O7864" s="37">
        <f t="shared" si="246"/>
        <v>139.29999999999998</v>
      </c>
    </row>
    <row r="7865" spans="2:15" x14ac:dyDescent="0.3">
      <c r="B7865" s="34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245"/>
        <v>2016</v>
      </c>
      <c r="N7865" s="8">
        <f>MONTH(C7865:C22832)</f>
        <v>1</v>
      </c>
      <c r="O7865" s="37">
        <f t="shared" si="246"/>
        <v>111.3</v>
      </c>
    </row>
    <row r="7866" spans="2:15" x14ac:dyDescent="0.3">
      <c r="B7866" s="34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245"/>
        <v>2016</v>
      </c>
      <c r="N7866" s="8">
        <f>MONTH(C7866:C22833)</f>
        <v>1</v>
      </c>
      <c r="O7866" s="37">
        <f t="shared" si="246"/>
        <v>116.10000000000001</v>
      </c>
    </row>
    <row r="7867" spans="2:15" x14ac:dyDescent="0.3">
      <c r="B7867" s="34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245"/>
        <v>2016</v>
      </c>
      <c r="N7867" s="8">
        <f>MONTH(C7867:C22834)</f>
        <v>1</v>
      </c>
      <c r="O7867" s="37">
        <f t="shared" si="246"/>
        <v>132.29999999999998</v>
      </c>
    </row>
    <row r="7868" spans="2:15" x14ac:dyDescent="0.3">
      <c r="B7868" s="34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245"/>
        <v>2016</v>
      </c>
      <c r="N7868" s="8">
        <f>MONTH(C7868:C22835)</f>
        <v>1</v>
      </c>
      <c r="O7868" s="37">
        <f t="shared" si="246"/>
        <v>99.5</v>
      </c>
    </row>
    <row r="7869" spans="2:15" x14ac:dyDescent="0.3">
      <c r="B7869" s="34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245"/>
        <v>2016</v>
      </c>
      <c r="N7869" s="8">
        <f>MONTH(C7869:C22836)</f>
        <v>1</v>
      </c>
      <c r="O7869" s="37">
        <f t="shared" si="246"/>
        <v>139</v>
      </c>
    </row>
    <row r="7870" spans="2:15" x14ac:dyDescent="0.3">
      <c r="B7870" s="34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245"/>
        <v>2016</v>
      </c>
      <c r="N7870" s="8">
        <f>MONTH(C7870:C22837)</f>
        <v>1</v>
      </c>
      <c r="O7870" s="37">
        <f t="shared" si="246"/>
        <v>179</v>
      </c>
    </row>
    <row r="7871" spans="2:15" x14ac:dyDescent="0.3">
      <c r="B7871" s="34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245"/>
        <v>2016</v>
      </c>
      <c r="N7871" s="8">
        <f>MONTH(C7871:C22838)</f>
        <v>1</v>
      </c>
      <c r="O7871" s="37">
        <f t="shared" si="246"/>
        <v>159.20000000000002</v>
      </c>
    </row>
    <row r="7872" spans="2:15" x14ac:dyDescent="0.3">
      <c r="B7872" s="34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245"/>
        <v>2016</v>
      </c>
      <c r="N7872" s="8">
        <f>MONTH(C7872:C22839)</f>
        <v>1</v>
      </c>
      <c r="O7872" s="37">
        <f t="shared" si="246"/>
        <v>199</v>
      </c>
    </row>
    <row r="7873" spans="2:15" x14ac:dyDescent="0.3">
      <c r="B7873" s="34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245"/>
        <v>2016</v>
      </c>
      <c r="N7873" s="8">
        <f>MONTH(C7873:C22840)</f>
        <v>1</v>
      </c>
      <c r="O7873" s="37">
        <f t="shared" si="246"/>
        <v>169</v>
      </c>
    </row>
    <row r="7874" spans="2:15" x14ac:dyDescent="0.3">
      <c r="B7874" s="34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245"/>
        <v>2016</v>
      </c>
      <c r="N7874" s="8">
        <f>MONTH(C7874:C22841)</f>
        <v>1</v>
      </c>
      <c r="O7874" s="37">
        <f t="shared" si="246"/>
        <v>90.3</v>
      </c>
    </row>
    <row r="7875" spans="2:15" x14ac:dyDescent="0.3">
      <c r="B7875" s="34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245"/>
        <v>2016</v>
      </c>
      <c r="N7875" s="8">
        <f>MONTH(C7875:C22842)</f>
        <v>1</v>
      </c>
      <c r="O7875" s="37">
        <f t="shared" si="246"/>
        <v>143.1</v>
      </c>
    </row>
    <row r="7876" spans="2:15" x14ac:dyDescent="0.3">
      <c r="B7876" s="34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245"/>
        <v>2016</v>
      </c>
      <c r="N7876" s="8">
        <f>MONTH(C7876:C22843)</f>
        <v>1</v>
      </c>
      <c r="O7876" s="37">
        <f t="shared" si="246"/>
        <v>139</v>
      </c>
    </row>
    <row r="7877" spans="2:15" x14ac:dyDescent="0.3">
      <c r="B7877" s="34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247">YEAR(C7877)</f>
        <v>2016</v>
      </c>
      <c r="N7877" s="8">
        <f>MONTH(C7877:C22844)</f>
        <v>1</v>
      </c>
      <c r="O7877" s="37">
        <f t="shared" si="246"/>
        <v>139</v>
      </c>
    </row>
    <row r="7878" spans="2:15" x14ac:dyDescent="0.3">
      <c r="B7878" s="34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247"/>
        <v>2016</v>
      </c>
      <c r="N7878" s="8">
        <f>MONTH(C7878:C22845)</f>
        <v>1</v>
      </c>
      <c r="O7878" s="37">
        <f t="shared" ref="O7878:O7941" si="248">K7878*(1-L7878)</f>
        <v>179</v>
      </c>
    </row>
    <row r="7879" spans="2:15" x14ac:dyDescent="0.3">
      <c r="B7879" s="34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247"/>
        <v>2016</v>
      </c>
      <c r="N7879" s="8">
        <f>MONTH(C7879:C22846)</f>
        <v>1</v>
      </c>
      <c r="O7879" s="37">
        <f t="shared" si="248"/>
        <v>89.5</v>
      </c>
    </row>
    <row r="7880" spans="2:15" x14ac:dyDescent="0.3">
      <c r="B7880" s="34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247"/>
        <v>2016</v>
      </c>
      <c r="N7880" s="8">
        <f>MONTH(C7880:C22847)</f>
        <v>1</v>
      </c>
      <c r="O7880" s="37">
        <f t="shared" si="248"/>
        <v>179</v>
      </c>
    </row>
    <row r="7881" spans="2:15" x14ac:dyDescent="0.3">
      <c r="B7881" s="34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247"/>
        <v>2016</v>
      </c>
      <c r="N7881" s="8">
        <f>MONTH(C7881:C22848)</f>
        <v>1</v>
      </c>
      <c r="O7881" s="37">
        <f t="shared" si="248"/>
        <v>149</v>
      </c>
    </row>
    <row r="7882" spans="2:15" x14ac:dyDescent="0.3">
      <c r="B7882" s="34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247"/>
        <v>2016</v>
      </c>
      <c r="N7882" s="8">
        <f>MONTH(C7882:C22849)</f>
        <v>1</v>
      </c>
      <c r="O7882" s="37">
        <f t="shared" si="248"/>
        <v>149</v>
      </c>
    </row>
    <row r="7883" spans="2:15" x14ac:dyDescent="0.3">
      <c r="B7883" s="34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247"/>
        <v>2016</v>
      </c>
      <c r="N7883" s="8">
        <f>MONTH(C7883:C22850)</f>
        <v>1</v>
      </c>
      <c r="O7883" s="37">
        <f t="shared" si="248"/>
        <v>129</v>
      </c>
    </row>
    <row r="7884" spans="2:15" x14ac:dyDescent="0.3">
      <c r="B7884" s="34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247"/>
        <v>2016</v>
      </c>
      <c r="N7884" s="8">
        <f>MONTH(C7884:C22851)</f>
        <v>1</v>
      </c>
      <c r="O7884" s="37">
        <f t="shared" si="248"/>
        <v>189</v>
      </c>
    </row>
    <row r="7885" spans="2:15" x14ac:dyDescent="0.3">
      <c r="B7885" s="34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247"/>
        <v>2016</v>
      </c>
      <c r="N7885" s="8">
        <f>MONTH(C7885:C22852)</f>
        <v>1</v>
      </c>
      <c r="O7885" s="37">
        <f t="shared" si="248"/>
        <v>94.5</v>
      </c>
    </row>
    <row r="7886" spans="2:15" x14ac:dyDescent="0.3">
      <c r="B7886" s="34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247"/>
        <v>2016</v>
      </c>
      <c r="N7886" s="8">
        <f>MONTH(C7886:C22853)</f>
        <v>1</v>
      </c>
      <c r="O7886" s="37">
        <f t="shared" si="248"/>
        <v>125.10000000000001</v>
      </c>
    </row>
    <row r="7887" spans="2:15" x14ac:dyDescent="0.3">
      <c r="B7887" s="34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247"/>
        <v>2016</v>
      </c>
      <c r="N7887" s="8">
        <f>MONTH(C7887:C22854)</f>
        <v>1</v>
      </c>
      <c r="O7887" s="37">
        <f t="shared" si="248"/>
        <v>139.29999999999998</v>
      </c>
    </row>
    <row r="7888" spans="2:15" x14ac:dyDescent="0.3">
      <c r="B7888" s="34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247"/>
        <v>2016</v>
      </c>
      <c r="N7888" s="8">
        <f>MONTH(C7888:C22855)</f>
        <v>1</v>
      </c>
      <c r="O7888" s="37">
        <f t="shared" si="248"/>
        <v>79.5</v>
      </c>
    </row>
    <row r="7889" spans="2:15" x14ac:dyDescent="0.3">
      <c r="B7889" s="34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247"/>
        <v>2016</v>
      </c>
      <c r="N7889" s="8">
        <f>MONTH(C7889:C22856)</f>
        <v>1</v>
      </c>
      <c r="O7889" s="37">
        <f t="shared" si="248"/>
        <v>199</v>
      </c>
    </row>
    <row r="7890" spans="2:15" x14ac:dyDescent="0.3">
      <c r="B7890" s="34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247"/>
        <v>2016</v>
      </c>
      <c r="N7890" s="8">
        <f>MONTH(C7890:C22857)</f>
        <v>1</v>
      </c>
      <c r="O7890" s="37">
        <f t="shared" si="248"/>
        <v>189</v>
      </c>
    </row>
    <row r="7891" spans="2:15" x14ac:dyDescent="0.3">
      <c r="B7891" s="34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247"/>
        <v>2016</v>
      </c>
      <c r="N7891" s="8">
        <f>MONTH(C7891:C22858)</f>
        <v>1</v>
      </c>
      <c r="O7891" s="37">
        <f t="shared" si="248"/>
        <v>139</v>
      </c>
    </row>
    <row r="7892" spans="2:15" x14ac:dyDescent="0.3">
      <c r="B7892" s="34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247"/>
        <v>2016</v>
      </c>
      <c r="N7892" s="8">
        <f>MONTH(C7892:C22859)</f>
        <v>1</v>
      </c>
      <c r="O7892" s="37">
        <f t="shared" si="248"/>
        <v>129</v>
      </c>
    </row>
    <row r="7893" spans="2:15" x14ac:dyDescent="0.3">
      <c r="B7893" s="34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247"/>
        <v>2016</v>
      </c>
      <c r="N7893" s="8">
        <f>MONTH(C7893:C22860)</f>
        <v>1</v>
      </c>
      <c r="O7893" s="37">
        <f t="shared" si="248"/>
        <v>84.5</v>
      </c>
    </row>
    <row r="7894" spans="2:15" x14ac:dyDescent="0.3">
      <c r="B7894" s="34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247"/>
        <v>2016</v>
      </c>
      <c r="N7894" s="8">
        <f>MONTH(C7894:C22861)</f>
        <v>1</v>
      </c>
      <c r="O7894" s="37">
        <f t="shared" si="248"/>
        <v>119.2</v>
      </c>
    </row>
    <row r="7895" spans="2:15" x14ac:dyDescent="0.3">
      <c r="B7895" s="34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247"/>
        <v>2016</v>
      </c>
      <c r="N7895" s="8">
        <f>MONTH(C7895:C22862)</f>
        <v>1</v>
      </c>
      <c r="O7895" s="37">
        <f t="shared" si="248"/>
        <v>64.5</v>
      </c>
    </row>
    <row r="7896" spans="2:15" x14ac:dyDescent="0.3">
      <c r="B7896" s="34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247"/>
        <v>2016</v>
      </c>
      <c r="N7896" s="8">
        <f>MONTH(C7896:C22863)</f>
        <v>1</v>
      </c>
      <c r="O7896" s="37">
        <f t="shared" si="248"/>
        <v>179</v>
      </c>
    </row>
    <row r="7897" spans="2:15" x14ac:dyDescent="0.3">
      <c r="B7897" s="34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247"/>
        <v>2016</v>
      </c>
      <c r="N7897" s="8">
        <f>MONTH(C7897:C22864)</f>
        <v>1</v>
      </c>
      <c r="O7897" s="37">
        <f t="shared" si="248"/>
        <v>111.2</v>
      </c>
    </row>
    <row r="7898" spans="2:15" x14ac:dyDescent="0.3">
      <c r="B7898" s="34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247"/>
        <v>2016</v>
      </c>
      <c r="N7898" s="8">
        <f>MONTH(C7898:C22865)</f>
        <v>1</v>
      </c>
      <c r="O7898" s="37">
        <f t="shared" si="248"/>
        <v>161.1</v>
      </c>
    </row>
    <row r="7899" spans="2:15" x14ac:dyDescent="0.3">
      <c r="B7899" s="34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247"/>
        <v>2016</v>
      </c>
      <c r="N7899" s="8">
        <f>MONTH(C7899:C22866)</f>
        <v>1</v>
      </c>
      <c r="O7899" s="37">
        <f t="shared" si="248"/>
        <v>132.29999999999998</v>
      </c>
    </row>
    <row r="7900" spans="2:15" x14ac:dyDescent="0.3">
      <c r="B7900" s="34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247"/>
        <v>2016</v>
      </c>
      <c r="N7900" s="8">
        <f>MONTH(C7900:C22867)</f>
        <v>1</v>
      </c>
      <c r="O7900" s="37">
        <f t="shared" si="248"/>
        <v>159</v>
      </c>
    </row>
    <row r="7901" spans="2:15" x14ac:dyDescent="0.3">
      <c r="B7901" s="34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247"/>
        <v>2016</v>
      </c>
      <c r="N7901" s="8">
        <f>MONTH(C7901:C22868)</f>
        <v>1</v>
      </c>
      <c r="O7901" s="37">
        <f t="shared" si="248"/>
        <v>189</v>
      </c>
    </row>
    <row r="7902" spans="2:15" x14ac:dyDescent="0.3">
      <c r="B7902" s="34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247"/>
        <v>2016</v>
      </c>
      <c r="N7902" s="8">
        <f>MONTH(C7902:C22869)</f>
        <v>1</v>
      </c>
      <c r="O7902" s="37">
        <f t="shared" si="248"/>
        <v>179</v>
      </c>
    </row>
    <row r="7903" spans="2:15" x14ac:dyDescent="0.3">
      <c r="B7903" s="34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247"/>
        <v>2016</v>
      </c>
      <c r="N7903" s="8">
        <f>MONTH(C7903:C22870)</f>
        <v>1</v>
      </c>
      <c r="O7903" s="37">
        <f t="shared" si="248"/>
        <v>169</v>
      </c>
    </row>
    <row r="7904" spans="2:15" x14ac:dyDescent="0.3">
      <c r="B7904" s="34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247"/>
        <v>2016</v>
      </c>
      <c r="N7904" s="8">
        <f>MONTH(C7904:C22871)</f>
        <v>1</v>
      </c>
      <c r="O7904" s="37">
        <f t="shared" si="248"/>
        <v>84.5</v>
      </c>
    </row>
    <row r="7905" spans="2:15" x14ac:dyDescent="0.3">
      <c r="B7905" s="34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247"/>
        <v>2016</v>
      </c>
      <c r="N7905" s="8">
        <f>MONTH(C7905:C22872)</f>
        <v>1</v>
      </c>
      <c r="O7905" s="37">
        <f t="shared" si="248"/>
        <v>99.5</v>
      </c>
    </row>
    <row r="7906" spans="2:15" x14ac:dyDescent="0.3">
      <c r="B7906" s="34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247"/>
        <v>2016</v>
      </c>
      <c r="N7906" s="8">
        <f>MONTH(C7906:C22873)</f>
        <v>1</v>
      </c>
      <c r="O7906" s="37">
        <f t="shared" si="248"/>
        <v>169</v>
      </c>
    </row>
    <row r="7907" spans="2:15" x14ac:dyDescent="0.3">
      <c r="B7907" s="34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247"/>
        <v>2016</v>
      </c>
      <c r="N7907" s="8">
        <f>MONTH(C7907:C22874)</f>
        <v>1</v>
      </c>
      <c r="O7907" s="37">
        <f t="shared" si="248"/>
        <v>129</v>
      </c>
    </row>
    <row r="7908" spans="2:15" x14ac:dyDescent="0.3">
      <c r="B7908" s="34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247"/>
        <v>2016</v>
      </c>
      <c r="N7908" s="8">
        <f>MONTH(C7908:C22875)</f>
        <v>1</v>
      </c>
      <c r="O7908" s="37">
        <f t="shared" si="248"/>
        <v>199</v>
      </c>
    </row>
    <row r="7909" spans="2:15" x14ac:dyDescent="0.3">
      <c r="B7909" s="34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247"/>
        <v>2016</v>
      </c>
      <c r="N7909" s="8">
        <f>MONTH(C7909:C22876)</f>
        <v>1</v>
      </c>
      <c r="O7909" s="37">
        <f t="shared" si="248"/>
        <v>97.3</v>
      </c>
    </row>
    <row r="7910" spans="2:15" x14ac:dyDescent="0.3">
      <c r="B7910" s="34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247"/>
        <v>2016</v>
      </c>
      <c r="N7910" s="8">
        <f>MONTH(C7910:C22877)</f>
        <v>1</v>
      </c>
      <c r="O7910" s="37">
        <f t="shared" si="248"/>
        <v>99.5</v>
      </c>
    </row>
    <row r="7911" spans="2:15" x14ac:dyDescent="0.3">
      <c r="B7911" s="34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247"/>
        <v>2016</v>
      </c>
      <c r="N7911" s="8">
        <f>MONTH(C7911:C22878)</f>
        <v>1</v>
      </c>
      <c r="O7911" s="37">
        <f t="shared" si="248"/>
        <v>125.3</v>
      </c>
    </row>
    <row r="7912" spans="2:15" x14ac:dyDescent="0.3">
      <c r="B7912" s="34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247"/>
        <v>2016</v>
      </c>
      <c r="N7912" s="8">
        <f>MONTH(C7912:C22879)</f>
        <v>1</v>
      </c>
      <c r="O7912" s="37">
        <f t="shared" si="248"/>
        <v>179</v>
      </c>
    </row>
    <row r="7913" spans="2:15" x14ac:dyDescent="0.3">
      <c r="B7913" s="34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247"/>
        <v>2016</v>
      </c>
      <c r="N7913" s="8">
        <f>MONTH(C7913:C22880)</f>
        <v>1</v>
      </c>
      <c r="O7913" s="37">
        <f t="shared" si="248"/>
        <v>69.5</v>
      </c>
    </row>
    <row r="7914" spans="2:15" x14ac:dyDescent="0.3">
      <c r="B7914" s="34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247"/>
        <v>2016</v>
      </c>
      <c r="N7914" s="8">
        <f>MONTH(C7914:C22881)</f>
        <v>1</v>
      </c>
      <c r="O7914" s="37">
        <f t="shared" si="248"/>
        <v>199</v>
      </c>
    </row>
    <row r="7915" spans="2:15" x14ac:dyDescent="0.3">
      <c r="B7915" s="34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247"/>
        <v>2016</v>
      </c>
      <c r="N7915" s="8">
        <f>MONTH(C7915:C22882)</f>
        <v>1</v>
      </c>
      <c r="O7915" s="37">
        <f t="shared" si="248"/>
        <v>189</v>
      </c>
    </row>
    <row r="7916" spans="2:15" x14ac:dyDescent="0.3">
      <c r="B7916" s="34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247"/>
        <v>2016</v>
      </c>
      <c r="N7916" s="8">
        <f>MONTH(C7916:C22883)</f>
        <v>1</v>
      </c>
      <c r="O7916" s="37">
        <f t="shared" si="248"/>
        <v>179</v>
      </c>
    </row>
    <row r="7917" spans="2:15" x14ac:dyDescent="0.3">
      <c r="B7917" s="34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247"/>
        <v>2016</v>
      </c>
      <c r="N7917" s="8">
        <f>MONTH(C7917:C22884)</f>
        <v>1</v>
      </c>
      <c r="O7917" s="37">
        <f t="shared" si="248"/>
        <v>74.5</v>
      </c>
    </row>
    <row r="7918" spans="2:15" x14ac:dyDescent="0.3">
      <c r="B7918" s="34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247"/>
        <v>2016</v>
      </c>
      <c r="N7918" s="8">
        <f>MONTH(C7918:C22885)</f>
        <v>1</v>
      </c>
      <c r="O7918" s="37">
        <f t="shared" si="248"/>
        <v>149</v>
      </c>
    </row>
    <row r="7919" spans="2:15" x14ac:dyDescent="0.3">
      <c r="B7919" s="34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247"/>
        <v>2016</v>
      </c>
      <c r="N7919" s="8">
        <f>MONTH(C7919:C22886)</f>
        <v>1</v>
      </c>
      <c r="O7919" s="37">
        <f t="shared" si="248"/>
        <v>161.1</v>
      </c>
    </row>
    <row r="7920" spans="2:15" x14ac:dyDescent="0.3">
      <c r="B7920" s="34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247"/>
        <v>2016</v>
      </c>
      <c r="N7920" s="8">
        <f>MONTH(C7920:C22887)</f>
        <v>1</v>
      </c>
      <c r="O7920" s="37">
        <f t="shared" si="248"/>
        <v>139.29999999999998</v>
      </c>
    </row>
    <row r="7921" spans="2:15" x14ac:dyDescent="0.3">
      <c r="B7921" s="34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247"/>
        <v>2016</v>
      </c>
      <c r="N7921" s="8">
        <f>MONTH(C7921:C22888)</f>
        <v>1</v>
      </c>
      <c r="O7921" s="37">
        <f t="shared" si="248"/>
        <v>104.3</v>
      </c>
    </row>
    <row r="7922" spans="2:15" x14ac:dyDescent="0.3">
      <c r="B7922" s="34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247"/>
        <v>2016</v>
      </c>
      <c r="N7922" s="8">
        <f>MONTH(C7922:C22889)</f>
        <v>1</v>
      </c>
      <c r="O7922" s="37">
        <f t="shared" si="248"/>
        <v>199</v>
      </c>
    </row>
    <row r="7923" spans="2:15" x14ac:dyDescent="0.3">
      <c r="B7923" s="34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247"/>
        <v>2016</v>
      </c>
      <c r="N7923" s="8">
        <f>MONTH(C7923:C22890)</f>
        <v>1</v>
      </c>
      <c r="O7923" s="37">
        <f t="shared" si="248"/>
        <v>169</v>
      </c>
    </row>
    <row r="7924" spans="2:15" x14ac:dyDescent="0.3">
      <c r="B7924" s="34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247"/>
        <v>2016</v>
      </c>
      <c r="N7924" s="8">
        <f>MONTH(C7924:C22891)</f>
        <v>1</v>
      </c>
      <c r="O7924" s="37">
        <f t="shared" si="248"/>
        <v>125.3</v>
      </c>
    </row>
    <row r="7925" spans="2:15" x14ac:dyDescent="0.3">
      <c r="B7925" s="34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247"/>
        <v>2016</v>
      </c>
      <c r="N7925" s="8">
        <f>MONTH(C7925:C22892)</f>
        <v>1</v>
      </c>
      <c r="O7925" s="37">
        <f t="shared" si="248"/>
        <v>139.29999999999998</v>
      </c>
    </row>
    <row r="7926" spans="2:15" x14ac:dyDescent="0.3">
      <c r="B7926" s="34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247"/>
        <v>2016</v>
      </c>
      <c r="N7926" s="8">
        <f>MONTH(C7926:C22893)</f>
        <v>1</v>
      </c>
      <c r="O7926" s="37">
        <f t="shared" si="248"/>
        <v>149</v>
      </c>
    </row>
    <row r="7927" spans="2:15" x14ac:dyDescent="0.3">
      <c r="B7927" s="34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247"/>
        <v>2016</v>
      </c>
      <c r="N7927" s="8">
        <f>MONTH(C7927:C22894)</f>
        <v>1</v>
      </c>
      <c r="O7927" s="37">
        <f t="shared" si="248"/>
        <v>149</v>
      </c>
    </row>
    <row r="7928" spans="2:15" x14ac:dyDescent="0.3">
      <c r="B7928" s="34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247"/>
        <v>2016</v>
      </c>
      <c r="N7928" s="8">
        <f>MONTH(C7928:C22895)</f>
        <v>1</v>
      </c>
      <c r="O7928" s="37">
        <f t="shared" si="248"/>
        <v>116.10000000000001</v>
      </c>
    </row>
    <row r="7929" spans="2:15" x14ac:dyDescent="0.3">
      <c r="B7929" s="34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247"/>
        <v>2016</v>
      </c>
      <c r="N7929" s="8">
        <f>MONTH(C7929:C22896)</f>
        <v>1</v>
      </c>
      <c r="O7929" s="37">
        <f t="shared" si="248"/>
        <v>159</v>
      </c>
    </row>
    <row r="7930" spans="2:15" x14ac:dyDescent="0.3">
      <c r="B7930" s="34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247"/>
        <v>2016</v>
      </c>
      <c r="N7930" s="8">
        <f>MONTH(C7930:C22897)</f>
        <v>1</v>
      </c>
      <c r="O7930" s="37">
        <f t="shared" si="248"/>
        <v>149</v>
      </c>
    </row>
    <row r="7931" spans="2:15" x14ac:dyDescent="0.3">
      <c r="B7931" s="34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247"/>
        <v>2016</v>
      </c>
      <c r="N7931" s="8">
        <f>MONTH(C7931:C22898)</f>
        <v>1</v>
      </c>
      <c r="O7931" s="37">
        <f t="shared" si="248"/>
        <v>139</v>
      </c>
    </row>
    <row r="7932" spans="2:15" x14ac:dyDescent="0.3">
      <c r="B7932" s="34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247"/>
        <v>2016</v>
      </c>
      <c r="N7932" s="8">
        <f>MONTH(C7932:C22899)</f>
        <v>1</v>
      </c>
      <c r="O7932" s="37">
        <f t="shared" si="248"/>
        <v>161.1</v>
      </c>
    </row>
    <row r="7933" spans="2:15" x14ac:dyDescent="0.3">
      <c r="B7933" s="34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247"/>
        <v>2016</v>
      </c>
      <c r="N7933" s="8">
        <f>MONTH(C7933:C22900)</f>
        <v>1</v>
      </c>
      <c r="O7933" s="37">
        <f t="shared" si="248"/>
        <v>189</v>
      </c>
    </row>
    <row r="7934" spans="2:15" x14ac:dyDescent="0.3">
      <c r="B7934" s="34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247"/>
        <v>2016</v>
      </c>
      <c r="N7934" s="8">
        <f>MONTH(C7934:C22901)</f>
        <v>1</v>
      </c>
      <c r="O7934" s="37">
        <f t="shared" si="248"/>
        <v>116.10000000000001</v>
      </c>
    </row>
    <row r="7935" spans="2:15" x14ac:dyDescent="0.3">
      <c r="B7935" s="34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247"/>
        <v>2016</v>
      </c>
      <c r="N7935" s="8">
        <f>MONTH(C7935:C22902)</f>
        <v>1</v>
      </c>
      <c r="O7935" s="37">
        <f t="shared" si="248"/>
        <v>89.5</v>
      </c>
    </row>
    <row r="7936" spans="2:15" x14ac:dyDescent="0.3">
      <c r="B7936" s="34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247"/>
        <v>2016</v>
      </c>
      <c r="N7936" s="8">
        <f>MONTH(C7936:C22903)</f>
        <v>1</v>
      </c>
      <c r="O7936" s="37">
        <f t="shared" si="248"/>
        <v>169</v>
      </c>
    </row>
    <row r="7937" spans="2:15" x14ac:dyDescent="0.3">
      <c r="B7937" s="34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247"/>
        <v>2016</v>
      </c>
      <c r="N7937" s="8">
        <f>MONTH(C7937:C22904)</f>
        <v>1</v>
      </c>
      <c r="O7937" s="37">
        <f t="shared" si="248"/>
        <v>94.5</v>
      </c>
    </row>
    <row r="7938" spans="2:15" x14ac:dyDescent="0.3">
      <c r="B7938" s="34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247"/>
        <v>2016</v>
      </c>
      <c r="N7938" s="8">
        <f>MONTH(C7938:C22905)</f>
        <v>1</v>
      </c>
      <c r="O7938" s="37">
        <f t="shared" si="248"/>
        <v>99.5</v>
      </c>
    </row>
    <row r="7939" spans="2:15" x14ac:dyDescent="0.3">
      <c r="B7939" s="34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247"/>
        <v>2016</v>
      </c>
      <c r="N7939" s="8">
        <f>MONTH(C7939:C22906)</f>
        <v>1</v>
      </c>
      <c r="O7939" s="37">
        <f t="shared" si="248"/>
        <v>179</v>
      </c>
    </row>
    <row r="7940" spans="2:15" x14ac:dyDescent="0.3">
      <c r="B7940" s="34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247"/>
        <v>2016</v>
      </c>
      <c r="N7940" s="8">
        <f>MONTH(C7940:C22907)</f>
        <v>1</v>
      </c>
      <c r="O7940" s="37">
        <f t="shared" si="248"/>
        <v>169</v>
      </c>
    </row>
    <row r="7941" spans="2:15" x14ac:dyDescent="0.3">
      <c r="B7941" s="34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249">YEAR(C7941)</f>
        <v>2016</v>
      </c>
      <c r="N7941" s="8">
        <f>MONTH(C7941:C22908)</f>
        <v>1</v>
      </c>
      <c r="O7941" s="37">
        <f t="shared" si="248"/>
        <v>111.2</v>
      </c>
    </row>
    <row r="7942" spans="2:15" x14ac:dyDescent="0.3">
      <c r="B7942" s="34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249"/>
        <v>2016</v>
      </c>
      <c r="N7942" s="8">
        <f>MONTH(C7942:C22909)</f>
        <v>1</v>
      </c>
      <c r="O7942" s="37">
        <f t="shared" ref="O7942:O8005" si="250">K7942*(1-L7942)</f>
        <v>116.10000000000001</v>
      </c>
    </row>
    <row r="7943" spans="2:15" x14ac:dyDescent="0.3">
      <c r="B7943" s="34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249"/>
        <v>2016</v>
      </c>
      <c r="N7943" s="8">
        <f>MONTH(C7943:C22910)</f>
        <v>1</v>
      </c>
      <c r="O7943" s="37">
        <f t="shared" si="250"/>
        <v>199</v>
      </c>
    </row>
    <row r="7944" spans="2:15" x14ac:dyDescent="0.3">
      <c r="B7944" s="34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249"/>
        <v>2016</v>
      </c>
      <c r="N7944" s="8">
        <f>MONTH(C7944:C22911)</f>
        <v>1</v>
      </c>
      <c r="O7944" s="37">
        <f t="shared" si="250"/>
        <v>139</v>
      </c>
    </row>
    <row r="7945" spans="2:15" x14ac:dyDescent="0.3">
      <c r="B7945" s="34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249"/>
        <v>2016</v>
      </c>
      <c r="N7945" s="8">
        <f>MONTH(C7945:C22912)</f>
        <v>1</v>
      </c>
      <c r="O7945" s="37">
        <f t="shared" si="250"/>
        <v>189</v>
      </c>
    </row>
    <row r="7946" spans="2:15" x14ac:dyDescent="0.3">
      <c r="B7946" s="34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249"/>
        <v>2016</v>
      </c>
      <c r="N7946" s="8">
        <f>MONTH(C7946:C22913)</f>
        <v>1</v>
      </c>
      <c r="O7946" s="37">
        <f t="shared" si="250"/>
        <v>119.2</v>
      </c>
    </row>
    <row r="7947" spans="2:15" x14ac:dyDescent="0.3">
      <c r="B7947" s="34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249"/>
        <v>2016</v>
      </c>
      <c r="N7947" s="8">
        <f>MONTH(C7947:C22914)</f>
        <v>1</v>
      </c>
      <c r="O7947" s="37">
        <f t="shared" si="250"/>
        <v>129</v>
      </c>
    </row>
    <row r="7948" spans="2:15" x14ac:dyDescent="0.3">
      <c r="B7948" s="34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249"/>
        <v>2016</v>
      </c>
      <c r="N7948" s="8">
        <f>MONTH(C7948:C22915)</f>
        <v>1</v>
      </c>
      <c r="O7948" s="37">
        <f t="shared" si="250"/>
        <v>199</v>
      </c>
    </row>
    <row r="7949" spans="2:15" x14ac:dyDescent="0.3">
      <c r="B7949" s="34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249"/>
        <v>2016</v>
      </c>
      <c r="N7949" s="8">
        <f>MONTH(C7949:C22916)</f>
        <v>1</v>
      </c>
      <c r="O7949" s="37">
        <f t="shared" si="250"/>
        <v>103.2</v>
      </c>
    </row>
    <row r="7950" spans="2:15" x14ac:dyDescent="0.3">
      <c r="B7950" s="34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249"/>
        <v>2016</v>
      </c>
      <c r="N7950" s="8">
        <f>MONTH(C7950:C22917)</f>
        <v>1</v>
      </c>
      <c r="O7950" s="37">
        <f t="shared" si="250"/>
        <v>179</v>
      </c>
    </row>
    <row r="7951" spans="2:15" x14ac:dyDescent="0.3">
      <c r="B7951" s="34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249"/>
        <v>2016</v>
      </c>
      <c r="N7951" s="8">
        <f>MONTH(C7951:C22918)</f>
        <v>1</v>
      </c>
      <c r="O7951" s="37">
        <f t="shared" si="250"/>
        <v>161.1</v>
      </c>
    </row>
    <row r="7952" spans="2:15" x14ac:dyDescent="0.3">
      <c r="B7952" s="34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249"/>
        <v>2016</v>
      </c>
      <c r="N7952" s="8">
        <f>MONTH(C7952:C22919)</f>
        <v>1</v>
      </c>
      <c r="O7952" s="37">
        <f t="shared" si="250"/>
        <v>125.10000000000001</v>
      </c>
    </row>
    <row r="7953" spans="2:15" x14ac:dyDescent="0.3">
      <c r="B7953" s="34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249"/>
        <v>2016</v>
      </c>
      <c r="N7953" s="8">
        <f>MONTH(C7953:C22920)</f>
        <v>1</v>
      </c>
      <c r="O7953" s="37">
        <f t="shared" si="250"/>
        <v>99.5</v>
      </c>
    </row>
    <row r="7954" spans="2:15" x14ac:dyDescent="0.3">
      <c r="B7954" s="34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249"/>
        <v>2016</v>
      </c>
      <c r="N7954" s="8">
        <f>MONTH(C7954:C22921)</f>
        <v>1</v>
      </c>
      <c r="O7954" s="37">
        <f t="shared" si="250"/>
        <v>119.2</v>
      </c>
    </row>
    <row r="7955" spans="2:15" x14ac:dyDescent="0.3">
      <c r="B7955" s="34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249"/>
        <v>2016</v>
      </c>
      <c r="N7955" s="8">
        <f>MONTH(C7955:C22922)</f>
        <v>1</v>
      </c>
      <c r="O7955" s="37">
        <f t="shared" si="250"/>
        <v>89.5</v>
      </c>
    </row>
    <row r="7956" spans="2:15" x14ac:dyDescent="0.3">
      <c r="B7956" s="34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249"/>
        <v>2016</v>
      </c>
      <c r="N7956" s="8">
        <f>MONTH(C7956:C22923)</f>
        <v>1</v>
      </c>
      <c r="O7956" s="37">
        <f t="shared" si="250"/>
        <v>149</v>
      </c>
    </row>
    <row r="7957" spans="2:15" x14ac:dyDescent="0.3">
      <c r="B7957" s="34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249"/>
        <v>2016</v>
      </c>
      <c r="N7957" s="8">
        <f>MONTH(C7957:C22924)</f>
        <v>1</v>
      </c>
      <c r="O7957" s="37">
        <f t="shared" si="250"/>
        <v>159</v>
      </c>
    </row>
    <row r="7958" spans="2:15" x14ac:dyDescent="0.3">
      <c r="B7958" s="34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249"/>
        <v>2016</v>
      </c>
      <c r="N7958" s="8">
        <f>MONTH(C7958:C22925)</f>
        <v>1</v>
      </c>
      <c r="O7958" s="37">
        <f t="shared" si="250"/>
        <v>132.29999999999998</v>
      </c>
    </row>
    <row r="7959" spans="2:15" x14ac:dyDescent="0.3">
      <c r="B7959" s="34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249"/>
        <v>2016</v>
      </c>
      <c r="N7959" s="8">
        <f>MONTH(C7959:C22926)</f>
        <v>1</v>
      </c>
      <c r="O7959" s="37">
        <f t="shared" si="250"/>
        <v>118.3</v>
      </c>
    </row>
    <row r="7960" spans="2:15" x14ac:dyDescent="0.3">
      <c r="B7960" s="34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249"/>
        <v>2016</v>
      </c>
      <c r="N7960" s="8">
        <f>MONTH(C7960:C22927)</f>
        <v>1</v>
      </c>
      <c r="O7960" s="37">
        <f t="shared" si="250"/>
        <v>179</v>
      </c>
    </row>
    <row r="7961" spans="2:15" x14ac:dyDescent="0.3">
      <c r="B7961" s="34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249"/>
        <v>2016</v>
      </c>
      <c r="N7961" s="8">
        <f>MONTH(C7961:C22928)</f>
        <v>1</v>
      </c>
      <c r="O7961" s="37">
        <f t="shared" si="250"/>
        <v>189</v>
      </c>
    </row>
    <row r="7962" spans="2:15" x14ac:dyDescent="0.3">
      <c r="B7962" s="34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249"/>
        <v>2016</v>
      </c>
      <c r="N7962" s="8">
        <f>MONTH(C7962:C22929)</f>
        <v>1</v>
      </c>
      <c r="O7962" s="37">
        <f t="shared" si="250"/>
        <v>139</v>
      </c>
    </row>
    <row r="7963" spans="2:15" x14ac:dyDescent="0.3">
      <c r="B7963" s="34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249"/>
        <v>2016</v>
      </c>
      <c r="N7963" s="8">
        <f>MONTH(C7963:C22930)</f>
        <v>1</v>
      </c>
      <c r="O7963" s="37">
        <f t="shared" si="250"/>
        <v>189</v>
      </c>
    </row>
    <row r="7964" spans="2:15" x14ac:dyDescent="0.3">
      <c r="B7964" s="34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249"/>
        <v>2016</v>
      </c>
      <c r="N7964" s="8">
        <f>MONTH(C7964:C22931)</f>
        <v>1</v>
      </c>
      <c r="O7964" s="37">
        <f t="shared" si="250"/>
        <v>103.2</v>
      </c>
    </row>
    <row r="7965" spans="2:15" x14ac:dyDescent="0.3">
      <c r="B7965" s="34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249"/>
        <v>2016</v>
      </c>
      <c r="N7965" s="8">
        <f>MONTH(C7965:C22932)</f>
        <v>1</v>
      </c>
      <c r="O7965" s="37">
        <f t="shared" si="250"/>
        <v>189</v>
      </c>
    </row>
    <row r="7966" spans="2:15" x14ac:dyDescent="0.3">
      <c r="B7966" s="34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249"/>
        <v>2016</v>
      </c>
      <c r="N7966" s="8">
        <f>MONTH(C7966:C22933)</f>
        <v>1</v>
      </c>
      <c r="O7966" s="37">
        <f t="shared" si="250"/>
        <v>135.20000000000002</v>
      </c>
    </row>
    <row r="7967" spans="2:15" x14ac:dyDescent="0.3">
      <c r="B7967" s="34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249"/>
        <v>2016</v>
      </c>
      <c r="N7967" s="8">
        <f>MONTH(C7967:C22934)</f>
        <v>1</v>
      </c>
      <c r="O7967" s="37">
        <f t="shared" si="250"/>
        <v>139</v>
      </c>
    </row>
    <row r="7968" spans="2:15" x14ac:dyDescent="0.3">
      <c r="B7968" s="34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249"/>
        <v>2016</v>
      </c>
      <c r="N7968" s="8">
        <f>MONTH(C7968:C22935)</f>
        <v>1</v>
      </c>
      <c r="O7968" s="37">
        <f t="shared" si="250"/>
        <v>149</v>
      </c>
    </row>
    <row r="7969" spans="2:15" x14ac:dyDescent="0.3">
      <c r="B7969" s="34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249"/>
        <v>2016</v>
      </c>
      <c r="N7969" s="8">
        <f>MONTH(C7969:C22936)</f>
        <v>1</v>
      </c>
      <c r="O7969" s="37">
        <f t="shared" si="250"/>
        <v>129</v>
      </c>
    </row>
    <row r="7970" spans="2:15" x14ac:dyDescent="0.3">
      <c r="B7970" s="34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249"/>
        <v>2016</v>
      </c>
      <c r="N7970" s="8">
        <f>MONTH(C7970:C22937)</f>
        <v>1</v>
      </c>
      <c r="O7970" s="37">
        <f t="shared" si="250"/>
        <v>179</v>
      </c>
    </row>
    <row r="7971" spans="2:15" x14ac:dyDescent="0.3">
      <c r="B7971" s="34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249"/>
        <v>2016</v>
      </c>
      <c r="N7971" s="8">
        <f>MONTH(C7971:C22938)</f>
        <v>1</v>
      </c>
      <c r="O7971" s="37">
        <f t="shared" si="250"/>
        <v>134.1</v>
      </c>
    </row>
    <row r="7972" spans="2:15" x14ac:dyDescent="0.3">
      <c r="B7972" s="34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249"/>
        <v>2016</v>
      </c>
      <c r="N7972" s="8">
        <f>MONTH(C7972:C22939)</f>
        <v>1</v>
      </c>
      <c r="O7972" s="37">
        <f t="shared" si="250"/>
        <v>79.5</v>
      </c>
    </row>
    <row r="7973" spans="2:15" x14ac:dyDescent="0.3">
      <c r="B7973" s="34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249"/>
        <v>2016</v>
      </c>
      <c r="N7973" s="8">
        <f>MONTH(C7973:C22940)</f>
        <v>1</v>
      </c>
      <c r="O7973" s="37">
        <f t="shared" si="250"/>
        <v>143.20000000000002</v>
      </c>
    </row>
    <row r="7974" spans="2:15" x14ac:dyDescent="0.3">
      <c r="B7974" s="34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249"/>
        <v>2016</v>
      </c>
      <c r="N7974" s="8">
        <f>MONTH(C7974:C22941)</f>
        <v>1</v>
      </c>
      <c r="O7974" s="37">
        <f t="shared" si="250"/>
        <v>199</v>
      </c>
    </row>
    <row r="7975" spans="2:15" x14ac:dyDescent="0.3">
      <c r="B7975" s="34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249"/>
        <v>2016</v>
      </c>
      <c r="N7975" s="8">
        <f>MONTH(C7975:C22942)</f>
        <v>1</v>
      </c>
      <c r="O7975" s="37">
        <f t="shared" si="250"/>
        <v>179</v>
      </c>
    </row>
    <row r="7976" spans="2:15" x14ac:dyDescent="0.3">
      <c r="B7976" s="34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249"/>
        <v>2016</v>
      </c>
      <c r="N7976" s="8">
        <f>MONTH(C7976:C22943)</f>
        <v>1</v>
      </c>
      <c r="O7976" s="37">
        <f t="shared" si="250"/>
        <v>149</v>
      </c>
    </row>
    <row r="7977" spans="2:15" x14ac:dyDescent="0.3">
      <c r="B7977" s="34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249"/>
        <v>2016</v>
      </c>
      <c r="N7977" s="8">
        <f>MONTH(C7977:C22944)</f>
        <v>1</v>
      </c>
      <c r="O7977" s="37">
        <f t="shared" si="250"/>
        <v>149</v>
      </c>
    </row>
    <row r="7978" spans="2:15" x14ac:dyDescent="0.3">
      <c r="B7978" s="34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249"/>
        <v>2016</v>
      </c>
      <c r="N7978" s="8">
        <f>MONTH(C7978:C22945)</f>
        <v>1</v>
      </c>
      <c r="O7978" s="37">
        <f t="shared" si="250"/>
        <v>129</v>
      </c>
    </row>
    <row r="7979" spans="2:15" x14ac:dyDescent="0.3">
      <c r="B7979" s="34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249"/>
        <v>2016</v>
      </c>
      <c r="N7979" s="8">
        <f>MONTH(C7979:C22946)</f>
        <v>1</v>
      </c>
      <c r="O7979" s="37">
        <f t="shared" si="250"/>
        <v>143.20000000000002</v>
      </c>
    </row>
    <row r="7980" spans="2:15" x14ac:dyDescent="0.3">
      <c r="B7980" s="34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249"/>
        <v>2016</v>
      </c>
      <c r="N7980" s="8">
        <f>MONTH(C7980:C22947)</f>
        <v>1</v>
      </c>
      <c r="O7980" s="37">
        <f t="shared" si="250"/>
        <v>84.5</v>
      </c>
    </row>
    <row r="7981" spans="2:15" x14ac:dyDescent="0.3">
      <c r="B7981" s="34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249"/>
        <v>2016</v>
      </c>
      <c r="N7981" s="8">
        <f>MONTH(C7981:C22948)</f>
        <v>1</v>
      </c>
      <c r="O7981" s="37">
        <f t="shared" si="250"/>
        <v>125.3</v>
      </c>
    </row>
    <row r="7982" spans="2:15" x14ac:dyDescent="0.3">
      <c r="B7982" s="34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249"/>
        <v>2016</v>
      </c>
      <c r="N7982" s="8">
        <f>MONTH(C7982:C22949)</f>
        <v>1</v>
      </c>
      <c r="O7982" s="37">
        <f t="shared" si="250"/>
        <v>189</v>
      </c>
    </row>
    <row r="7983" spans="2:15" x14ac:dyDescent="0.3">
      <c r="B7983" s="34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249"/>
        <v>2016</v>
      </c>
      <c r="N7983" s="8">
        <f>MONTH(C7983:C22950)</f>
        <v>1</v>
      </c>
      <c r="O7983" s="37">
        <f t="shared" si="250"/>
        <v>199</v>
      </c>
    </row>
    <row r="7984" spans="2:15" x14ac:dyDescent="0.3">
      <c r="B7984" s="34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249"/>
        <v>2016</v>
      </c>
      <c r="N7984" s="8">
        <f>MONTH(C7984:C22951)</f>
        <v>1</v>
      </c>
      <c r="O7984" s="37">
        <f t="shared" si="250"/>
        <v>159</v>
      </c>
    </row>
    <row r="7985" spans="2:15" x14ac:dyDescent="0.3">
      <c r="B7985" s="34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249"/>
        <v>2016</v>
      </c>
      <c r="N7985" s="8">
        <f>MONTH(C7985:C22952)</f>
        <v>1</v>
      </c>
      <c r="O7985" s="37">
        <f t="shared" si="250"/>
        <v>179</v>
      </c>
    </row>
    <row r="7986" spans="2:15" x14ac:dyDescent="0.3">
      <c r="B7986" s="34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249"/>
        <v>2016</v>
      </c>
      <c r="N7986" s="8">
        <f>MONTH(C7986:C22953)</f>
        <v>1</v>
      </c>
      <c r="O7986" s="37">
        <f t="shared" si="250"/>
        <v>134.1</v>
      </c>
    </row>
    <row r="7987" spans="2:15" x14ac:dyDescent="0.3">
      <c r="B7987" s="34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249"/>
        <v>2016</v>
      </c>
      <c r="N7987" s="8">
        <f>MONTH(C7987:C22954)</f>
        <v>1</v>
      </c>
      <c r="O7987" s="37">
        <f t="shared" si="250"/>
        <v>199</v>
      </c>
    </row>
    <row r="7988" spans="2:15" x14ac:dyDescent="0.3">
      <c r="B7988" s="34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249"/>
        <v>2016</v>
      </c>
      <c r="N7988" s="8">
        <f>MONTH(C7988:C22955)</f>
        <v>1</v>
      </c>
      <c r="O7988" s="37">
        <f t="shared" si="250"/>
        <v>159</v>
      </c>
    </row>
    <row r="7989" spans="2:15" x14ac:dyDescent="0.3">
      <c r="B7989" s="34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249"/>
        <v>2016</v>
      </c>
      <c r="N7989" s="8">
        <f>MONTH(C7989:C22956)</f>
        <v>1</v>
      </c>
      <c r="O7989" s="37">
        <f t="shared" si="250"/>
        <v>129</v>
      </c>
    </row>
    <row r="7990" spans="2:15" x14ac:dyDescent="0.3">
      <c r="B7990" s="34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249"/>
        <v>2016</v>
      </c>
      <c r="N7990" s="8">
        <f>MONTH(C7990:C22957)</f>
        <v>1</v>
      </c>
      <c r="O7990" s="37">
        <f t="shared" si="250"/>
        <v>189</v>
      </c>
    </row>
    <row r="7991" spans="2:15" x14ac:dyDescent="0.3">
      <c r="B7991" s="34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249"/>
        <v>2016</v>
      </c>
      <c r="N7991" s="8">
        <f>MONTH(C7991:C22958)</f>
        <v>1</v>
      </c>
      <c r="O7991" s="37">
        <f t="shared" si="250"/>
        <v>152.1</v>
      </c>
    </row>
    <row r="7992" spans="2:15" x14ac:dyDescent="0.3">
      <c r="B7992" s="34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249"/>
        <v>2016</v>
      </c>
      <c r="N7992" s="8">
        <f>MONTH(C7992:C22959)</f>
        <v>1</v>
      </c>
      <c r="O7992" s="37">
        <f t="shared" si="250"/>
        <v>94.5</v>
      </c>
    </row>
    <row r="7993" spans="2:15" x14ac:dyDescent="0.3">
      <c r="B7993" s="34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249"/>
        <v>2016</v>
      </c>
      <c r="N7993" s="8">
        <f>MONTH(C7993:C22960)</f>
        <v>1</v>
      </c>
      <c r="O7993" s="37">
        <f t="shared" si="250"/>
        <v>159</v>
      </c>
    </row>
    <row r="7994" spans="2:15" x14ac:dyDescent="0.3">
      <c r="B7994" s="34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249"/>
        <v>2016</v>
      </c>
      <c r="N7994" s="8">
        <f>MONTH(C7994:C22961)</f>
        <v>1</v>
      </c>
      <c r="O7994" s="37">
        <f t="shared" si="250"/>
        <v>159.20000000000002</v>
      </c>
    </row>
    <row r="7995" spans="2:15" x14ac:dyDescent="0.3">
      <c r="B7995" s="34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249"/>
        <v>2016</v>
      </c>
      <c r="N7995" s="8">
        <f>MONTH(C7995:C22962)</f>
        <v>1</v>
      </c>
      <c r="O7995" s="37">
        <f t="shared" si="250"/>
        <v>97.3</v>
      </c>
    </row>
    <row r="7996" spans="2:15" x14ac:dyDescent="0.3">
      <c r="B7996" s="34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249"/>
        <v>2016</v>
      </c>
      <c r="N7996" s="8">
        <f>MONTH(C7996:C22963)</f>
        <v>1</v>
      </c>
      <c r="O7996" s="37">
        <f t="shared" si="250"/>
        <v>199</v>
      </c>
    </row>
    <row r="7997" spans="2:15" x14ac:dyDescent="0.3">
      <c r="B7997" s="34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249"/>
        <v>2016</v>
      </c>
      <c r="N7997" s="8">
        <f>MONTH(C7997:C22964)</f>
        <v>1</v>
      </c>
      <c r="O7997" s="37">
        <f t="shared" si="250"/>
        <v>169</v>
      </c>
    </row>
    <row r="7998" spans="2:15" x14ac:dyDescent="0.3">
      <c r="B7998" s="34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249"/>
        <v>2016</v>
      </c>
      <c r="N7998" s="8">
        <f>MONTH(C7998:C22965)</f>
        <v>1</v>
      </c>
      <c r="O7998" s="37">
        <f t="shared" si="250"/>
        <v>111.2</v>
      </c>
    </row>
    <row r="7999" spans="2:15" x14ac:dyDescent="0.3">
      <c r="B7999" s="34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249"/>
        <v>2016</v>
      </c>
      <c r="N7999" s="8">
        <f>MONTH(C7999:C22966)</f>
        <v>1</v>
      </c>
      <c r="O7999" s="37">
        <f t="shared" si="250"/>
        <v>139</v>
      </c>
    </row>
    <row r="8000" spans="2:15" x14ac:dyDescent="0.3">
      <c r="B8000" s="34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249"/>
        <v>2016</v>
      </c>
      <c r="N8000" s="8">
        <f>MONTH(C8000:C22967)</f>
        <v>1</v>
      </c>
      <c r="O8000" s="37">
        <f t="shared" si="250"/>
        <v>84.5</v>
      </c>
    </row>
    <row r="8001" spans="2:15" x14ac:dyDescent="0.3">
      <c r="B8001" s="34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249"/>
        <v>2016</v>
      </c>
      <c r="N8001" s="8">
        <f>MONTH(C8001:C22968)</f>
        <v>1</v>
      </c>
      <c r="O8001" s="37">
        <f t="shared" si="250"/>
        <v>69.5</v>
      </c>
    </row>
    <row r="8002" spans="2:15" x14ac:dyDescent="0.3">
      <c r="B8002" s="34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249"/>
        <v>2016</v>
      </c>
      <c r="N8002" s="8">
        <f>MONTH(C8002:C22969)</f>
        <v>1</v>
      </c>
      <c r="O8002" s="37">
        <f t="shared" si="250"/>
        <v>99.5</v>
      </c>
    </row>
    <row r="8003" spans="2:15" x14ac:dyDescent="0.3">
      <c r="B8003" s="34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249"/>
        <v>2016</v>
      </c>
      <c r="N8003" s="8">
        <f>MONTH(C8003:C22970)</f>
        <v>1</v>
      </c>
      <c r="O8003" s="37">
        <f t="shared" si="250"/>
        <v>149</v>
      </c>
    </row>
    <row r="8004" spans="2:15" x14ac:dyDescent="0.3">
      <c r="B8004" s="34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249"/>
        <v>2016</v>
      </c>
      <c r="N8004" s="8">
        <f>MONTH(C8004:C22971)</f>
        <v>1</v>
      </c>
      <c r="O8004" s="37">
        <f t="shared" si="250"/>
        <v>179</v>
      </c>
    </row>
    <row r="8005" spans="2:15" x14ac:dyDescent="0.3">
      <c r="B8005" s="34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251">YEAR(C8005)</f>
        <v>2016</v>
      </c>
      <c r="N8005" s="8">
        <f>MONTH(C8005:C22972)</f>
        <v>1</v>
      </c>
      <c r="O8005" s="37">
        <f t="shared" si="250"/>
        <v>149</v>
      </c>
    </row>
    <row r="8006" spans="2:15" x14ac:dyDescent="0.3">
      <c r="B8006" s="34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251"/>
        <v>2016</v>
      </c>
      <c r="N8006" s="8">
        <f>MONTH(C8006:C22973)</f>
        <v>1</v>
      </c>
      <c r="O8006" s="37">
        <f t="shared" ref="O8006:O8069" si="252">K8006*(1-L8006)</f>
        <v>116.10000000000001</v>
      </c>
    </row>
    <row r="8007" spans="2:15" x14ac:dyDescent="0.3">
      <c r="B8007" s="34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251"/>
        <v>2016</v>
      </c>
      <c r="N8007" s="8">
        <f>MONTH(C8007:C22974)</f>
        <v>1</v>
      </c>
      <c r="O8007" s="37">
        <f t="shared" si="252"/>
        <v>169</v>
      </c>
    </row>
    <row r="8008" spans="2:15" x14ac:dyDescent="0.3">
      <c r="B8008" s="34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251"/>
        <v>2016</v>
      </c>
      <c r="N8008" s="8">
        <f>MONTH(C8008:C22975)</f>
        <v>1</v>
      </c>
      <c r="O8008" s="37">
        <f t="shared" si="252"/>
        <v>169</v>
      </c>
    </row>
    <row r="8009" spans="2:15" x14ac:dyDescent="0.3">
      <c r="B8009" s="34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251"/>
        <v>2016</v>
      </c>
      <c r="N8009" s="8">
        <f>MONTH(C8009:C22976)</f>
        <v>1</v>
      </c>
      <c r="O8009" s="37">
        <f t="shared" si="252"/>
        <v>103.2</v>
      </c>
    </row>
    <row r="8010" spans="2:15" x14ac:dyDescent="0.3">
      <c r="B8010" s="34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251"/>
        <v>2016</v>
      </c>
      <c r="N8010" s="8">
        <f>MONTH(C8010:C22977)</f>
        <v>1</v>
      </c>
      <c r="O8010" s="37">
        <f t="shared" si="252"/>
        <v>189</v>
      </c>
    </row>
    <row r="8011" spans="2:15" x14ac:dyDescent="0.3">
      <c r="B8011" s="34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251"/>
        <v>2016</v>
      </c>
      <c r="N8011" s="8">
        <f>MONTH(C8011:C22978)</f>
        <v>1</v>
      </c>
      <c r="O8011" s="37">
        <f t="shared" si="252"/>
        <v>129</v>
      </c>
    </row>
    <row r="8012" spans="2:15" x14ac:dyDescent="0.3">
      <c r="B8012" s="34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251"/>
        <v>2016</v>
      </c>
      <c r="N8012" s="8">
        <f>MONTH(C8012:C22979)</f>
        <v>1</v>
      </c>
      <c r="O8012" s="37">
        <f t="shared" si="252"/>
        <v>116.10000000000001</v>
      </c>
    </row>
    <row r="8013" spans="2:15" x14ac:dyDescent="0.3">
      <c r="B8013" s="34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251"/>
        <v>2016</v>
      </c>
      <c r="N8013" s="8">
        <f>MONTH(C8013:C22980)</f>
        <v>1</v>
      </c>
      <c r="O8013" s="37">
        <f t="shared" si="252"/>
        <v>152.1</v>
      </c>
    </row>
    <row r="8014" spans="2:15" x14ac:dyDescent="0.3">
      <c r="B8014" s="34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251"/>
        <v>2016</v>
      </c>
      <c r="N8014" s="8">
        <f>MONTH(C8014:C22981)</f>
        <v>1</v>
      </c>
      <c r="O8014" s="37">
        <f t="shared" si="252"/>
        <v>179</v>
      </c>
    </row>
    <row r="8015" spans="2:15" x14ac:dyDescent="0.3">
      <c r="B8015" s="34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251"/>
        <v>2016</v>
      </c>
      <c r="N8015" s="8">
        <f>MONTH(C8015:C22982)</f>
        <v>1</v>
      </c>
      <c r="O8015" s="37">
        <f t="shared" si="252"/>
        <v>169</v>
      </c>
    </row>
    <row r="8016" spans="2:15" x14ac:dyDescent="0.3">
      <c r="B8016" s="34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251"/>
        <v>2016</v>
      </c>
      <c r="N8016" s="8">
        <f>MONTH(C8016:C22983)</f>
        <v>1</v>
      </c>
      <c r="O8016" s="37">
        <f t="shared" si="252"/>
        <v>159</v>
      </c>
    </row>
    <row r="8017" spans="2:15" x14ac:dyDescent="0.3">
      <c r="B8017" s="34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251"/>
        <v>2016</v>
      </c>
      <c r="N8017" s="8">
        <f>MONTH(C8017:C22984)</f>
        <v>1</v>
      </c>
      <c r="O8017" s="37">
        <f t="shared" si="252"/>
        <v>169</v>
      </c>
    </row>
    <row r="8018" spans="2:15" x14ac:dyDescent="0.3">
      <c r="B8018" s="34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251"/>
        <v>2016</v>
      </c>
      <c r="N8018" s="8">
        <f>MONTH(C8018:C22985)</f>
        <v>1</v>
      </c>
      <c r="O8018" s="37">
        <f t="shared" si="252"/>
        <v>139.29999999999998</v>
      </c>
    </row>
    <row r="8019" spans="2:15" x14ac:dyDescent="0.3">
      <c r="B8019" s="34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251"/>
        <v>2016</v>
      </c>
      <c r="N8019" s="8">
        <f>MONTH(C8019:C22986)</f>
        <v>1</v>
      </c>
      <c r="O8019" s="37">
        <f t="shared" si="252"/>
        <v>139</v>
      </c>
    </row>
    <row r="8020" spans="2:15" x14ac:dyDescent="0.3">
      <c r="B8020" s="34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251"/>
        <v>2016</v>
      </c>
      <c r="N8020" s="8">
        <f>MONTH(C8020:C22987)</f>
        <v>1</v>
      </c>
      <c r="O8020" s="37">
        <f t="shared" si="252"/>
        <v>152.1</v>
      </c>
    </row>
    <row r="8021" spans="2:15" x14ac:dyDescent="0.3">
      <c r="B8021" s="34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251"/>
        <v>2016</v>
      </c>
      <c r="N8021" s="8">
        <f>MONTH(C8021:C22988)</f>
        <v>1</v>
      </c>
      <c r="O8021" s="37">
        <f t="shared" si="252"/>
        <v>189</v>
      </c>
    </row>
    <row r="8022" spans="2:15" x14ac:dyDescent="0.3">
      <c r="B8022" s="34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251"/>
        <v>2016</v>
      </c>
      <c r="N8022" s="8">
        <f>MONTH(C8022:C22989)</f>
        <v>1</v>
      </c>
      <c r="O8022" s="37">
        <f t="shared" si="252"/>
        <v>152.1</v>
      </c>
    </row>
    <row r="8023" spans="2:15" x14ac:dyDescent="0.3">
      <c r="B8023" s="34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251"/>
        <v>2016</v>
      </c>
      <c r="N8023" s="8">
        <f>MONTH(C8023:C22990)</f>
        <v>1</v>
      </c>
      <c r="O8023" s="37">
        <f t="shared" si="252"/>
        <v>139</v>
      </c>
    </row>
    <row r="8024" spans="2:15" x14ac:dyDescent="0.3">
      <c r="B8024" s="34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251"/>
        <v>2016</v>
      </c>
      <c r="N8024" s="8">
        <f>MONTH(C8024:C22991)</f>
        <v>1</v>
      </c>
      <c r="O8024" s="37">
        <f t="shared" si="252"/>
        <v>139</v>
      </c>
    </row>
    <row r="8025" spans="2:15" x14ac:dyDescent="0.3">
      <c r="B8025" s="34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251"/>
        <v>2016</v>
      </c>
      <c r="N8025" s="8">
        <f>MONTH(C8025:C22992)</f>
        <v>1</v>
      </c>
      <c r="O8025" s="37">
        <f t="shared" si="252"/>
        <v>129</v>
      </c>
    </row>
    <row r="8026" spans="2:15" x14ac:dyDescent="0.3">
      <c r="B8026" s="34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251"/>
        <v>2016</v>
      </c>
      <c r="N8026" s="8">
        <f>MONTH(C8026:C22993)</f>
        <v>1</v>
      </c>
      <c r="O8026" s="37">
        <f t="shared" si="252"/>
        <v>119.2</v>
      </c>
    </row>
    <row r="8027" spans="2:15" x14ac:dyDescent="0.3">
      <c r="B8027" s="34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251"/>
        <v>2016</v>
      </c>
      <c r="N8027" s="8">
        <f>MONTH(C8027:C22994)</f>
        <v>1</v>
      </c>
      <c r="O8027" s="37">
        <f t="shared" si="252"/>
        <v>179</v>
      </c>
    </row>
    <row r="8028" spans="2:15" x14ac:dyDescent="0.3">
      <c r="B8028" s="34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251"/>
        <v>2016</v>
      </c>
      <c r="N8028" s="8">
        <f>MONTH(C8028:C22995)</f>
        <v>1</v>
      </c>
      <c r="O8028" s="37">
        <f t="shared" si="252"/>
        <v>152.1</v>
      </c>
    </row>
    <row r="8029" spans="2:15" x14ac:dyDescent="0.3">
      <c r="B8029" s="34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251"/>
        <v>2016</v>
      </c>
      <c r="N8029" s="8">
        <f>MONTH(C8029:C22996)</f>
        <v>1</v>
      </c>
      <c r="O8029" s="37">
        <f t="shared" si="252"/>
        <v>118.3</v>
      </c>
    </row>
    <row r="8030" spans="2:15" x14ac:dyDescent="0.3">
      <c r="B8030" s="34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251"/>
        <v>2016</v>
      </c>
      <c r="N8030" s="8">
        <f>MONTH(C8030:C22997)</f>
        <v>1</v>
      </c>
      <c r="O8030" s="37">
        <f t="shared" si="252"/>
        <v>74.5</v>
      </c>
    </row>
    <row r="8031" spans="2:15" x14ac:dyDescent="0.3">
      <c r="B8031" s="34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251"/>
        <v>2016</v>
      </c>
      <c r="N8031" s="8">
        <f>MONTH(C8031:C22998)</f>
        <v>1</v>
      </c>
      <c r="O8031" s="37">
        <f t="shared" si="252"/>
        <v>169</v>
      </c>
    </row>
    <row r="8032" spans="2:15" x14ac:dyDescent="0.3">
      <c r="B8032" s="34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251"/>
        <v>2016</v>
      </c>
      <c r="N8032" s="8">
        <f>MONTH(C8032:C22999)</f>
        <v>1</v>
      </c>
      <c r="O8032" s="37">
        <f t="shared" si="252"/>
        <v>199</v>
      </c>
    </row>
    <row r="8033" spans="2:15" x14ac:dyDescent="0.3">
      <c r="B8033" s="34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251"/>
        <v>2016</v>
      </c>
      <c r="N8033" s="8">
        <f>MONTH(C8033:C23000)</f>
        <v>1</v>
      </c>
      <c r="O8033" s="37">
        <f t="shared" si="252"/>
        <v>89.5</v>
      </c>
    </row>
    <row r="8034" spans="2:15" x14ac:dyDescent="0.3">
      <c r="B8034" s="34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251"/>
        <v>2016</v>
      </c>
      <c r="N8034" s="8">
        <f>MONTH(C8034:C23001)</f>
        <v>1</v>
      </c>
      <c r="O8034" s="37">
        <f t="shared" si="252"/>
        <v>84.5</v>
      </c>
    </row>
    <row r="8035" spans="2:15" x14ac:dyDescent="0.3">
      <c r="B8035" s="34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251"/>
        <v>2016</v>
      </c>
      <c r="N8035" s="8">
        <f>MONTH(C8035:C23002)</f>
        <v>1</v>
      </c>
      <c r="O8035" s="37">
        <f t="shared" si="252"/>
        <v>159</v>
      </c>
    </row>
    <row r="8036" spans="2:15" x14ac:dyDescent="0.3">
      <c r="B8036" s="34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251"/>
        <v>2016</v>
      </c>
      <c r="N8036" s="8">
        <f>MONTH(C8036:C23003)</f>
        <v>1</v>
      </c>
      <c r="O8036" s="37">
        <f t="shared" si="252"/>
        <v>139</v>
      </c>
    </row>
    <row r="8037" spans="2:15" x14ac:dyDescent="0.3">
      <c r="B8037" s="34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251"/>
        <v>2016</v>
      </c>
      <c r="N8037" s="8">
        <f>MONTH(C8037:C23004)</f>
        <v>1</v>
      </c>
      <c r="O8037" s="37">
        <f t="shared" si="252"/>
        <v>97.3</v>
      </c>
    </row>
    <row r="8038" spans="2:15" x14ac:dyDescent="0.3">
      <c r="B8038" s="34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251"/>
        <v>2016</v>
      </c>
      <c r="N8038" s="8">
        <f>MONTH(C8038:C23005)</f>
        <v>1</v>
      </c>
      <c r="O8038" s="37">
        <f t="shared" si="252"/>
        <v>118.3</v>
      </c>
    </row>
    <row r="8039" spans="2:15" x14ac:dyDescent="0.3">
      <c r="B8039" s="34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251"/>
        <v>2016</v>
      </c>
      <c r="N8039" s="8">
        <f>MONTH(C8039:C23006)</f>
        <v>1</v>
      </c>
      <c r="O8039" s="37">
        <f t="shared" si="252"/>
        <v>179</v>
      </c>
    </row>
    <row r="8040" spans="2:15" x14ac:dyDescent="0.3">
      <c r="B8040" s="34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251"/>
        <v>2016</v>
      </c>
      <c r="N8040" s="8">
        <f>MONTH(C8040:C23007)</f>
        <v>1</v>
      </c>
      <c r="O8040" s="37">
        <f t="shared" si="252"/>
        <v>179</v>
      </c>
    </row>
    <row r="8041" spans="2:15" x14ac:dyDescent="0.3">
      <c r="B8041" s="34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251"/>
        <v>2016</v>
      </c>
      <c r="N8041" s="8">
        <f>MONTH(C8041:C23008)</f>
        <v>1</v>
      </c>
      <c r="O8041" s="37">
        <f t="shared" si="252"/>
        <v>199</v>
      </c>
    </row>
    <row r="8042" spans="2:15" x14ac:dyDescent="0.3">
      <c r="B8042" s="34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251"/>
        <v>2016</v>
      </c>
      <c r="N8042" s="8">
        <f>MONTH(C8042:C23009)</f>
        <v>1</v>
      </c>
      <c r="O8042" s="37">
        <f t="shared" si="252"/>
        <v>179</v>
      </c>
    </row>
    <row r="8043" spans="2:15" x14ac:dyDescent="0.3">
      <c r="B8043" s="34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251"/>
        <v>2016</v>
      </c>
      <c r="N8043" s="8">
        <f>MONTH(C8043:C23010)</f>
        <v>1</v>
      </c>
      <c r="O8043" s="37">
        <f t="shared" si="252"/>
        <v>127.2</v>
      </c>
    </row>
    <row r="8044" spans="2:15" x14ac:dyDescent="0.3">
      <c r="B8044" s="34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251"/>
        <v>2016</v>
      </c>
      <c r="N8044" s="8">
        <f>MONTH(C8044:C23011)</f>
        <v>1</v>
      </c>
      <c r="O8044" s="37">
        <f t="shared" si="252"/>
        <v>90.3</v>
      </c>
    </row>
    <row r="8045" spans="2:15" x14ac:dyDescent="0.3">
      <c r="B8045" s="34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251"/>
        <v>2016</v>
      </c>
      <c r="N8045" s="8">
        <f>MONTH(C8045:C23012)</f>
        <v>1</v>
      </c>
      <c r="O8045" s="37">
        <f t="shared" si="252"/>
        <v>119.2</v>
      </c>
    </row>
    <row r="8046" spans="2:15" x14ac:dyDescent="0.3">
      <c r="B8046" s="34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251"/>
        <v>2016</v>
      </c>
      <c r="N8046" s="8">
        <f>MONTH(C8046:C23013)</f>
        <v>1</v>
      </c>
      <c r="O8046" s="37">
        <f t="shared" si="252"/>
        <v>94.5</v>
      </c>
    </row>
    <row r="8047" spans="2:15" x14ac:dyDescent="0.3">
      <c r="B8047" s="34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251"/>
        <v>2016</v>
      </c>
      <c r="N8047" s="8">
        <f>MONTH(C8047:C23014)</f>
        <v>1</v>
      </c>
      <c r="O8047" s="37">
        <f t="shared" si="252"/>
        <v>97.3</v>
      </c>
    </row>
    <row r="8048" spans="2:15" x14ac:dyDescent="0.3">
      <c r="B8048" s="34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251"/>
        <v>2016</v>
      </c>
      <c r="N8048" s="8">
        <f>MONTH(C8048:C23015)</f>
        <v>1</v>
      </c>
      <c r="O8048" s="37">
        <f t="shared" si="252"/>
        <v>169</v>
      </c>
    </row>
    <row r="8049" spans="2:15" x14ac:dyDescent="0.3">
      <c r="B8049" s="34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251"/>
        <v>2016</v>
      </c>
      <c r="N8049" s="8">
        <f>MONTH(C8049:C23016)</f>
        <v>1</v>
      </c>
      <c r="O8049" s="37">
        <f t="shared" si="252"/>
        <v>99.5</v>
      </c>
    </row>
    <row r="8050" spans="2:15" x14ac:dyDescent="0.3">
      <c r="B8050" s="34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251"/>
        <v>2016</v>
      </c>
      <c r="N8050" s="8">
        <f>MONTH(C8050:C23017)</f>
        <v>1</v>
      </c>
      <c r="O8050" s="37">
        <f t="shared" si="252"/>
        <v>159</v>
      </c>
    </row>
    <row r="8051" spans="2:15" x14ac:dyDescent="0.3">
      <c r="B8051" s="34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251"/>
        <v>2016</v>
      </c>
      <c r="N8051" s="8">
        <f>MONTH(C8051:C23018)</f>
        <v>1</v>
      </c>
      <c r="O8051" s="37">
        <f t="shared" si="252"/>
        <v>99.5</v>
      </c>
    </row>
    <row r="8052" spans="2:15" x14ac:dyDescent="0.3">
      <c r="B8052" s="34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251"/>
        <v>2016</v>
      </c>
      <c r="N8052" s="8">
        <f>MONTH(C8052:C23019)</f>
        <v>1</v>
      </c>
      <c r="O8052" s="37">
        <f t="shared" si="252"/>
        <v>199</v>
      </c>
    </row>
    <row r="8053" spans="2:15" x14ac:dyDescent="0.3">
      <c r="B8053" s="34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251"/>
        <v>2016</v>
      </c>
      <c r="N8053" s="8">
        <f>MONTH(C8053:C23020)</f>
        <v>1</v>
      </c>
      <c r="O8053" s="37">
        <f t="shared" si="252"/>
        <v>134.1</v>
      </c>
    </row>
    <row r="8054" spans="2:15" x14ac:dyDescent="0.3">
      <c r="B8054" s="34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251"/>
        <v>2016</v>
      </c>
      <c r="N8054" s="8">
        <f>MONTH(C8054:C23021)</f>
        <v>1</v>
      </c>
      <c r="O8054" s="37">
        <f t="shared" si="252"/>
        <v>169</v>
      </c>
    </row>
    <row r="8055" spans="2:15" x14ac:dyDescent="0.3">
      <c r="B8055" s="34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251"/>
        <v>2016</v>
      </c>
      <c r="N8055" s="8">
        <f>MONTH(C8055:C23022)</f>
        <v>1</v>
      </c>
      <c r="O8055" s="37">
        <f t="shared" si="252"/>
        <v>97.3</v>
      </c>
    </row>
    <row r="8056" spans="2:15" x14ac:dyDescent="0.3">
      <c r="B8056" s="34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251"/>
        <v>2016</v>
      </c>
      <c r="N8056" s="8">
        <f>MONTH(C8056:C23023)</f>
        <v>1</v>
      </c>
      <c r="O8056" s="37">
        <f t="shared" si="252"/>
        <v>149</v>
      </c>
    </row>
    <row r="8057" spans="2:15" x14ac:dyDescent="0.3">
      <c r="B8057" s="34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251"/>
        <v>2016</v>
      </c>
      <c r="N8057" s="8">
        <f>MONTH(C8057:C23024)</f>
        <v>1</v>
      </c>
      <c r="O8057" s="37">
        <f t="shared" si="252"/>
        <v>149</v>
      </c>
    </row>
    <row r="8058" spans="2:15" x14ac:dyDescent="0.3">
      <c r="B8058" s="34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251"/>
        <v>2016</v>
      </c>
      <c r="N8058" s="8">
        <f>MONTH(C8058:C23025)</f>
        <v>1</v>
      </c>
      <c r="O8058" s="37">
        <f t="shared" si="252"/>
        <v>199</v>
      </c>
    </row>
    <row r="8059" spans="2:15" x14ac:dyDescent="0.3">
      <c r="B8059" s="34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251"/>
        <v>2016</v>
      </c>
      <c r="N8059" s="8">
        <f>MONTH(C8059:C23026)</f>
        <v>1</v>
      </c>
      <c r="O8059" s="37">
        <f t="shared" si="252"/>
        <v>132.29999999999998</v>
      </c>
    </row>
    <row r="8060" spans="2:15" x14ac:dyDescent="0.3">
      <c r="B8060" s="34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251"/>
        <v>2016</v>
      </c>
      <c r="N8060" s="8">
        <f>MONTH(C8060:C23027)</f>
        <v>1</v>
      </c>
      <c r="O8060" s="37">
        <f t="shared" si="252"/>
        <v>159</v>
      </c>
    </row>
    <row r="8061" spans="2:15" x14ac:dyDescent="0.3">
      <c r="B8061" s="34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251"/>
        <v>2016</v>
      </c>
      <c r="N8061" s="8">
        <f>MONTH(C8061:C23028)</f>
        <v>1</v>
      </c>
      <c r="O8061" s="37">
        <f t="shared" si="252"/>
        <v>125.10000000000001</v>
      </c>
    </row>
    <row r="8062" spans="2:15" x14ac:dyDescent="0.3">
      <c r="B8062" s="34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251"/>
        <v>2016</v>
      </c>
      <c r="N8062" s="8">
        <f>MONTH(C8062:C23029)</f>
        <v>1</v>
      </c>
      <c r="O8062" s="37">
        <f t="shared" si="252"/>
        <v>179.1</v>
      </c>
    </row>
    <row r="8063" spans="2:15" x14ac:dyDescent="0.3">
      <c r="B8063" s="34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251"/>
        <v>2016</v>
      </c>
      <c r="N8063" s="8">
        <f>MONTH(C8063:C23030)</f>
        <v>1</v>
      </c>
      <c r="O8063" s="37">
        <f t="shared" si="252"/>
        <v>159</v>
      </c>
    </row>
    <row r="8064" spans="2:15" x14ac:dyDescent="0.3">
      <c r="B8064" s="34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251"/>
        <v>2016</v>
      </c>
      <c r="N8064" s="8">
        <f>MONTH(C8064:C23031)</f>
        <v>1</v>
      </c>
      <c r="O8064" s="37">
        <f t="shared" si="252"/>
        <v>99.5</v>
      </c>
    </row>
    <row r="8065" spans="2:15" x14ac:dyDescent="0.3">
      <c r="B8065" s="34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251"/>
        <v>2016</v>
      </c>
      <c r="N8065" s="8">
        <f>MONTH(C8065:C23032)</f>
        <v>1</v>
      </c>
      <c r="O8065" s="37">
        <f t="shared" si="252"/>
        <v>169</v>
      </c>
    </row>
    <row r="8066" spans="2:15" x14ac:dyDescent="0.3">
      <c r="B8066" s="34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251"/>
        <v>2016</v>
      </c>
      <c r="N8066" s="8">
        <f>MONTH(C8066:C23033)</f>
        <v>1</v>
      </c>
      <c r="O8066" s="37">
        <f t="shared" si="252"/>
        <v>169</v>
      </c>
    </row>
    <row r="8067" spans="2:15" x14ac:dyDescent="0.3">
      <c r="B8067" s="34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251"/>
        <v>2016</v>
      </c>
      <c r="N8067" s="8">
        <f>MONTH(C8067:C23034)</f>
        <v>1</v>
      </c>
      <c r="O8067" s="37">
        <f t="shared" si="252"/>
        <v>149</v>
      </c>
    </row>
    <row r="8068" spans="2:15" x14ac:dyDescent="0.3">
      <c r="B8068" s="34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251"/>
        <v>2016</v>
      </c>
      <c r="N8068" s="8">
        <f>MONTH(C8068:C23035)</f>
        <v>1</v>
      </c>
      <c r="O8068" s="37">
        <f t="shared" si="252"/>
        <v>179</v>
      </c>
    </row>
    <row r="8069" spans="2:15" x14ac:dyDescent="0.3">
      <c r="B8069" s="34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253">YEAR(C8069)</f>
        <v>2016</v>
      </c>
      <c r="N8069" s="8">
        <f>MONTH(C8069:C23036)</f>
        <v>1</v>
      </c>
      <c r="O8069" s="37">
        <f t="shared" si="252"/>
        <v>199</v>
      </c>
    </row>
    <row r="8070" spans="2:15" x14ac:dyDescent="0.3">
      <c r="B8070" s="34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253"/>
        <v>2016</v>
      </c>
      <c r="N8070" s="8">
        <f>MONTH(C8070:C23037)</f>
        <v>1</v>
      </c>
      <c r="O8070" s="37">
        <f t="shared" ref="O8070:O8133" si="254">K8070*(1-L8070)</f>
        <v>103.2</v>
      </c>
    </row>
    <row r="8071" spans="2:15" x14ac:dyDescent="0.3">
      <c r="B8071" s="34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253"/>
        <v>2016</v>
      </c>
      <c r="N8071" s="8">
        <f>MONTH(C8071:C23038)</f>
        <v>1</v>
      </c>
      <c r="O8071" s="37">
        <f t="shared" si="254"/>
        <v>159</v>
      </c>
    </row>
    <row r="8072" spans="2:15" x14ac:dyDescent="0.3">
      <c r="B8072" s="34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253"/>
        <v>2016</v>
      </c>
      <c r="N8072" s="8">
        <f>MONTH(C8072:C23039)</f>
        <v>1</v>
      </c>
      <c r="O8072" s="37">
        <f t="shared" si="254"/>
        <v>179</v>
      </c>
    </row>
    <row r="8073" spans="2:15" x14ac:dyDescent="0.3">
      <c r="B8073" s="34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253"/>
        <v>2016</v>
      </c>
      <c r="N8073" s="8">
        <f>MONTH(C8073:C23040)</f>
        <v>1</v>
      </c>
      <c r="O8073" s="37">
        <f t="shared" si="254"/>
        <v>169</v>
      </c>
    </row>
    <row r="8074" spans="2:15" x14ac:dyDescent="0.3">
      <c r="B8074" s="34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253"/>
        <v>2016</v>
      </c>
      <c r="N8074" s="8">
        <f>MONTH(C8074:C23041)</f>
        <v>1</v>
      </c>
      <c r="O8074" s="37">
        <f t="shared" si="254"/>
        <v>169</v>
      </c>
    </row>
    <row r="8075" spans="2:15" x14ac:dyDescent="0.3">
      <c r="B8075" s="34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253"/>
        <v>2016</v>
      </c>
      <c r="N8075" s="8">
        <f>MONTH(C8075:C23042)</f>
        <v>1</v>
      </c>
      <c r="O8075" s="37">
        <f t="shared" si="254"/>
        <v>159</v>
      </c>
    </row>
    <row r="8076" spans="2:15" x14ac:dyDescent="0.3">
      <c r="B8076" s="34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253"/>
        <v>2016</v>
      </c>
      <c r="N8076" s="8">
        <f>MONTH(C8076:C23043)</f>
        <v>1</v>
      </c>
      <c r="O8076" s="37">
        <f t="shared" si="254"/>
        <v>129</v>
      </c>
    </row>
    <row r="8077" spans="2:15" x14ac:dyDescent="0.3">
      <c r="B8077" s="34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253"/>
        <v>2016</v>
      </c>
      <c r="N8077" s="8">
        <f>MONTH(C8077:C23044)</f>
        <v>1</v>
      </c>
      <c r="O8077" s="37">
        <f t="shared" si="254"/>
        <v>170.1</v>
      </c>
    </row>
    <row r="8078" spans="2:15" x14ac:dyDescent="0.3">
      <c r="B8078" s="34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253"/>
        <v>2016</v>
      </c>
      <c r="N8078" s="8">
        <f>MONTH(C8078:C23045)</f>
        <v>1</v>
      </c>
      <c r="O8078" s="37">
        <f t="shared" si="254"/>
        <v>159</v>
      </c>
    </row>
    <row r="8079" spans="2:15" x14ac:dyDescent="0.3">
      <c r="B8079" s="34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253"/>
        <v>2016</v>
      </c>
      <c r="N8079" s="8">
        <f>MONTH(C8079:C23046)</f>
        <v>1</v>
      </c>
      <c r="O8079" s="37">
        <f t="shared" si="254"/>
        <v>119.2</v>
      </c>
    </row>
    <row r="8080" spans="2:15" x14ac:dyDescent="0.3">
      <c r="B8080" s="34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253"/>
        <v>2016</v>
      </c>
      <c r="N8080" s="8">
        <f>MONTH(C8080:C23047)</f>
        <v>1</v>
      </c>
      <c r="O8080" s="37">
        <f t="shared" si="254"/>
        <v>199</v>
      </c>
    </row>
    <row r="8081" spans="2:15" x14ac:dyDescent="0.3">
      <c r="B8081" s="34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253"/>
        <v>2016</v>
      </c>
      <c r="N8081" s="8">
        <f>MONTH(C8081:C23048)</f>
        <v>1</v>
      </c>
      <c r="O8081" s="37">
        <f t="shared" si="254"/>
        <v>169</v>
      </c>
    </row>
    <row r="8082" spans="2:15" x14ac:dyDescent="0.3">
      <c r="B8082" s="34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253"/>
        <v>2016</v>
      </c>
      <c r="N8082" s="8">
        <f>MONTH(C8082:C23049)</f>
        <v>1</v>
      </c>
      <c r="O8082" s="37">
        <f t="shared" si="254"/>
        <v>90.3</v>
      </c>
    </row>
    <row r="8083" spans="2:15" x14ac:dyDescent="0.3">
      <c r="B8083" s="34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253"/>
        <v>2016</v>
      </c>
      <c r="N8083" s="8">
        <f>MONTH(C8083:C23050)</f>
        <v>1</v>
      </c>
      <c r="O8083" s="37">
        <f t="shared" si="254"/>
        <v>89.5</v>
      </c>
    </row>
    <row r="8084" spans="2:15" x14ac:dyDescent="0.3">
      <c r="B8084" s="34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253"/>
        <v>2016</v>
      </c>
      <c r="N8084" s="8">
        <f>MONTH(C8084:C23051)</f>
        <v>1</v>
      </c>
      <c r="O8084" s="37">
        <f t="shared" si="254"/>
        <v>129</v>
      </c>
    </row>
    <row r="8085" spans="2:15" x14ac:dyDescent="0.3">
      <c r="B8085" s="34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253"/>
        <v>2016</v>
      </c>
      <c r="N8085" s="8">
        <f>MONTH(C8085:C23052)</f>
        <v>1</v>
      </c>
      <c r="O8085" s="37">
        <f t="shared" si="254"/>
        <v>143.1</v>
      </c>
    </row>
    <row r="8086" spans="2:15" x14ac:dyDescent="0.3">
      <c r="B8086" s="34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253"/>
        <v>2016</v>
      </c>
      <c r="N8086" s="8">
        <f>MONTH(C8086:C23053)</f>
        <v>1</v>
      </c>
      <c r="O8086" s="37">
        <f t="shared" si="254"/>
        <v>116.10000000000001</v>
      </c>
    </row>
    <row r="8087" spans="2:15" x14ac:dyDescent="0.3">
      <c r="B8087" s="34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253"/>
        <v>2016</v>
      </c>
      <c r="N8087" s="8">
        <f>MONTH(C8087:C23054)</f>
        <v>1</v>
      </c>
      <c r="O8087" s="37">
        <f t="shared" si="254"/>
        <v>111.2</v>
      </c>
    </row>
    <row r="8088" spans="2:15" x14ac:dyDescent="0.3">
      <c r="B8088" s="34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253"/>
        <v>2016</v>
      </c>
      <c r="N8088" s="8">
        <f>MONTH(C8088:C23055)</f>
        <v>1</v>
      </c>
      <c r="O8088" s="37">
        <f t="shared" si="254"/>
        <v>139</v>
      </c>
    </row>
    <row r="8089" spans="2:15" x14ac:dyDescent="0.3">
      <c r="B8089" s="34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253"/>
        <v>2016</v>
      </c>
      <c r="N8089" s="8">
        <f>MONTH(C8089:C23056)</f>
        <v>1</v>
      </c>
      <c r="O8089" s="37">
        <f t="shared" si="254"/>
        <v>143.20000000000002</v>
      </c>
    </row>
    <row r="8090" spans="2:15" x14ac:dyDescent="0.3">
      <c r="B8090" s="34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253"/>
        <v>2016</v>
      </c>
      <c r="N8090" s="8">
        <f>MONTH(C8090:C23057)</f>
        <v>1</v>
      </c>
      <c r="O8090" s="37">
        <f t="shared" si="254"/>
        <v>159</v>
      </c>
    </row>
    <row r="8091" spans="2:15" x14ac:dyDescent="0.3">
      <c r="B8091" s="34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253"/>
        <v>2016</v>
      </c>
      <c r="N8091" s="8">
        <f>MONTH(C8091:C23058)</f>
        <v>1</v>
      </c>
      <c r="O8091" s="37">
        <f t="shared" si="254"/>
        <v>159</v>
      </c>
    </row>
    <row r="8092" spans="2:15" x14ac:dyDescent="0.3">
      <c r="B8092" s="34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253"/>
        <v>2016</v>
      </c>
      <c r="N8092" s="8">
        <f>MONTH(C8092:C23059)</f>
        <v>1</v>
      </c>
      <c r="O8092" s="37">
        <f t="shared" si="254"/>
        <v>116.10000000000001</v>
      </c>
    </row>
    <row r="8093" spans="2:15" x14ac:dyDescent="0.3">
      <c r="B8093" s="34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253"/>
        <v>2016</v>
      </c>
      <c r="N8093" s="8">
        <f>MONTH(C8093:C23060)</f>
        <v>1</v>
      </c>
      <c r="O8093" s="37">
        <f t="shared" si="254"/>
        <v>149</v>
      </c>
    </row>
    <row r="8094" spans="2:15" x14ac:dyDescent="0.3">
      <c r="B8094" s="34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253"/>
        <v>2016</v>
      </c>
      <c r="N8094" s="8">
        <f>MONTH(C8094:C23061)</f>
        <v>1</v>
      </c>
      <c r="O8094" s="37">
        <f t="shared" si="254"/>
        <v>125.10000000000001</v>
      </c>
    </row>
    <row r="8095" spans="2:15" x14ac:dyDescent="0.3">
      <c r="B8095" s="34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253"/>
        <v>2016</v>
      </c>
      <c r="N8095" s="8">
        <f>MONTH(C8095:C23062)</f>
        <v>1</v>
      </c>
      <c r="O8095" s="37">
        <f t="shared" si="254"/>
        <v>143.20000000000002</v>
      </c>
    </row>
    <row r="8096" spans="2:15" x14ac:dyDescent="0.3">
      <c r="B8096" s="34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253"/>
        <v>2016</v>
      </c>
      <c r="N8096" s="8">
        <f>MONTH(C8096:C23063)</f>
        <v>1</v>
      </c>
      <c r="O8096" s="37">
        <f t="shared" si="254"/>
        <v>189</v>
      </c>
    </row>
    <row r="8097" spans="2:15" x14ac:dyDescent="0.3">
      <c r="B8097" s="34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253"/>
        <v>2016</v>
      </c>
      <c r="N8097" s="8">
        <f>MONTH(C8097:C23064)</f>
        <v>1</v>
      </c>
      <c r="O8097" s="37">
        <f t="shared" si="254"/>
        <v>169</v>
      </c>
    </row>
    <row r="8098" spans="2:15" x14ac:dyDescent="0.3">
      <c r="B8098" s="34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253"/>
        <v>2016</v>
      </c>
      <c r="N8098" s="8">
        <f>MONTH(C8098:C23065)</f>
        <v>1</v>
      </c>
      <c r="O8098" s="37">
        <f t="shared" si="254"/>
        <v>90.3</v>
      </c>
    </row>
    <row r="8099" spans="2:15" x14ac:dyDescent="0.3">
      <c r="B8099" s="34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253"/>
        <v>2016</v>
      </c>
      <c r="N8099" s="8">
        <f>MONTH(C8099:C23066)</f>
        <v>1</v>
      </c>
      <c r="O8099" s="37">
        <f t="shared" si="254"/>
        <v>129</v>
      </c>
    </row>
    <row r="8100" spans="2:15" x14ac:dyDescent="0.3">
      <c r="B8100" s="34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253"/>
        <v>2016</v>
      </c>
      <c r="N8100" s="8">
        <f>MONTH(C8100:C23067)</f>
        <v>1</v>
      </c>
      <c r="O8100" s="37">
        <f t="shared" si="254"/>
        <v>169</v>
      </c>
    </row>
    <row r="8101" spans="2:15" x14ac:dyDescent="0.3">
      <c r="B8101" s="34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253"/>
        <v>2016</v>
      </c>
      <c r="N8101" s="8">
        <f>MONTH(C8101:C23068)</f>
        <v>1</v>
      </c>
      <c r="O8101" s="37">
        <f t="shared" si="254"/>
        <v>118.3</v>
      </c>
    </row>
    <row r="8102" spans="2:15" x14ac:dyDescent="0.3">
      <c r="B8102" s="34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253"/>
        <v>2016</v>
      </c>
      <c r="N8102" s="8">
        <f>MONTH(C8102:C23069)</f>
        <v>1</v>
      </c>
      <c r="O8102" s="37">
        <f t="shared" si="254"/>
        <v>79.5</v>
      </c>
    </row>
    <row r="8103" spans="2:15" x14ac:dyDescent="0.3">
      <c r="B8103" s="34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253"/>
        <v>2016</v>
      </c>
      <c r="N8103" s="8">
        <f>MONTH(C8103:C23070)</f>
        <v>1</v>
      </c>
      <c r="O8103" s="37">
        <f t="shared" si="254"/>
        <v>129</v>
      </c>
    </row>
    <row r="8104" spans="2:15" x14ac:dyDescent="0.3">
      <c r="B8104" s="34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253"/>
        <v>2016</v>
      </c>
      <c r="N8104" s="8">
        <f>MONTH(C8104:C23071)</f>
        <v>1</v>
      </c>
      <c r="O8104" s="37">
        <f t="shared" si="254"/>
        <v>99.5</v>
      </c>
    </row>
    <row r="8105" spans="2:15" x14ac:dyDescent="0.3">
      <c r="B8105" s="34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253"/>
        <v>2016</v>
      </c>
      <c r="N8105" s="8">
        <f>MONTH(C8105:C23072)</f>
        <v>1</v>
      </c>
      <c r="O8105" s="37">
        <f t="shared" si="254"/>
        <v>143.1</v>
      </c>
    </row>
    <row r="8106" spans="2:15" x14ac:dyDescent="0.3">
      <c r="B8106" s="34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253"/>
        <v>2016</v>
      </c>
      <c r="N8106" s="8">
        <f>MONTH(C8106:C23073)</f>
        <v>1</v>
      </c>
      <c r="O8106" s="37">
        <f t="shared" si="254"/>
        <v>99.5</v>
      </c>
    </row>
    <row r="8107" spans="2:15" x14ac:dyDescent="0.3">
      <c r="B8107" s="34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253"/>
        <v>2016</v>
      </c>
      <c r="N8107" s="8">
        <f>MONTH(C8107:C23074)</f>
        <v>1</v>
      </c>
      <c r="O8107" s="37">
        <f t="shared" si="254"/>
        <v>179</v>
      </c>
    </row>
    <row r="8108" spans="2:15" x14ac:dyDescent="0.3">
      <c r="B8108" s="34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253"/>
        <v>2016</v>
      </c>
      <c r="N8108" s="8">
        <f>MONTH(C8108:C23075)</f>
        <v>1</v>
      </c>
      <c r="O8108" s="37">
        <f t="shared" si="254"/>
        <v>143.20000000000002</v>
      </c>
    </row>
    <row r="8109" spans="2:15" x14ac:dyDescent="0.3">
      <c r="B8109" s="34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253"/>
        <v>2016</v>
      </c>
      <c r="N8109" s="8">
        <f>MONTH(C8109:C23076)</f>
        <v>1</v>
      </c>
      <c r="O8109" s="37">
        <f t="shared" si="254"/>
        <v>179.1</v>
      </c>
    </row>
    <row r="8110" spans="2:15" x14ac:dyDescent="0.3">
      <c r="B8110" s="34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253"/>
        <v>2016</v>
      </c>
      <c r="N8110" s="8">
        <f>MONTH(C8110:C23077)</f>
        <v>1</v>
      </c>
      <c r="O8110" s="37">
        <f t="shared" si="254"/>
        <v>103.2</v>
      </c>
    </row>
    <row r="8111" spans="2:15" x14ac:dyDescent="0.3">
      <c r="B8111" s="34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253"/>
        <v>2016</v>
      </c>
      <c r="N8111" s="8">
        <f>MONTH(C8111:C23078)</f>
        <v>1</v>
      </c>
      <c r="O8111" s="37">
        <f t="shared" si="254"/>
        <v>179.1</v>
      </c>
    </row>
    <row r="8112" spans="2:15" x14ac:dyDescent="0.3">
      <c r="B8112" s="34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253"/>
        <v>2016</v>
      </c>
      <c r="N8112" s="8">
        <f>MONTH(C8112:C23079)</f>
        <v>1</v>
      </c>
      <c r="O8112" s="37">
        <f t="shared" si="254"/>
        <v>152.1</v>
      </c>
    </row>
    <row r="8113" spans="2:15" x14ac:dyDescent="0.3">
      <c r="B8113" s="34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253"/>
        <v>2016</v>
      </c>
      <c r="N8113" s="8">
        <f>MONTH(C8113:C23080)</f>
        <v>1</v>
      </c>
      <c r="O8113" s="37">
        <f t="shared" si="254"/>
        <v>125.3</v>
      </c>
    </row>
    <row r="8114" spans="2:15" x14ac:dyDescent="0.3">
      <c r="B8114" s="34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253"/>
        <v>2016</v>
      </c>
      <c r="N8114" s="8">
        <f>MONTH(C8114:C23081)</f>
        <v>1</v>
      </c>
      <c r="O8114" s="37">
        <f t="shared" si="254"/>
        <v>179</v>
      </c>
    </row>
    <row r="8115" spans="2:15" x14ac:dyDescent="0.3">
      <c r="B8115" s="34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253"/>
        <v>2016</v>
      </c>
      <c r="N8115" s="8">
        <f>MONTH(C8115:C23082)</f>
        <v>1</v>
      </c>
      <c r="O8115" s="37">
        <f t="shared" si="254"/>
        <v>199</v>
      </c>
    </row>
    <row r="8116" spans="2:15" x14ac:dyDescent="0.3">
      <c r="B8116" s="34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253"/>
        <v>2016</v>
      </c>
      <c r="N8116" s="8">
        <f>MONTH(C8116:C23083)</f>
        <v>1</v>
      </c>
      <c r="O8116" s="37">
        <f t="shared" si="254"/>
        <v>111.2</v>
      </c>
    </row>
    <row r="8117" spans="2:15" x14ac:dyDescent="0.3">
      <c r="B8117" s="34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253"/>
        <v>2016</v>
      </c>
      <c r="N8117" s="8">
        <f>MONTH(C8117:C23084)</f>
        <v>1</v>
      </c>
      <c r="O8117" s="37">
        <f t="shared" si="254"/>
        <v>159</v>
      </c>
    </row>
    <row r="8118" spans="2:15" x14ac:dyDescent="0.3">
      <c r="B8118" s="34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253"/>
        <v>2016</v>
      </c>
      <c r="N8118" s="8">
        <f>MONTH(C8118:C23085)</f>
        <v>1</v>
      </c>
      <c r="O8118" s="37">
        <f t="shared" si="254"/>
        <v>129</v>
      </c>
    </row>
    <row r="8119" spans="2:15" x14ac:dyDescent="0.3">
      <c r="B8119" s="34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253"/>
        <v>2016</v>
      </c>
      <c r="N8119" s="8">
        <f>MONTH(C8119:C23086)</f>
        <v>1</v>
      </c>
      <c r="O8119" s="37">
        <f t="shared" si="254"/>
        <v>129</v>
      </c>
    </row>
    <row r="8120" spans="2:15" x14ac:dyDescent="0.3">
      <c r="B8120" s="34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253"/>
        <v>2016</v>
      </c>
      <c r="N8120" s="8">
        <f>MONTH(C8120:C23087)</f>
        <v>1</v>
      </c>
      <c r="O8120" s="37">
        <f t="shared" si="254"/>
        <v>179</v>
      </c>
    </row>
    <row r="8121" spans="2:15" x14ac:dyDescent="0.3">
      <c r="B8121" s="34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253"/>
        <v>2016</v>
      </c>
      <c r="N8121" s="8">
        <f>MONTH(C8121:C23088)</f>
        <v>1</v>
      </c>
      <c r="O8121" s="37">
        <f t="shared" si="254"/>
        <v>169</v>
      </c>
    </row>
    <row r="8122" spans="2:15" x14ac:dyDescent="0.3">
      <c r="B8122" s="34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253"/>
        <v>2016</v>
      </c>
      <c r="N8122" s="8">
        <f>MONTH(C8122:C23089)</f>
        <v>1</v>
      </c>
      <c r="O8122" s="37">
        <f t="shared" si="254"/>
        <v>159</v>
      </c>
    </row>
    <row r="8123" spans="2:15" x14ac:dyDescent="0.3">
      <c r="B8123" s="34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253"/>
        <v>2016</v>
      </c>
      <c r="N8123" s="8">
        <f>MONTH(C8123:C23090)</f>
        <v>1</v>
      </c>
      <c r="O8123" s="37">
        <f t="shared" si="254"/>
        <v>161.1</v>
      </c>
    </row>
    <row r="8124" spans="2:15" x14ac:dyDescent="0.3">
      <c r="B8124" s="34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253"/>
        <v>2016</v>
      </c>
      <c r="N8124" s="8">
        <f>MONTH(C8124:C23091)</f>
        <v>1</v>
      </c>
      <c r="O8124" s="37">
        <f t="shared" si="254"/>
        <v>125.3</v>
      </c>
    </row>
    <row r="8125" spans="2:15" x14ac:dyDescent="0.3">
      <c r="B8125" s="34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253"/>
        <v>2016</v>
      </c>
      <c r="N8125" s="8">
        <f>MONTH(C8125:C23092)</f>
        <v>1</v>
      </c>
      <c r="O8125" s="37">
        <f t="shared" si="254"/>
        <v>139</v>
      </c>
    </row>
    <row r="8126" spans="2:15" x14ac:dyDescent="0.3">
      <c r="B8126" s="34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253"/>
        <v>2016</v>
      </c>
      <c r="N8126" s="8">
        <f>MONTH(C8126:C23093)</f>
        <v>1</v>
      </c>
      <c r="O8126" s="37">
        <f t="shared" si="254"/>
        <v>143.1</v>
      </c>
    </row>
    <row r="8127" spans="2:15" x14ac:dyDescent="0.3">
      <c r="B8127" s="34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253"/>
        <v>2016</v>
      </c>
      <c r="N8127" s="8">
        <f>MONTH(C8127:C23094)</f>
        <v>1</v>
      </c>
      <c r="O8127" s="37">
        <f t="shared" si="254"/>
        <v>139</v>
      </c>
    </row>
    <row r="8128" spans="2:15" x14ac:dyDescent="0.3">
      <c r="B8128" s="34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253"/>
        <v>2016</v>
      </c>
      <c r="N8128" s="8">
        <f>MONTH(C8128:C23095)</f>
        <v>1</v>
      </c>
      <c r="O8128" s="37">
        <f t="shared" si="254"/>
        <v>139</v>
      </c>
    </row>
    <row r="8129" spans="2:15" x14ac:dyDescent="0.3">
      <c r="B8129" s="34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253"/>
        <v>2016</v>
      </c>
      <c r="N8129" s="8">
        <f>MONTH(C8129:C23096)</f>
        <v>1</v>
      </c>
      <c r="O8129" s="37">
        <f t="shared" si="254"/>
        <v>127.2</v>
      </c>
    </row>
    <row r="8130" spans="2:15" x14ac:dyDescent="0.3">
      <c r="B8130" s="34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253"/>
        <v>2016</v>
      </c>
      <c r="N8130" s="8">
        <f>MONTH(C8130:C23097)</f>
        <v>1</v>
      </c>
      <c r="O8130" s="37">
        <f t="shared" si="254"/>
        <v>99.5</v>
      </c>
    </row>
    <row r="8131" spans="2:15" x14ac:dyDescent="0.3">
      <c r="B8131" s="34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253"/>
        <v>2016</v>
      </c>
      <c r="N8131" s="8">
        <f>MONTH(C8131:C23098)</f>
        <v>1</v>
      </c>
      <c r="O8131" s="37">
        <f t="shared" si="254"/>
        <v>129</v>
      </c>
    </row>
    <row r="8132" spans="2:15" x14ac:dyDescent="0.3">
      <c r="B8132" s="34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253"/>
        <v>2016</v>
      </c>
      <c r="N8132" s="8">
        <f>MONTH(C8132:C23099)</f>
        <v>1</v>
      </c>
      <c r="O8132" s="37">
        <f t="shared" si="254"/>
        <v>74.5</v>
      </c>
    </row>
    <row r="8133" spans="2:15" x14ac:dyDescent="0.3">
      <c r="B8133" s="34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255">YEAR(C8133)</f>
        <v>2016</v>
      </c>
      <c r="N8133" s="8">
        <f>MONTH(C8133:C23100)</f>
        <v>1</v>
      </c>
      <c r="O8133" s="37">
        <f t="shared" si="254"/>
        <v>104.3</v>
      </c>
    </row>
    <row r="8134" spans="2:15" x14ac:dyDescent="0.3">
      <c r="B8134" s="34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255"/>
        <v>2016</v>
      </c>
      <c r="N8134" s="8">
        <f>MONTH(C8134:C23101)</f>
        <v>1</v>
      </c>
      <c r="O8134" s="37">
        <f t="shared" ref="O8134:O8197" si="256">K8134*(1-L8134)</f>
        <v>149</v>
      </c>
    </row>
    <row r="8135" spans="2:15" x14ac:dyDescent="0.3">
      <c r="B8135" s="34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255"/>
        <v>2016</v>
      </c>
      <c r="N8135" s="8">
        <f>MONTH(C8135:C23102)</f>
        <v>1</v>
      </c>
      <c r="O8135" s="37">
        <f t="shared" si="256"/>
        <v>129</v>
      </c>
    </row>
    <row r="8136" spans="2:15" x14ac:dyDescent="0.3">
      <c r="B8136" s="34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255"/>
        <v>2016</v>
      </c>
      <c r="N8136" s="8">
        <f>MONTH(C8136:C23103)</f>
        <v>1</v>
      </c>
      <c r="O8136" s="37">
        <f t="shared" si="256"/>
        <v>99.5</v>
      </c>
    </row>
    <row r="8137" spans="2:15" x14ac:dyDescent="0.3">
      <c r="B8137" s="34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255"/>
        <v>2016</v>
      </c>
      <c r="N8137" s="8">
        <f>MONTH(C8137:C23104)</f>
        <v>1</v>
      </c>
      <c r="O8137" s="37">
        <f t="shared" si="256"/>
        <v>199</v>
      </c>
    </row>
    <row r="8138" spans="2:15" x14ac:dyDescent="0.3">
      <c r="B8138" s="34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255"/>
        <v>2016</v>
      </c>
      <c r="N8138" s="8">
        <f>MONTH(C8138:C23105)</f>
        <v>1</v>
      </c>
      <c r="O8138" s="37">
        <f t="shared" si="256"/>
        <v>189</v>
      </c>
    </row>
    <row r="8139" spans="2:15" x14ac:dyDescent="0.3">
      <c r="B8139" s="34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255"/>
        <v>2016</v>
      </c>
      <c r="N8139" s="8">
        <f>MONTH(C8139:C23106)</f>
        <v>1</v>
      </c>
      <c r="O8139" s="37">
        <f t="shared" si="256"/>
        <v>149</v>
      </c>
    </row>
    <row r="8140" spans="2:15" x14ac:dyDescent="0.3">
      <c r="B8140" s="34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255"/>
        <v>2016</v>
      </c>
      <c r="N8140" s="8">
        <f>MONTH(C8140:C23107)</f>
        <v>1</v>
      </c>
      <c r="O8140" s="37">
        <f t="shared" si="256"/>
        <v>116.10000000000001</v>
      </c>
    </row>
    <row r="8141" spans="2:15" x14ac:dyDescent="0.3">
      <c r="B8141" s="34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255"/>
        <v>2016</v>
      </c>
      <c r="N8141" s="8">
        <f>MONTH(C8141:C23108)</f>
        <v>1</v>
      </c>
      <c r="O8141" s="37">
        <f t="shared" si="256"/>
        <v>169</v>
      </c>
    </row>
    <row r="8142" spans="2:15" x14ac:dyDescent="0.3">
      <c r="B8142" s="34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255"/>
        <v>2016</v>
      </c>
      <c r="N8142" s="8">
        <f>MONTH(C8142:C23109)</f>
        <v>1</v>
      </c>
      <c r="O8142" s="37">
        <f t="shared" si="256"/>
        <v>84.5</v>
      </c>
    </row>
    <row r="8143" spans="2:15" x14ac:dyDescent="0.3">
      <c r="B8143" s="34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255"/>
        <v>2016</v>
      </c>
      <c r="N8143" s="8">
        <f>MONTH(C8143:C23110)</f>
        <v>1</v>
      </c>
      <c r="O8143" s="37">
        <f t="shared" si="256"/>
        <v>169</v>
      </c>
    </row>
    <row r="8144" spans="2:15" x14ac:dyDescent="0.3">
      <c r="B8144" s="34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255"/>
        <v>2016</v>
      </c>
      <c r="N8144" s="8">
        <f>MONTH(C8144:C23111)</f>
        <v>1</v>
      </c>
      <c r="O8144" s="37">
        <f t="shared" si="256"/>
        <v>189</v>
      </c>
    </row>
    <row r="8145" spans="2:15" x14ac:dyDescent="0.3">
      <c r="B8145" s="34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255"/>
        <v>2016</v>
      </c>
      <c r="N8145" s="8">
        <f>MONTH(C8145:C23112)</f>
        <v>2</v>
      </c>
      <c r="O8145" s="37">
        <f t="shared" si="256"/>
        <v>129</v>
      </c>
    </row>
    <row r="8146" spans="2:15" x14ac:dyDescent="0.3">
      <c r="B8146" s="34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255"/>
        <v>2016</v>
      </c>
      <c r="N8146" s="8">
        <f>MONTH(C8146:C23113)</f>
        <v>2</v>
      </c>
      <c r="O8146" s="37">
        <f t="shared" si="256"/>
        <v>169</v>
      </c>
    </row>
    <row r="8147" spans="2:15" x14ac:dyDescent="0.3">
      <c r="B8147" s="34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255"/>
        <v>2016</v>
      </c>
      <c r="N8147" s="8">
        <f>MONTH(C8147:C23114)</f>
        <v>2</v>
      </c>
      <c r="O8147" s="37">
        <f t="shared" si="256"/>
        <v>159</v>
      </c>
    </row>
    <row r="8148" spans="2:15" x14ac:dyDescent="0.3">
      <c r="B8148" s="34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255"/>
        <v>2016</v>
      </c>
      <c r="N8148" s="8">
        <f>MONTH(C8148:C23115)</f>
        <v>2</v>
      </c>
      <c r="O8148" s="37">
        <f t="shared" si="256"/>
        <v>149</v>
      </c>
    </row>
    <row r="8149" spans="2:15" x14ac:dyDescent="0.3">
      <c r="B8149" s="34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255"/>
        <v>2016</v>
      </c>
      <c r="N8149" s="8">
        <f>MONTH(C8149:C23116)</f>
        <v>2</v>
      </c>
      <c r="O8149" s="37">
        <f t="shared" si="256"/>
        <v>189</v>
      </c>
    </row>
    <row r="8150" spans="2:15" x14ac:dyDescent="0.3">
      <c r="B8150" s="34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255"/>
        <v>2016</v>
      </c>
      <c r="N8150" s="8">
        <f>MONTH(C8150:C23117)</f>
        <v>2</v>
      </c>
      <c r="O8150" s="37">
        <f t="shared" si="256"/>
        <v>169</v>
      </c>
    </row>
    <row r="8151" spans="2:15" x14ac:dyDescent="0.3">
      <c r="B8151" s="34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255"/>
        <v>2016</v>
      </c>
      <c r="N8151" s="8">
        <f>MONTH(C8151:C23118)</f>
        <v>2</v>
      </c>
      <c r="O8151" s="37">
        <f t="shared" si="256"/>
        <v>125.10000000000001</v>
      </c>
    </row>
    <row r="8152" spans="2:15" x14ac:dyDescent="0.3">
      <c r="B8152" s="34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255"/>
        <v>2016</v>
      </c>
      <c r="N8152" s="8">
        <f>MONTH(C8152:C23119)</f>
        <v>2</v>
      </c>
      <c r="O8152" s="37">
        <f t="shared" si="256"/>
        <v>99.5</v>
      </c>
    </row>
    <row r="8153" spans="2:15" x14ac:dyDescent="0.3">
      <c r="B8153" s="34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255"/>
        <v>2016</v>
      </c>
      <c r="N8153" s="8">
        <f>MONTH(C8153:C23120)</f>
        <v>2</v>
      </c>
      <c r="O8153" s="37">
        <f t="shared" si="256"/>
        <v>179</v>
      </c>
    </row>
    <row r="8154" spans="2:15" x14ac:dyDescent="0.3">
      <c r="B8154" s="34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255"/>
        <v>2016</v>
      </c>
      <c r="N8154" s="8">
        <f>MONTH(C8154:C23121)</f>
        <v>2</v>
      </c>
      <c r="O8154" s="37">
        <f t="shared" si="256"/>
        <v>161.1</v>
      </c>
    </row>
    <row r="8155" spans="2:15" x14ac:dyDescent="0.3">
      <c r="B8155" s="34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255"/>
        <v>2016</v>
      </c>
      <c r="N8155" s="8">
        <f>MONTH(C8155:C23122)</f>
        <v>2</v>
      </c>
      <c r="O8155" s="37">
        <f t="shared" si="256"/>
        <v>149</v>
      </c>
    </row>
    <row r="8156" spans="2:15" x14ac:dyDescent="0.3">
      <c r="B8156" s="34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255"/>
        <v>2016</v>
      </c>
      <c r="N8156" s="8">
        <f>MONTH(C8156:C23123)</f>
        <v>2</v>
      </c>
      <c r="O8156" s="37">
        <f t="shared" si="256"/>
        <v>179</v>
      </c>
    </row>
    <row r="8157" spans="2:15" x14ac:dyDescent="0.3">
      <c r="B8157" s="34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255"/>
        <v>2016</v>
      </c>
      <c r="N8157" s="8">
        <f>MONTH(C8157:C23124)</f>
        <v>2</v>
      </c>
      <c r="O8157" s="37">
        <f t="shared" si="256"/>
        <v>159</v>
      </c>
    </row>
    <row r="8158" spans="2:15" x14ac:dyDescent="0.3">
      <c r="B8158" s="34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255"/>
        <v>2016</v>
      </c>
      <c r="N8158" s="8">
        <f>MONTH(C8158:C23125)</f>
        <v>2</v>
      </c>
      <c r="O8158" s="37">
        <f t="shared" si="256"/>
        <v>199</v>
      </c>
    </row>
    <row r="8159" spans="2:15" x14ac:dyDescent="0.3">
      <c r="B8159" s="34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255"/>
        <v>2016</v>
      </c>
      <c r="N8159" s="8">
        <f>MONTH(C8159:C23126)</f>
        <v>2</v>
      </c>
      <c r="O8159" s="37">
        <f t="shared" si="256"/>
        <v>125.10000000000001</v>
      </c>
    </row>
    <row r="8160" spans="2:15" x14ac:dyDescent="0.3">
      <c r="B8160" s="34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255"/>
        <v>2016</v>
      </c>
      <c r="N8160" s="8">
        <f>MONTH(C8160:C23127)</f>
        <v>2</v>
      </c>
      <c r="O8160" s="37">
        <f t="shared" si="256"/>
        <v>189</v>
      </c>
    </row>
    <row r="8161" spans="2:15" x14ac:dyDescent="0.3">
      <c r="B8161" s="34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255"/>
        <v>2016</v>
      </c>
      <c r="N8161" s="8">
        <f>MONTH(C8161:C23128)</f>
        <v>2</v>
      </c>
      <c r="O8161" s="37">
        <f t="shared" si="256"/>
        <v>64.5</v>
      </c>
    </row>
    <row r="8162" spans="2:15" x14ac:dyDescent="0.3">
      <c r="B8162" s="34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255"/>
        <v>2016</v>
      </c>
      <c r="N8162" s="8">
        <f>MONTH(C8162:C23129)</f>
        <v>2</v>
      </c>
      <c r="O8162" s="37">
        <f t="shared" si="256"/>
        <v>159</v>
      </c>
    </row>
    <row r="8163" spans="2:15" x14ac:dyDescent="0.3">
      <c r="B8163" s="34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255"/>
        <v>2016</v>
      </c>
      <c r="N8163" s="8">
        <f>MONTH(C8163:C23130)</f>
        <v>2</v>
      </c>
      <c r="O8163" s="37">
        <f t="shared" si="256"/>
        <v>189</v>
      </c>
    </row>
    <row r="8164" spans="2:15" x14ac:dyDescent="0.3">
      <c r="B8164" s="34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255"/>
        <v>2016</v>
      </c>
      <c r="N8164" s="8">
        <f>MONTH(C8164:C23131)</f>
        <v>2</v>
      </c>
      <c r="O8164" s="37">
        <f t="shared" si="256"/>
        <v>152.1</v>
      </c>
    </row>
    <row r="8165" spans="2:15" x14ac:dyDescent="0.3">
      <c r="B8165" s="34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255"/>
        <v>2016</v>
      </c>
      <c r="N8165" s="8">
        <f>MONTH(C8165:C23132)</f>
        <v>2</v>
      </c>
      <c r="O8165" s="37">
        <f t="shared" si="256"/>
        <v>79.5</v>
      </c>
    </row>
    <row r="8166" spans="2:15" x14ac:dyDescent="0.3">
      <c r="B8166" s="34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255"/>
        <v>2016</v>
      </c>
      <c r="N8166" s="8">
        <f>MONTH(C8166:C23133)</f>
        <v>2</v>
      </c>
      <c r="O8166" s="37">
        <f t="shared" si="256"/>
        <v>199</v>
      </c>
    </row>
    <row r="8167" spans="2:15" x14ac:dyDescent="0.3">
      <c r="B8167" s="34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255"/>
        <v>2016</v>
      </c>
      <c r="N8167" s="8">
        <f>MONTH(C8167:C23134)</f>
        <v>2</v>
      </c>
      <c r="O8167" s="37">
        <f t="shared" si="256"/>
        <v>139</v>
      </c>
    </row>
    <row r="8168" spans="2:15" x14ac:dyDescent="0.3">
      <c r="B8168" s="34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255"/>
        <v>2016</v>
      </c>
      <c r="N8168" s="8">
        <f>MONTH(C8168:C23135)</f>
        <v>2</v>
      </c>
      <c r="O8168" s="37">
        <f t="shared" si="256"/>
        <v>125.3</v>
      </c>
    </row>
    <row r="8169" spans="2:15" x14ac:dyDescent="0.3">
      <c r="B8169" s="34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255"/>
        <v>2016</v>
      </c>
      <c r="N8169" s="8">
        <f>MONTH(C8169:C23136)</f>
        <v>2</v>
      </c>
      <c r="O8169" s="37">
        <f t="shared" si="256"/>
        <v>179</v>
      </c>
    </row>
    <row r="8170" spans="2:15" x14ac:dyDescent="0.3">
      <c r="B8170" s="34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255"/>
        <v>2016</v>
      </c>
      <c r="N8170" s="8">
        <f>MONTH(C8170:C23137)</f>
        <v>2</v>
      </c>
      <c r="O8170" s="37">
        <f t="shared" si="256"/>
        <v>169</v>
      </c>
    </row>
    <row r="8171" spans="2:15" x14ac:dyDescent="0.3">
      <c r="B8171" s="34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255"/>
        <v>2016</v>
      </c>
      <c r="N8171" s="8">
        <f>MONTH(C8171:C23138)</f>
        <v>2</v>
      </c>
      <c r="O8171" s="37">
        <f t="shared" si="256"/>
        <v>139</v>
      </c>
    </row>
    <row r="8172" spans="2:15" x14ac:dyDescent="0.3">
      <c r="B8172" s="34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255"/>
        <v>2016</v>
      </c>
      <c r="N8172" s="8">
        <f>MONTH(C8172:C23139)</f>
        <v>2</v>
      </c>
      <c r="O8172" s="37">
        <f t="shared" si="256"/>
        <v>149</v>
      </c>
    </row>
    <row r="8173" spans="2:15" x14ac:dyDescent="0.3">
      <c r="B8173" s="34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255"/>
        <v>2016</v>
      </c>
      <c r="N8173" s="8">
        <f>MONTH(C8173:C23140)</f>
        <v>2</v>
      </c>
      <c r="O8173" s="37">
        <f t="shared" si="256"/>
        <v>159</v>
      </c>
    </row>
    <row r="8174" spans="2:15" x14ac:dyDescent="0.3">
      <c r="B8174" s="34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255"/>
        <v>2016</v>
      </c>
      <c r="N8174" s="8">
        <f>MONTH(C8174:C23141)</f>
        <v>2</v>
      </c>
      <c r="O8174" s="37">
        <f t="shared" si="256"/>
        <v>129</v>
      </c>
    </row>
    <row r="8175" spans="2:15" x14ac:dyDescent="0.3">
      <c r="B8175" s="34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255"/>
        <v>2016</v>
      </c>
      <c r="N8175" s="8">
        <f>MONTH(C8175:C23142)</f>
        <v>2</v>
      </c>
      <c r="O8175" s="37">
        <f t="shared" si="256"/>
        <v>134.1</v>
      </c>
    </row>
    <row r="8176" spans="2:15" x14ac:dyDescent="0.3">
      <c r="B8176" s="34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255"/>
        <v>2016</v>
      </c>
      <c r="N8176" s="8">
        <f>MONTH(C8176:C23143)</f>
        <v>2</v>
      </c>
      <c r="O8176" s="37">
        <f t="shared" si="256"/>
        <v>69.5</v>
      </c>
    </row>
    <row r="8177" spans="2:15" x14ac:dyDescent="0.3">
      <c r="B8177" s="34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255"/>
        <v>2016</v>
      </c>
      <c r="N8177" s="8">
        <f>MONTH(C8177:C23144)</f>
        <v>2</v>
      </c>
      <c r="O8177" s="37">
        <f t="shared" si="256"/>
        <v>179.1</v>
      </c>
    </row>
    <row r="8178" spans="2:15" x14ac:dyDescent="0.3">
      <c r="B8178" s="34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255"/>
        <v>2016</v>
      </c>
      <c r="N8178" s="8">
        <f>MONTH(C8178:C23145)</f>
        <v>2</v>
      </c>
      <c r="O8178" s="37">
        <f t="shared" si="256"/>
        <v>97.3</v>
      </c>
    </row>
    <row r="8179" spans="2:15" x14ac:dyDescent="0.3">
      <c r="B8179" s="34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255"/>
        <v>2016</v>
      </c>
      <c r="N8179" s="8">
        <f>MONTH(C8179:C23146)</f>
        <v>2</v>
      </c>
      <c r="O8179" s="37">
        <f t="shared" si="256"/>
        <v>139</v>
      </c>
    </row>
    <row r="8180" spans="2:15" x14ac:dyDescent="0.3">
      <c r="B8180" s="34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255"/>
        <v>2016</v>
      </c>
      <c r="N8180" s="8">
        <f>MONTH(C8180:C23147)</f>
        <v>2</v>
      </c>
      <c r="O8180" s="37">
        <f t="shared" si="256"/>
        <v>69.5</v>
      </c>
    </row>
    <row r="8181" spans="2:15" x14ac:dyDescent="0.3">
      <c r="B8181" s="34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255"/>
        <v>2016</v>
      </c>
      <c r="N8181" s="8">
        <f>MONTH(C8181:C23148)</f>
        <v>2</v>
      </c>
      <c r="O8181" s="37">
        <f t="shared" si="256"/>
        <v>69.5</v>
      </c>
    </row>
    <row r="8182" spans="2:15" x14ac:dyDescent="0.3">
      <c r="B8182" s="34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255"/>
        <v>2016</v>
      </c>
      <c r="N8182" s="8">
        <f>MONTH(C8182:C23149)</f>
        <v>2</v>
      </c>
      <c r="O8182" s="37">
        <f t="shared" si="256"/>
        <v>169</v>
      </c>
    </row>
    <row r="8183" spans="2:15" x14ac:dyDescent="0.3">
      <c r="B8183" s="34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255"/>
        <v>2016</v>
      </c>
      <c r="N8183" s="8">
        <f>MONTH(C8183:C23150)</f>
        <v>2</v>
      </c>
      <c r="O8183" s="37">
        <f t="shared" si="256"/>
        <v>69.5</v>
      </c>
    </row>
    <row r="8184" spans="2:15" x14ac:dyDescent="0.3">
      <c r="B8184" s="34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255"/>
        <v>2016</v>
      </c>
      <c r="N8184" s="8">
        <f>MONTH(C8184:C23151)</f>
        <v>2</v>
      </c>
      <c r="O8184" s="37">
        <f t="shared" si="256"/>
        <v>111.2</v>
      </c>
    </row>
    <row r="8185" spans="2:15" x14ac:dyDescent="0.3">
      <c r="B8185" s="34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255"/>
        <v>2016</v>
      </c>
      <c r="N8185" s="8">
        <f>MONTH(C8185:C23152)</f>
        <v>2</v>
      </c>
      <c r="O8185" s="37">
        <f t="shared" si="256"/>
        <v>149</v>
      </c>
    </row>
    <row r="8186" spans="2:15" x14ac:dyDescent="0.3">
      <c r="B8186" s="34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255"/>
        <v>2016</v>
      </c>
      <c r="N8186" s="8">
        <f>MONTH(C8186:C23153)</f>
        <v>2</v>
      </c>
      <c r="O8186" s="37">
        <f t="shared" si="256"/>
        <v>129</v>
      </c>
    </row>
    <row r="8187" spans="2:15" x14ac:dyDescent="0.3">
      <c r="B8187" s="34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255"/>
        <v>2016</v>
      </c>
      <c r="N8187" s="8">
        <f>MONTH(C8187:C23154)</f>
        <v>2</v>
      </c>
      <c r="O8187" s="37">
        <f t="shared" si="256"/>
        <v>179.1</v>
      </c>
    </row>
    <row r="8188" spans="2:15" x14ac:dyDescent="0.3">
      <c r="B8188" s="34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255"/>
        <v>2016</v>
      </c>
      <c r="N8188" s="8">
        <f>MONTH(C8188:C23155)</f>
        <v>2</v>
      </c>
      <c r="O8188" s="37">
        <f t="shared" si="256"/>
        <v>152.1</v>
      </c>
    </row>
    <row r="8189" spans="2:15" x14ac:dyDescent="0.3">
      <c r="B8189" s="34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255"/>
        <v>2016</v>
      </c>
      <c r="N8189" s="8">
        <f>MONTH(C8189:C23156)</f>
        <v>2</v>
      </c>
      <c r="O8189" s="37">
        <f t="shared" si="256"/>
        <v>199</v>
      </c>
    </row>
    <row r="8190" spans="2:15" x14ac:dyDescent="0.3">
      <c r="B8190" s="34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255"/>
        <v>2016</v>
      </c>
      <c r="N8190" s="8">
        <f>MONTH(C8190:C23157)</f>
        <v>2</v>
      </c>
      <c r="O8190" s="37">
        <f t="shared" si="256"/>
        <v>118.3</v>
      </c>
    </row>
    <row r="8191" spans="2:15" x14ac:dyDescent="0.3">
      <c r="B8191" s="34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255"/>
        <v>2016</v>
      </c>
      <c r="N8191" s="8">
        <f>MONTH(C8191:C23158)</f>
        <v>2</v>
      </c>
      <c r="O8191" s="37">
        <f t="shared" si="256"/>
        <v>79.5</v>
      </c>
    </row>
    <row r="8192" spans="2:15" x14ac:dyDescent="0.3">
      <c r="B8192" s="34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255"/>
        <v>2016</v>
      </c>
      <c r="N8192" s="8">
        <f>MONTH(C8192:C23159)</f>
        <v>2</v>
      </c>
      <c r="O8192" s="37">
        <f t="shared" si="256"/>
        <v>149</v>
      </c>
    </row>
    <row r="8193" spans="2:15" x14ac:dyDescent="0.3">
      <c r="B8193" s="34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255"/>
        <v>2016</v>
      </c>
      <c r="N8193" s="8">
        <f>MONTH(C8193:C23160)</f>
        <v>2</v>
      </c>
      <c r="O8193" s="37">
        <f t="shared" si="256"/>
        <v>84.5</v>
      </c>
    </row>
    <row r="8194" spans="2:15" x14ac:dyDescent="0.3">
      <c r="B8194" s="34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255"/>
        <v>2016</v>
      </c>
      <c r="N8194" s="8">
        <f>MONTH(C8194:C23161)</f>
        <v>2</v>
      </c>
      <c r="O8194" s="37">
        <f t="shared" si="256"/>
        <v>118.3</v>
      </c>
    </row>
    <row r="8195" spans="2:15" x14ac:dyDescent="0.3">
      <c r="B8195" s="34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255"/>
        <v>2016</v>
      </c>
      <c r="N8195" s="8">
        <f>MONTH(C8195:C23162)</f>
        <v>2</v>
      </c>
      <c r="O8195" s="37">
        <f t="shared" si="256"/>
        <v>111.3</v>
      </c>
    </row>
    <row r="8196" spans="2:15" x14ac:dyDescent="0.3">
      <c r="B8196" s="34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255"/>
        <v>2016</v>
      </c>
      <c r="N8196" s="8">
        <f>MONTH(C8196:C23163)</f>
        <v>2</v>
      </c>
      <c r="O8196" s="37">
        <f t="shared" si="256"/>
        <v>129</v>
      </c>
    </row>
    <row r="8197" spans="2:15" x14ac:dyDescent="0.3">
      <c r="B8197" s="34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257">YEAR(C8197)</f>
        <v>2016</v>
      </c>
      <c r="N8197" s="8">
        <f>MONTH(C8197:C23164)</f>
        <v>2</v>
      </c>
      <c r="O8197" s="37">
        <f t="shared" si="256"/>
        <v>99.5</v>
      </c>
    </row>
    <row r="8198" spans="2:15" x14ac:dyDescent="0.3">
      <c r="B8198" s="34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257"/>
        <v>2016</v>
      </c>
      <c r="N8198" s="8">
        <f>MONTH(C8198:C23165)</f>
        <v>2</v>
      </c>
      <c r="O8198" s="37">
        <f t="shared" ref="O8198:O8261" si="258">K8198*(1-L8198)</f>
        <v>104.3</v>
      </c>
    </row>
    <row r="8199" spans="2:15" x14ac:dyDescent="0.3">
      <c r="B8199" s="34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257"/>
        <v>2016</v>
      </c>
      <c r="N8199" s="8">
        <f>MONTH(C8199:C23166)</f>
        <v>2</v>
      </c>
      <c r="O8199" s="37">
        <f t="shared" si="258"/>
        <v>135.20000000000002</v>
      </c>
    </row>
    <row r="8200" spans="2:15" x14ac:dyDescent="0.3">
      <c r="B8200" s="34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257"/>
        <v>2016</v>
      </c>
      <c r="N8200" s="8">
        <f>MONTH(C8200:C23167)</f>
        <v>2</v>
      </c>
      <c r="O8200" s="37">
        <f t="shared" si="258"/>
        <v>143.20000000000002</v>
      </c>
    </row>
    <row r="8201" spans="2:15" x14ac:dyDescent="0.3">
      <c r="B8201" s="34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257"/>
        <v>2016</v>
      </c>
      <c r="N8201" s="8">
        <f>MONTH(C8201:C23168)</f>
        <v>2</v>
      </c>
      <c r="O8201" s="37">
        <f t="shared" si="258"/>
        <v>125.3</v>
      </c>
    </row>
    <row r="8202" spans="2:15" x14ac:dyDescent="0.3">
      <c r="B8202" s="34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257"/>
        <v>2016</v>
      </c>
      <c r="N8202" s="8">
        <f>MONTH(C8202:C23169)</f>
        <v>2</v>
      </c>
      <c r="O8202" s="37">
        <f t="shared" si="258"/>
        <v>139</v>
      </c>
    </row>
    <row r="8203" spans="2:15" x14ac:dyDescent="0.3">
      <c r="B8203" s="34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257"/>
        <v>2016</v>
      </c>
      <c r="N8203" s="8">
        <f>MONTH(C8203:C23170)</f>
        <v>2</v>
      </c>
      <c r="O8203" s="37">
        <f t="shared" si="258"/>
        <v>99.5</v>
      </c>
    </row>
    <row r="8204" spans="2:15" x14ac:dyDescent="0.3">
      <c r="B8204" s="34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257"/>
        <v>2016</v>
      </c>
      <c r="N8204" s="8">
        <f>MONTH(C8204:C23171)</f>
        <v>2</v>
      </c>
      <c r="O8204" s="37">
        <f t="shared" si="258"/>
        <v>74.5</v>
      </c>
    </row>
    <row r="8205" spans="2:15" x14ac:dyDescent="0.3">
      <c r="B8205" s="34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257"/>
        <v>2016</v>
      </c>
      <c r="N8205" s="8">
        <f>MONTH(C8205:C23172)</f>
        <v>2</v>
      </c>
      <c r="O8205" s="37">
        <f t="shared" si="258"/>
        <v>97.3</v>
      </c>
    </row>
    <row r="8206" spans="2:15" x14ac:dyDescent="0.3">
      <c r="B8206" s="34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257"/>
        <v>2016</v>
      </c>
      <c r="N8206" s="8">
        <f>MONTH(C8206:C23173)</f>
        <v>2</v>
      </c>
      <c r="O8206" s="37">
        <f t="shared" si="258"/>
        <v>149</v>
      </c>
    </row>
    <row r="8207" spans="2:15" x14ac:dyDescent="0.3">
      <c r="B8207" s="34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257"/>
        <v>2016</v>
      </c>
      <c r="N8207" s="8">
        <f>MONTH(C8207:C23174)</f>
        <v>2</v>
      </c>
      <c r="O8207" s="37">
        <f t="shared" si="258"/>
        <v>189</v>
      </c>
    </row>
    <row r="8208" spans="2:15" x14ac:dyDescent="0.3">
      <c r="B8208" s="34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257"/>
        <v>2016</v>
      </c>
      <c r="N8208" s="8">
        <f>MONTH(C8208:C23175)</f>
        <v>2</v>
      </c>
      <c r="O8208" s="37">
        <f t="shared" si="258"/>
        <v>119.2</v>
      </c>
    </row>
    <row r="8209" spans="2:15" x14ac:dyDescent="0.3">
      <c r="B8209" s="34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257"/>
        <v>2016</v>
      </c>
      <c r="N8209" s="8">
        <f>MONTH(C8209:C23176)</f>
        <v>2</v>
      </c>
      <c r="O8209" s="37">
        <f t="shared" si="258"/>
        <v>179</v>
      </c>
    </row>
    <row r="8210" spans="2:15" x14ac:dyDescent="0.3">
      <c r="B8210" s="34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257"/>
        <v>2016</v>
      </c>
      <c r="N8210" s="8">
        <f>MONTH(C8210:C23177)</f>
        <v>2</v>
      </c>
      <c r="O8210" s="37">
        <f t="shared" si="258"/>
        <v>129</v>
      </c>
    </row>
    <row r="8211" spans="2:15" x14ac:dyDescent="0.3">
      <c r="B8211" s="34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257"/>
        <v>2016</v>
      </c>
      <c r="N8211" s="8">
        <f>MONTH(C8211:C23178)</f>
        <v>2</v>
      </c>
      <c r="O8211" s="37">
        <f t="shared" si="258"/>
        <v>118.3</v>
      </c>
    </row>
    <row r="8212" spans="2:15" x14ac:dyDescent="0.3">
      <c r="B8212" s="34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257"/>
        <v>2016</v>
      </c>
      <c r="N8212" s="8">
        <f>MONTH(C8212:C23179)</f>
        <v>2</v>
      </c>
      <c r="O8212" s="37">
        <f t="shared" si="258"/>
        <v>79.5</v>
      </c>
    </row>
    <row r="8213" spans="2:15" x14ac:dyDescent="0.3">
      <c r="B8213" s="34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257"/>
        <v>2016</v>
      </c>
      <c r="N8213" s="8">
        <f>MONTH(C8213:C23180)</f>
        <v>2</v>
      </c>
      <c r="O8213" s="37">
        <f t="shared" si="258"/>
        <v>179</v>
      </c>
    </row>
    <row r="8214" spans="2:15" x14ac:dyDescent="0.3">
      <c r="B8214" s="34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257"/>
        <v>2016</v>
      </c>
      <c r="N8214" s="8">
        <f>MONTH(C8214:C23181)</f>
        <v>2</v>
      </c>
      <c r="O8214" s="37">
        <f t="shared" si="258"/>
        <v>159</v>
      </c>
    </row>
    <row r="8215" spans="2:15" x14ac:dyDescent="0.3">
      <c r="B8215" s="34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257"/>
        <v>2016</v>
      </c>
      <c r="N8215" s="8">
        <f>MONTH(C8215:C23182)</f>
        <v>2</v>
      </c>
      <c r="O8215" s="37">
        <f t="shared" si="258"/>
        <v>143.1</v>
      </c>
    </row>
    <row r="8216" spans="2:15" x14ac:dyDescent="0.3">
      <c r="B8216" s="34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257"/>
        <v>2016</v>
      </c>
      <c r="N8216" s="8">
        <f>MONTH(C8216:C23183)</f>
        <v>2</v>
      </c>
      <c r="O8216" s="37">
        <f t="shared" si="258"/>
        <v>169</v>
      </c>
    </row>
    <row r="8217" spans="2:15" x14ac:dyDescent="0.3">
      <c r="B8217" s="34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257"/>
        <v>2016</v>
      </c>
      <c r="N8217" s="8">
        <f>MONTH(C8217:C23184)</f>
        <v>2</v>
      </c>
      <c r="O8217" s="37">
        <f t="shared" si="258"/>
        <v>125.3</v>
      </c>
    </row>
    <row r="8218" spans="2:15" x14ac:dyDescent="0.3">
      <c r="B8218" s="34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257"/>
        <v>2016</v>
      </c>
      <c r="N8218" s="8">
        <f>MONTH(C8218:C23185)</f>
        <v>2</v>
      </c>
      <c r="O8218" s="37">
        <f t="shared" si="258"/>
        <v>169</v>
      </c>
    </row>
    <row r="8219" spans="2:15" x14ac:dyDescent="0.3">
      <c r="B8219" s="34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257"/>
        <v>2016</v>
      </c>
      <c r="N8219" s="8">
        <f>MONTH(C8219:C23186)</f>
        <v>2</v>
      </c>
      <c r="O8219" s="37">
        <f t="shared" si="258"/>
        <v>169</v>
      </c>
    </row>
    <row r="8220" spans="2:15" x14ac:dyDescent="0.3">
      <c r="B8220" s="34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257"/>
        <v>2016</v>
      </c>
      <c r="N8220" s="8">
        <f>MONTH(C8220:C23187)</f>
        <v>2</v>
      </c>
      <c r="O8220" s="37">
        <f t="shared" si="258"/>
        <v>69.5</v>
      </c>
    </row>
    <row r="8221" spans="2:15" x14ac:dyDescent="0.3">
      <c r="B8221" s="34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257"/>
        <v>2016</v>
      </c>
      <c r="N8221" s="8">
        <f>MONTH(C8221:C23188)</f>
        <v>2</v>
      </c>
      <c r="O8221" s="37">
        <f t="shared" si="258"/>
        <v>74.5</v>
      </c>
    </row>
    <row r="8222" spans="2:15" x14ac:dyDescent="0.3">
      <c r="B8222" s="34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257"/>
        <v>2016</v>
      </c>
      <c r="N8222" s="8">
        <f>MONTH(C8222:C23189)</f>
        <v>2</v>
      </c>
      <c r="O8222" s="37">
        <f t="shared" si="258"/>
        <v>129</v>
      </c>
    </row>
    <row r="8223" spans="2:15" x14ac:dyDescent="0.3">
      <c r="B8223" s="34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257"/>
        <v>2016</v>
      </c>
      <c r="N8223" s="8">
        <f>MONTH(C8223:C23190)</f>
        <v>2</v>
      </c>
      <c r="O8223" s="37">
        <f t="shared" si="258"/>
        <v>152.1</v>
      </c>
    </row>
    <row r="8224" spans="2:15" x14ac:dyDescent="0.3">
      <c r="B8224" s="34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257"/>
        <v>2016</v>
      </c>
      <c r="N8224" s="8">
        <f>MONTH(C8224:C23191)</f>
        <v>2</v>
      </c>
      <c r="O8224" s="37">
        <f t="shared" si="258"/>
        <v>199</v>
      </c>
    </row>
    <row r="8225" spans="2:15" x14ac:dyDescent="0.3">
      <c r="B8225" s="34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257"/>
        <v>2016</v>
      </c>
      <c r="N8225" s="8">
        <f>MONTH(C8225:C23192)</f>
        <v>2</v>
      </c>
      <c r="O8225" s="37">
        <f t="shared" si="258"/>
        <v>139</v>
      </c>
    </row>
    <row r="8226" spans="2:15" x14ac:dyDescent="0.3">
      <c r="B8226" s="34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257"/>
        <v>2016</v>
      </c>
      <c r="N8226" s="8">
        <f>MONTH(C8226:C23193)</f>
        <v>2</v>
      </c>
      <c r="O8226" s="37">
        <f t="shared" si="258"/>
        <v>179</v>
      </c>
    </row>
    <row r="8227" spans="2:15" x14ac:dyDescent="0.3">
      <c r="B8227" s="34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257"/>
        <v>2016</v>
      </c>
      <c r="N8227" s="8">
        <f>MONTH(C8227:C23194)</f>
        <v>2</v>
      </c>
      <c r="O8227" s="37">
        <f t="shared" si="258"/>
        <v>103.2</v>
      </c>
    </row>
    <row r="8228" spans="2:15" x14ac:dyDescent="0.3">
      <c r="B8228" s="34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257"/>
        <v>2016</v>
      </c>
      <c r="N8228" s="8">
        <f>MONTH(C8228:C23195)</f>
        <v>2</v>
      </c>
      <c r="O8228" s="37">
        <f t="shared" si="258"/>
        <v>149</v>
      </c>
    </row>
    <row r="8229" spans="2:15" x14ac:dyDescent="0.3">
      <c r="B8229" s="34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257"/>
        <v>2016</v>
      </c>
      <c r="N8229" s="8">
        <f>MONTH(C8229:C23196)</f>
        <v>2</v>
      </c>
      <c r="O8229" s="37">
        <f t="shared" si="258"/>
        <v>118.3</v>
      </c>
    </row>
    <row r="8230" spans="2:15" x14ac:dyDescent="0.3">
      <c r="B8230" s="34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257"/>
        <v>2016</v>
      </c>
      <c r="N8230" s="8">
        <f>MONTH(C8230:C23197)</f>
        <v>2</v>
      </c>
      <c r="O8230" s="37">
        <f t="shared" si="258"/>
        <v>149</v>
      </c>
    </row>
    <row r="8231" spans="2:15" x14ac:dyDescent="0.3">
      <c r="B8231" s="34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257"/>
        <v>2016</v>
      </c>
      <c r="N8231" s="8">
        <f>MONTH(C8231:C23198)</f>
        <v>2</v>
      </c>
      <c r="O8231" s="37">
        <f t="shared" si="258"/>
        <v>99.5</v>
      </c>
    </row>
    <row r="8232" spans="2:15" x14ac:dyDescent="0.3">
      <c r="B8232" s="34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257"/>
        <v>2016</v>
      </c>
      <c r="N8232" s="8">
        <f>MONTH(C8232:C23199)</f>
        <v>2</v>
      </c>
      <c r="O8232" s="37">
        <f t="shared" si="258"/>
        <v>129</v>
      </c>
    </row>
    <row r="8233" spans="2:15" x14ac:dyDescent="0.3">
      <c r="B8233" s="34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257"/>
        <v>2016</v>
      </c>
      <c r="N8233" s="8">
        <f>MONTH(C8233:C23200)</f>
        <v>2</v>
      </c>
      <c r="O8233" s="37">
        <f t="shared" si="258"/>
        <v>118.3</v>
      </c>
    </row>
    <row r="8234" spans="2:15" x14ac:dyDescent="0.3">
      <c r="B8234" s="34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257"/>
        <v>2016</v>
      </c>
      <c r="N8234" s="8">
        <f>MONTH(C8234:C23201)</f>
        <v>2</v>
      </c>
      <c r="O8234" s="37">
        <f t="shared" si="258"/>
        <v>125.10000000000001</v>
      </c>
    </row>
    <row r="8235" spans="2:15" x14ac:dyDescent="0.3">
      <c r="B8235" s="34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257"/>
        <v>2016</v>
      </c>
      <c r="N8235" s="8">
        <f>MONTH(C8235:C23202)</f>
        <v>2</v>
      </c>
      <c r="O8235" s="37">
        <f t="shared" si="258"/>
        <v>129</v>
      </c>
    </row>
    <row r="8236" spans="2:15" x14ac:dyDescent="0.3">
      <c r="B8236" s="34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257"/>
        <v>2016</v>
      </c>
      <c r="N8236" s="8">
        <f>MONTH(C8236:C23203)</f>
        <v>2</v>
      </c>
      <c r="O8236" s="37">
        <f t="shared" si="258"/>
        <v>99.5</v>
      </c>
    </row>
    <row r="8237" spans="2:15" x14ac:dyDescent="0.3">
      <c r="B8237" s="34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257"/>
        <v>2016</v>
      </c>
      <c r="N8237" s="8">
        <f>MONTH(C8237:C23204)</f>
        <v>2</v>
      </c>
      <c r="O8237" s="37">
        <f t="shared" si="258"/>
        <v>149</v>
      </c>
    </row>
    <row r="8238" spans="2:15" x14ac:dyDescent="0.3">
      <c r="B8238" s="34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257"/>
        <v>2016</v>
      </c>
      <c r="N8238" s="8">
        <f>MONTH(C8238:C23205)</f>
        <v>2</v>
      </c>
      <c r="O8238" s="37">
        <f t="shared" si="258"/>
        <v>125.3</v>
      </c>
    </row>
    <row r="8239" spans="2:15" x14ac:dyDescent="0.3">
      <c r="B8239" s="34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257"/>
        <v>2016</v>
      </c>
      <c r="N8239" s="8">
        <f>MONTH(C8239:C23206)</f>
        <v>2</v>
      </c>
      <c r="O8239" s="37">
        <f t="shared" si="258"/>
        <v>199</v>
      </c>
    </row>
    <row r="8240" spans="2:15" x14ac:dyDescent="0.3">
      <c r="B8240" s="34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257"/>
        <v>2016</v>
      </c>
      <c r="N8240" s="8">
        <f>MONTH(C8240:C23207)</f>
        <v>2</v>
      </c>
      <c r="O8240" s="37">
        <f t="shared" si="258"/>
        <v>103.2</v>
      </c>
    </row>
    <row r="8241" spans="2:15" x14ac:dyDescent="0.3">
      <c r="B8241" s="34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257"/>
        <v>2016</v>
      </c>
      <c r="N8241" s="8">
        <f>MONTH(C8241:C23208)</f>
        <v>2</v>
      </c>
      <c r="O8241" s="37">
        <f t="shared" si="258"/>
        <v>159</v>
      </c>
    </row>
    <row r="8242" spans="2:15" x14ac:dyDescent="0.3">
      <c r="B8242" s="34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257"/>
        <v>2016</v>
      </c>
      <c r="N8242" s="8">
        <f>MONTH(C8242:C23209)</f>
        <v>2</v>
      </c>
      <c r="O8242" s="37">
        <f t="shared" si="258"/>
        <v>119.2</v>
      </c>
    </row>
    <row r="8243" spans="2:15" x14ac:dyDescent="0.3">
      <c r="B8243" s="34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257"/>
        <v>2016</v>
      </c>
      <c r="N8243" s="8">
        <f>MONTH(C8243:C23210)</f>
        <v>2</v>
      </c>
      <c r="O8243" s="37">
        <f t="shared" si="258"/>
        <v>69.5</v>
      </c>
    </row>
    <row r="8244" spans="2:15" x14ac:dyDescent="0.3">
      <c r="B8244" s="34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257"/>
        <v>2016</v>
      </c>
      <c r="N8244" s="8">
        <f>MONTH(C8244:C23211)</f>
        <v>2</v>
      </c>
      <c r="O8244" s="37">
        <f t="shared" si="258"/>
        <v>169</v>
      </c>
    </row>
    <row r="8245" spans="2:15" x14ac:dyDescent="0.3">
      <c r="B8245" s="34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257"/>
        <v>2016</v>
      </c>
      <c r="N8245" s="8">
        <f>MONTH(C8245:C23212)</f>
        <v>2</v>
      </c>
      <c r="O8245" s="37">
        <f t="shared" si="258"/>
        <v>94.5</v>
      </c>
    </row>
    <row r="8246" spans="2:15" x14ac:dyDescent="0.3">
      <c r="B8246" s="34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257"/>
        <v>2016</v>
      </c>
      <c r="N8246" s="8">
        <f>MONTH(C8246:C23213)</f>
        <v>2</v>
      </c>
      <c r="O8246" s="37">
        <f t="shared" si="258"/>
        <v>169</v>
      </c>
    </row>
    <row r="8247" spans="2:15" x14ac:dyDescent="0.3">
      <c r="B8247" s="34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257"/>
        <v>2016</v>
      </c>
      <c r="N8247" s="8">
        <f>MONTH(C8247:C23214)</f>
        <v>2</v>
      </c>
      <c r="O8247" s="37">
        <f t="shared" si="258"/>
        <v>94.5</v>
      </c>
    </row>
    <row r="8248" spans="2:15" x14ac:dyDescent="0.3">
      <c r="B8248" s="34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257"/>
        <v>2016</v>
      </c>
      <c r="N8248" s="8">
        <f>MONTH(C8248:C23215)</f>
        <v>2</v>
      </c>
      <c r="O8248" s="37">
        <f t="shared" si="258"/>
        <v>129</v>
      </c>
    </row>
    <row r="8249" spans="2:15" x14ac:dyDescent="0.3">
      <c r="B8249" s="34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257"/>
        <v>2016</v>
      </c>
      <c r="N8249" s="8">
        <f>MONTH(C8249:C23216)</f>
        <v>2</v>
      </c>
      <c r="O8249" s="37">
        <f t="shared" si="258"/>
        <v>129</v>
      </c>
    </row>
    <row r="8250" spans="2:15" x14ac:dyDescent="0.3">
      <c r="B8250" s="34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257"/>
        <v>2016</v>
      </c>
      <c r="N8250" s="8">
        <f>MONTH(C8250:C23217)</f>
        <v>2</v>
      </c>
      <c r="O8250" s="37">
        <f t="shared" si="258"/>
        <v>139</v>
      </c>
    </row>
    <row r="8251" spans="2:15" x14ac:dyDescent="0.3">
      <c r="B8251" s="34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257"/>
        <v>2016</v>
      </c>
      <c r="N8251" s="8">
        <f>MONTH(C8251:C23218)</f>
        <v>2</v>
      </c>
      <c r="O8251" s="37">
        <f t="shared" si="258"/>
        <v>97.3</v>
      </c>
    </row>
    <row r="8252" spans="2:15" x14ac:dyDescent="0.3">
      <c r="B8252" s="34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257"/>
        <v>2016</v>
      </c>
      <c r="N8252" s="8">
        <f>MONTH(C8252:C23219)</f>
        <v>2</v>
      </c>
      <c r="O8252" s="37">
        <f t="shared" si="258"/>
        <v>135.20000000000002</v>
      </c>
    </row>
    <row r="8253" spans="2:15" x14ac:dyDescent="0.3">
      <c r="B8253" s="34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257"/>
        <v>2016</v>
      </c>
      <c r="N8253" s="8">
        <f>MONTH(C8253:C23220)</f>
        <v>2</v>
      </c>
      <c r="O8253" s="37">
        <f t="shared" si="258"/>
        <v>159</v>
      </c>
    </row>
    <row r="8254" spans="2:15" x14ac:dyDescent="0.3">
      <c r="B8254" s="34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257"/>
        <v>2016</v>
      </c>
      <c r="N8254" s="8">
        <f>MONTH(C8254:C23221)</f>
        <v>2</v>
      </c>
      <c r="O8254" s="37">
        <f t="shared" si="258"/>
        <v>199</v>
      </c>
    </row>
    <row r="8255" spans="2:15" x14ac:dyDescent="0.3">
      <c r="B8255" s="34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257"/>
        <v>2016</v>
      </c>
      <c r="N8255" s="8">
        <f>MONTH(C8255:C23222)</f>
        <v>2</v>
      </c>
      <c r="O8255" s="37">
        <f t="shared" si="258"/>
        <v>129</v>
      </c>
    </row>
    <row r="8256" spans="2:15" x14ac:dyDescent="0.3">
      <c r="B8256" s="34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257"/>
        <v>2016</v>
      </c>
      <c r="N8256" s="8">
        <f>MONTH(C8256:C23223)</f>
        <v>2</v>
      </c>
      <c r="O8256" s="37">
        <f t="shared" si="258"/>
        <v>132.29999999999998</v>
      </c>
    </row>
    <row r="8257" spans="2:15" x14ac:dyDescent="0.3">
      <c r="B8257" s="34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257"/>
        <v>2016</v>
      </c>
      <c r="N8257" s="8">
        <f>MONTH(C8257:C23224)</f>
        <v>2</v>
      </c>
      <c r="O8257" s="37">
        <f t="shared" si="258"/>
        <v>125.3</v>
      </c>
    </row>
    <row r="8258" spans="2:15" x14ac:dyDescent="0.3">
      <c r="B8258" s="34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257"/>
        <v>2016</v>
      </c>
      <c r="N8258" s="8">
        <f>MONTH(C8258:C23225)</f>
        <v>2</v>
      </c>
      <c r="O8258" s="37">
        <f t="shared" si="258"/>
        <v>143.20000000000002</v>
      </c>
    </row>
    <row r="8259" spans="2:15" x14ac:dyDescent="0.3">
      <c r="B8259" s="34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257"/>
        <v>2016</v>
      </c>
      <c r="N8259" s="8">
        <f>MONTH(C8259:C23226)</f>
        <v>2</v>
      </c>
      <c r="O8259" s="37">
        <f t="shared" si="258"/>
        <v>143.1</v>
      </c>
    </row>
    <row r="8260" spans="2:15" x14ac:dyDescent="0.3">
      <c r="B8260" s="34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257"/>
        <v>2016</v>
      </c>
      <c r="N8260" s="8">
        <f>MONTH(C8260:C23227)</f>
        <v>2</v>
      </c>
      <c r="O8260" s="37">
        <f t="shared" si="258"/>
        <v>134.1</v>
      </c>
    </row>
    <row r="8261" spans="2:15" x14ac:dyDescent="0.3">
      <c r="B8261" s="34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259">YEAR(C8261)</f>
        <v>2016</v>
      </c>
      <c r="N8261" s="8">
        <f>MONTH(C8261:C23228)</f>
        <v>2</v>
      </c>
      <c r="O8261" s="37">
        <f t="shared" si="258"/>
        <v>143.1</v>
      </c>
    </row>
    <row r="8262" spans="2:15" x14ac:dyDescent="0.3">
      <c r="B8262" s="34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259"/>
        <v>2016</v>
      </c>
      <c r="N8262" s="8">
        <f>MONTH(C8262:C23229)</f>
        <v>2</v>
      </c>
      <c r="O8262" s="37">
        <f t="shared" ref="O8262:O8325" si="260">K8262*(1-L8262)</f>
        <v>149</v>
      </c>
    </row>
    <row r="8263" spans="2:15" x14ac:dyDescent="0.3">
      <c r="B8263" s="34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259"/>
        <v>2016</v>
      </c>
      <c r="N8263" s="8">
        <f>MONTH(C8263:C23230)</f>
        <v>2</v>
      </c>
      <c r="O8263" s="37">
        <f t="shared" si="260"/>
        <v>179</v>
      </c>
    </row>
    <row r="8264" spans="2:15" x14ac:dyDescent="0.3">
      <c r="B8264" s="34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259"/>
        <v>2016</v>
      </c>
      <c r="N8264" s="8">
        <f>MONTH(C8264:C23231)</f>
        <v>2</v>
      </c>
      <c r="O8264" s="37">
        <f t="shared" si="260"/>
        <v>129</v>
      </c>
    </row>
    <row r="8265" spans="2:15" x14ac:dyDescent="0.3">
      <c r="B8265" s="34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259"/>
        <v>2016</v>
      </c>
      <c r="N8265" s="8">
        <f>MONTH(C8265:C23232)</f>
        <v>2</v>
      </c>
      <c r="O8265" s="37">
        <f t="shared" si="260"/>
        <v>74.5</v>
      </c>
    </row>
    <row r="8266" spans="2:15" x14ac:dyDescent="0.3">
      <c r="B8266" s="34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259"/>
        <v>2016</v>
      </c>
      <c r="N8266" s="8">
        <f>MONTH(C8266:C23233)</f>
        <v>2</v>
      </c>
      <c r="O8266" s="37">
        <f t="shared" si="260"/>
        <v>189</v>
      </c>
    </row>
    <row r="8267" spans="2:15" x14ac:dyDescent="0.3">
      <c r="B8267" s="34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259"/>
        <v>2016</v>
      </c>
      <c r="N8267" s="8">
        <f>MONTH(C8267:C23234)</f>
        <v>2</v>
      </c>
      <c r="O8267" s="37">
        <f t="shared" si="260"/>
        <v>159</v>
      </c>
    </row>
    <row r="8268" spans="2:15" x14ac:dyDescent="0.3">
      <c r="B8268" s="34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259"/>
        <v>2016</v>
      </c>
      <c r="N8268" s="8">
        <f>MONTH(C8268:C23235)</f>
        <v>2</v>
      </c>
      <c r="O8268" s="37">
        <f t="shared" si="260"/>
        <v>199</v>
      </c>
    </row>
    <row r="8269" spans="2:15" x14ac:dyDescent="0.3">
      <c r="B8269" s="34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259"/>
        <v>2016</v>
      </c>
      <c r="N8269" s="8">
        <f>MONTH(C8269:C23236)</f>
        <v>2</v>
      </c>
      <c r="O8269" s="37">
        <f t="shared" si="260"/>
        <v>189</v>
      </c>
    </row>
    <row r="8270" spans="2:15" x14ac:dyDescent="0.3">
      <c r="B8270" s="34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259"/>
        <v>2016</v>
      </c>
      <c r="N8270" s="8">
        <f>MONTH(C8270:C23237)</f>
        <v>2</v>
      </c>
      <c r="O8270" s="37">
        <f t="shared" si="260"/>
        <v>79.5</v>
      </c>
    </row>
    <row r="8271" spans="2:15" x14ac:dyDescent="0.3">
      <c r="B8271" s="34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259"/>
        <v>2016</v>
      </c>
      <c r="N8271" s="8">
        <f>MONTH(C8271:C23238)</f>
        <v>2</v>
      </c>
      <c r="O8271" s="37">
        <f t="shared" si="260"/>
        <v>179</v>
      </c>
    </row>
    <row r="8272" spans="2:15" x14ac:dyDescent="0.3">
      <c r="B8272" s="34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259"/>
        <v>2016</v>
      </c>
      <c r="N8272" s="8">
        <f>MONTH(C8272:C23239)</f>
        <v>2</v>
      </c>
      <c r="O8272" s="37">
        <f t="shared" si="260"/>
        <v>199</v>
      </c>
    </row>
    <row r="8273" spans="2:15" x14ac:dyDescent="0.3">
      <c r="B8273" s="34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259"/>
        <v>2016</v>
      </c>
      <c r="N8273" s="8">
        <f>MONTH(C8273:C23240)</f>
        <v>2</v>
      </c>
      <c r="O8273" s="37">
        <f t="shared" si="260"/>
        <v>169</v>
      </c>
    </row>
    <row r="8274" spans="2:15" x14ac:dyDescent="0.3">
      <c r="B8274" s="34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259"/>
        <v>2016</v>
      </c>
      <c r="N8274" s="8">
        <f>MONTH(C8274:C23241)</f>
        <v>2</v>
      </c>
      <c r="O8274" s="37">
        <f t="shared" si="260"/>
        <v>179</v>
      </c>
    </row>
    <row r="8275" spans="2:15" x14ac:dyDescent="0.3">
      <c r="B8275" s="34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259"/>
        <v>2016</v>
      </c>
      <c r="N8275" s="8">
        <f>MONTH(C8275:C23242)</f>
        <v>2</v>
      </c>
      <c r="O8275" s="37">
        <f t="shared" si="260"/>
        <v>159</v>
      </c>
    </row>
    <row r="8276" spans="2:15" x14ac:dyDescent="0.3">
      <c r="B8276" s="34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259"/>
        <v>2016</v>
      </c>
      <c r="N8276" s="8">
        <f>MONTH(C8276:C23243)</f>
        <v>2</v>
      </c>
      <c r="O8276" s="37">
        <f t="shared" si="260"/>
        <v>143.20000000000002</v>
      </c>
    </row>
    <row r="8277" spans="2:15" x14ac:dyDescent="0.3">
      <c r="B8277" s="34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259"/>
        <v>2016</v>
      </c>
      <c r="N8277" s="8">
        <f>MONTH(C8277:C23244)</f>
        <v>2</v>
      </c>
      <c r="O8277" s="37">
        <f t="shared" si="260"/>
        <v>79.5</v>
      </c>
    </row>
    <row r="8278" spans="2:15" x14ac:dyDescent="0.3">
      <c r="B8278" s="34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259"/>
        <v>2016</v>
      </c>
      <c r="N8278" s="8">
        <f>MONTH(C8278:C23245)</f>
        <v>2</v>
      </c>
      <c r="O8278" s="37">
        <f t="shared" si="260"/>
        <v>103.2</v>
      </c>
    </row>
    <row r="8279" spans="2:15" x14ac:dyDescent="0.3">
      <c r="B8279" s="34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259"/>
        <v>2016</v>
      </c>
      <c r="N8279" s="8">
        <f>MONTH(C8279:C23246)</f>
        <v>2</v>
      </c>
      <c r="O8279" s="37">
        <f t="shared" si="260"/>
        <v>199</v>
      </c>
    </row>
    <row r="8280" spans="2:15" x14ac:dyDescent="0.3">
      <c r="B8280" s="34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259"/>
        <v>2016</v>
      </c>
      <c r="N8280" s="8">
        <f>MONTH(C8280:C23247)</f>
        <v>2</v>
      </c>
      <c r="O8280" s="37">
        <f t="shared" si="260"/>
        <v>129</v>
      </c>
    </row>
    <row r="8281" spans="2:15" x14ac:dyDescent="0.3">
      <c r="B8281" s="34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259"/>
        <v>2016</v>
      </c>
      <c r="N8281" s="8">
        <f>MONTH(C8281:C23248)</f>
        <v>2</v>
      </c>
      <c r="O8281" s="37">
        <f t="shared" si="260"/>
        <v>99.5</v>
      </c>
    </row>
    <row r="8282" spans="2:15" x14ac:dyDescent="0.3">
      <c r="B8282" s="34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259"/>
        <v>2016</v>
      </c>
      <c r="N8282" s="8">
        <f>MONTH(C8282:C23249)</f>
        <v>2</v>
      </c>
      <c r="O8282" s="37">
        <f t="shared" si="260"/>
        <v>129</v>
      </c>
    </row>
    <row r="8283" spans="2:15" x14ac:dyDescent="0.3">
      <c r="B8283" s="34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259"/>
        <v>2016</v>
      </c>
      <c r="N8283" s="8">
        <f>MONTH(C8283:C23250)</f>
        <v>2</v>
      </c>
      <c r="O8283" s="37">
        <f t="shared" si="260"/>
        <v>129</v>
      </c>
    </row>
    <row r="8284" spans="2:15" x14ac:dyDescent="0.3">
      <c r="B8284" s="34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259"/>
        <v>2016</v>
      </c>
      <c r="N8284" s="8">
        <f>MONTH(C8284:C23251)</f>
        <v>2</v>
      </c>
      <c r="O8284" s="37">
        <f t="shared" si="260"/>
        <v>159</v>
      </c>
    </row>
    <row r="8285" spans="2:15" x14ac:dyDescent="0.3">
      <c r="B8285" s="34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259"/>
        <v>2016</v>
      </c>
      <c r="N8285" s="8">
        <f>MONTH(C8285:C23252)</f>
        <v>2</v>
      </c>
      <c r="O8285" s="37">
        <f t="shared" si="260"/>
        <v>159</v>
      </c>
    </row>
    <row r="8286" spans="2:15" x14ac:dyDescent="0.3">
      <c r="B8286" s="34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259"/>
        <v>2016</v>
      </c>
      <c r="N8286" s="8">
        <f>MONTH(C8286:C23253)</f>
        <v>2</v>
      </c>
      <c r="O8286" s="37">
        <f t="shared" si="260"/>
        <v>90.3</v>
      </c>
    </row>
    <row r="8287" spans="2:15" x14ac:dyDescent="0.3">
      <c r="B8287" s="34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259"/>
        <v>2016</v>
      </c>
      <c r="N8287" s="8">
        <f>MONTH(C8287:C23254)</f>
        <v>2</v>
      </c>
      <c r="O8287" s="37">
        <f t="shared" si="260"/>
        <v>139</v>
      </c>
    </row>
    <row r="8288" spans="2:15" x14ac:dyDescent="0.3">
      <c r="B8288" s="34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259"/>
        <v>2016</v>
      </c>
      <c r="N8288" s="8">
        <f>MONTH(C8288:C23255)</f>
        <v>2</v>
      </c>
      <c r="O8288" s="37">
        <f t="shared" si="260"/>
        <v>169</v>
      </c>
    </row>
    <row r="8289" spans="2:15" x14ac:dyDescent="0.3">
      <c r="B8289" s="34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259"/>
        <v>2016</v>
      </c>
      <c r="N8289" s="8">
        <f>MONTH(C8289:C23256)</f>
        <v>2</v>
      </c>
      <c r="O8289" s="37">
        <f t="shared" si="260"/>
        <v>139</v>
      </c>
    </row>
    <row r="8290" spans="2:15" x14ac:dyDescent="0.3">
      <c r="B8290" s="34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259"/>
        <v>2016</v>
      </c>
      <c r="N8290" s="8">
        <f>MONTH(C8290:C23257)</f>
        <v>2</v>
      </c>
      <c r="O8290" s="37">
        <f t="shared" si="260"/>
        <v>199</v>
      </c>
    </row>
    <row r="8291" spans="2:15" x14ac:dyDescent="0.3">
      <c r="B8291" s="34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259"/>
        <v>2016</v>
      </c>
      <c r="N8291" s="8">
        <f>MONTH(C8291:C23258)</f>
        <v>2</v>
      </c>
      <c r="O8291" s="37">
        <f t="shared" si="260"/>
        <v>149</v>
      </c>
    </row>
    <row r="8292" spans="2:15" x14ac:dyDescent="0.3">
      <c r="B8292" s="34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259"/>
        <v>2016</v>
      </c>
      <c r="N8292" s="8">
        <f>MONTH(C8292:C23259)</f>
        <v>2</v>
      </c>
      <c r="O8292" s="37">
        <f t="shared" si="260"/>
        <v>199</v>
      </c>
    </row>
    <row r="8293" spans="2:15" x14ac:dyDescent="0.3">
      <c r="B8293" s="34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259"/>
        <v>2016</v>
      </c>
      <c r="N8293" s="8">
        <f>MONTH(C8293:C23260)</f>
        <v>2</v>
      </c>
      <c r="O8293" s="37">
        <f t="shared" si="260"/>
        <v>127.2</v>
      </c>
    </row>
    <row r="8294" spans="2:15" x14ac:dyDescent="0.3">
      <c r="B8294" s="34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259"/>
        <v>2016</v>
      </c>
      <c r="N8294" s="8">
        <f>MONTH(C8294:C23261)</f>
        <v>2</v>
      </c>
      <c r="O8294" s="37">
        <f t="shared" si="260"/>
        <v>143.20000000000002</v>
      </c>
    </row>
    <row r="8295" spans="2:15" x14ac:dyDescent="0.3">
      <c r="B8295" s="34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259"/>
        <v>2016</v>
      </c>
      <c r="N8295" s="8">
        <f>MONTH(C8295:C23262)</f>
        <v>2</v>
      </c>
      <c r="O8295" s="37">
        <f t="shared" si="260"/>
        <v>139</v>
      </c>
    </row>
    <row r="8296" spans="2:15" x14ac:dyDescent="0.3">
      <c r="B8296" s="34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259"/>
        <v>2016</v>
      </c>
      <c r="N8296" s="8">
        <f>MONTH(C8296:C23263)</f>
        <v>2</v>
      </c>
      <c r="O8296" s="37">
        <f t="shared" si="260"/>
        <v>129</v>
      </c>
    </row>
    <row r="8297" spans="2:15" x14ac:dyDescent="0.3">
      <c r="B8297" s="34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259"/>
        <v>2016</v>
      </c>
      <c r="N8297" s="8">
        <f>MONTH(C8297:C23264)</f>
        <v>2</v>
      </c>
      <c r="O8297" s="37">
        <f t="shared" si="260"/>
        <v>199</v>
      </c>
    </row>
    <row r="8298" spans="2:15" x14ac:dyDescent="0.3">
      <c r="B8298" s="34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259"/>
        <v>2016</v>
      </c>
      <c r="N8298" s="8">
        <f>MONTH(C8298:C23265)</f>
        <v>2</v>
      </c>
      <c r="O8298" s="37">
        <f t="shared" si="260"/>
        <v>159</v>
      </c>
    </row>
    <row r="8299" spans="2:15" x14ac:dyDescent="0.3">
      <c r="B8299" s="34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259"/>
        <v>2016</v>
      </c>
      <c r="N8299" s="8">
        <f>MONTH(C8299:C23266)</f>
        <v>2</v>
      </c>
      <c r="O8299" s="37">
        <f t="shared" si="260"/>
        <v>97.3</v>
      </c>
    </row>
    <row r="8300" spans="2:15" x14ac:dyDescent="0.3">
      <c r="B8300" s="34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259"/>
        <v>2016</v>
      </c>
      <c r="N8300" s="8">
        <f>MONTH(C8300:C23267)</f>
        <v>2</v>
      </c>
      <c r="O8300" s="37">
        <f t="shared" si="260"/>
        <v>97.3</v>
      </c>
    </row>
    <row r="8301" spans="2:15" x14ac:dyDescent="0.3">
      <c r="B8301" s="34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259"/>
        <v>2016</v>
      </c>
      <c r="N8301" s="8">
        <f>MONTH(C8301:C23268)</f>
        <v>2</v>
      </c>
      <c r="O8301" s="37">
        <f t="shared" si="260"/>
        <v>125.10000000000001</v>
      </c>
    </row>
    <row r="8302" spans="2:15" x14ac:dyDescent="0.3">
      <c r="B8302" s="34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259"/>
        <v>2016</v>
      </c>
      <c r="N8302" s="8">
        <f>MONTH(C8302:C23269)</f>
        <v>2</v>
      </c>
      <c r="O8302" s="37">
        <f t="shared" si="260"/>
        <v>199</v>
      </c>
    </row>
    <row r="8303" spans="2:15" x14ac:dyDescent="0.3">
      <c r="B8303" s="34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259"/>
        <v>2016</v>
      </c>
      <c r="N8303" s="8">
        <f>MONTH(C8303:C23270)</f>
        <v>2</v>
      </c>
      <c r="O8303" s="37">
        <f t="shared" si="260"/>
        <v>119.2</v>
      </c>
    </row>
    <row r="8304" spans="2:15" x14ac:dyDescent="0.3">
      <c r="B8304" s="34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259"/>
        <v>2016</v>
      </c>
      <c r="N8304" s="8">
        <f>MONTH(C8304:C23271)</f>
        <v>2</v>
      </c>
      <c r="O8304" s="37">
        <f t="shared" si="260"/>
        <v>179</v>
      </c>
    </row>
    <row r="8305" spans="2:15" x14ac:dyDescent="0.3">
      <c r="B8305" s="34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259"/>
        <v>2016</v>
      </c>
      <c r="N8305" s="8">
        <f>MONTH(C8305:C23272)</f>
        <v>2</v>
      </c>
      <c r="O8305" s="37">
        <f t="shared" si="260"/>
        <v>169</v>
      </c>
    </row>
    <row r="8306" spans="2:15" x14ac:dyDescent="0.3">
      <c r="B8306" s="34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259"/>
        <v>2016</v>
      </c>
      <c r="N8306" s="8">
        <f>MONTH(C8306:C23273)</f>
        <v>2</v>
      </c>
      <c r="O8306" s="37">
        <f t="shared" si="260"/>
        <v>134.1</v>
      </c>
    </row>
    <row r="8307" spans="2:15" x14ac:dyDescent="0.3">
      <c r="B8307" s="34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259"/>
        <v>2016</v>
      </c>
      <c r="N8307" s="8">
        <f>MONTH(C8307:C23274)</f>
        <v>2</v>
      </c>
      <c r="O8307" s="37">
        <f t="shared" si="260"/>
        <v>179</v>
      </c>
    </row>
    <row r="8308" spans="2:15" x14ac:dyDescent="0.3">
      <c r="B8308" s="34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259"/>
        <v>2016</v>
      </c>
      <c r="N8308" s="8">
        <f>MONTH(C8308:C23275)</f>
        <v>2</v>
      </c>
      <c r="O8308" s="37">
        <f t="shared" si="260"/>
        <v>159</v>
      </c>
    </row>
    <row r="8309" spans="2:15" x14ac:dyDescent="0.3">
      <c r="B8309" s="34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259"/>
        <v>2016</v>
      </c>
      <c r="N8309" s="8">
        <f>MONTH(C8309:C23276)</f>
        <v>2</v>
      </c>
      <c r="O8309" s="37">
        <f t="shared" si="260"/>
        <v>79.5</v>
      </c>
    </row>
    <row r="8310" spans="2:15" x14ac:dyDescent="0.3">
      <c r="B8310" s="34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259"/>
        <v>2016</v>
      </c>
      <c r="N8310" s="8">
        <f>MONTH(C8310:C23277)</f>
        <v>2</v>
      </c>
      <c r="O8310" s="37">
        <f t="shared" si="260"/>
        <v>161.1</v>
      </c>
    </row>
    <row r="8311" spans="2:15" x14ac:dyDescent="0.3">
      <c r="B8311" s="34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259"/>
        <v>2016</v>
      </c>
      <c r="N8311" s="8">
        <f>MONTH(C8311:C23278)</f>
        <v>2</v>
      </c>
      <c r="O8311" s="37">
        <f t="shared" si="260"/>
        <v>149</v>
      </c>
    </row>
    <row r="8312" spans="2:15" x14ac:dyDescent="0.3">
      <c r="B8312" s="34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259"/>
        <v>2016</v>
      </c>
      <c r="N8312" s="8">
        <f>MONTH(C8312:C23279)</f>
        <v>2</v>
      </c>
      <c r="O8312" s="37">
        <f t="shared" si="260"/>
        <v>159</v>
      </c>
    </row>
    <row r="8313" spans="2:15" x14ac:dyDescent="0.3">
      <c r="B8313" s="34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259"/>
        <v>2016</v>
      </c>
      <c r="N8313" s="8">
        <f>MONTH(C8313:C23280)</f>
        <v>2</v>
      </c>
      <c r="O8313" s="37">
        <f t="shared" si="260"/>
        <v>127.2</v>
      </c>
    </row>
    <row r="8314" spans="2:15" x14ac:dyDescent="0.3">
      <c r="B8314" s="34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259"/>
        <v>2016</v>
      </c>
      <c r="N8314" s="8">
        <f>MONTH(C8314:C23281)</f>
        <v>2</v>
      </c>
      <c r="O8314" s="37">
        <f t="shared" si="260"/>
        <v>179</v>
      </c>
    </row>
    <row r="8315" spans="2:15" x14ac:dyDescent="0.3">
      <c r="B8315" s="34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259"/>
        <v>2016</v>
      </c>
      <c r="N8315" s="8">
        <f>MONTH(C8315:C23282)</f>
        <v>2</v>
      </c>
      <c r="O8315" s="37">
        <f t="shared" si="260"/>
        <v>159</v>
      </c>
    </row>
    <row r="8316" spans="2:15" x14ac:dyDescent="0.3">
      <c r="B8316" s="34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259"/>
        <v>2016</v>
      </c>
      <c r="N8316" s="8">
        <f>MONTH(C8316:C23283)</f>
        <v>2</v>
      </c>
      <c r="O8316" s="37">
        <f t="shared" si="260"/>
        <v>129</v>
      </c>
    </row>
    <row r="8317" spans="2:15" x14ac:dyDescent="0.3">
      <c r="B8317" s="34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259"/>
        <v>2016</v>
      </c>
      <c r="N8317" s="8">
        <f>MONTH(C8317:C23284)</f>
        <v>2</v>
      </c>
      <c r="O8317" s="37">
        <f t="shared" si="260"/>
        <v>69.5</v>
      </c>
    </row>
    <row r="8318" spans="2:15" x14ac:dyDescent="0.3">
      <c r="B8318" s="34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259"/>
        <v>2016</v>
      </c>
      <c r="N8318" s="8">
        <f>MONTH(C8318:C23285)</f>
        <v>2</v>
      </c>
      <c r="O8318" s="37">
        <f t="shared" si="260"/>
        <v>139</v>
      </c>
    </row>
    <row r="8319" spans="2:15" x14ac:dyDescent="0.3">
      <c r="B8319" s="34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259"/>
        <v>2016</v>
      </c>
      <c r="N8319" s="8">
        <f>MONTH(C8319:C23286)</f>
        <v>2</v>
      </c>
      <c r="O8319" s="37">
        <f t="shared" si="260"/>
        <v>179</v>
      </c>
    </row>
    <row r="8320" spans="2:15" x14ac:dyDescent="0.3">
      <c r="B8320" s="34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259"/>
        <v>2016</v>
      </c>
      <c r="N8320" s="8">
        <f>MONTH(C8320:C23287)</f>
        <v>2</v>
      </c>
      <c r="O8320" s="37">
        <f t="shared" si="260"/>
        <v>79.5</v>
      </c>
    </row>
    <row r="8321" spans="2:15" x14ac:dyDescent="0.3">
      <c r="B8321" s="34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259"/>
        <v>2016</v>
      </c>
      <c r="N8321" s="8">
        <f>MONTH(C8321:C23288)</f>
        <v>2</v>
      </c>
      <c r="O8321" s="37">
        <f t="shared" si="260"/>
        <v>74.5</v>
      </c>
    </row>
    <row r="8322" spans="2:15" x14ac:dyDescent="0.3">
      <c r="B8322" s="34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259"/>
        <v>2016</v>
      </c>
      <c r="N8322" s="8">
        <f>MONTH(C8322:C23289)</f>
        <v>2</v>
      </c>
      <c r="O8322" s="37">
        <f t="shared" si="260"/>
        <v>125.3</v>
      </c>
    </row>
    <row r="8323" spans="2:15" x14ac:dyDescent="0.3">
      <c r="B8323" s="34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259"/>
        <v>2016</v>
      </c>
      <c r="N8323" s="8">
        <f>MONTH(C8323:C23290)</f>
        <v>2</v>
      </c>
      <c r="O8323" s="37">
        <f t="shared" si="260"/>
        <v>129</v>
      </c>
    </row>
    <row r="8324" spans="2:15" x14ac:dyDescent="0.3">
      <c r="B8324" s="34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259"/>
        <v>2016</v>
      </c>
      <c r="N8324" s="8">
        <f>MONTH(C8324:C23291)</f>
        <v>2</v>
      </c>
      <c r="O8324" s="37">
        <f t="shared" si="260"/>
        <v>103.2</v>
      </c>
    </row>
    <row r="8325" spans="2:15" x14ac:dyDescent="0.3">
      <c r="B8325" s="34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261">YEAR(C8325)</f>
        <v>2016</v>
      </c>
      <c r="N8325" s="8">
        <f>MONTH(C8325:C23292)</f>
        <v>2</v>
      </c>
      <c r="O8325" s="37">
        <f t="shared" si="260"/>
        <v>159</v>
      </c>
    </row>
    <row r="8326" spans="2:15" x14ac:dyDescent="0.3">
      <c r="B8326" s="34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261"/>
        <v>2016</v>
      </c>
      <c r="N8326" s="8">
        <f>MONTH(C8326:C23293)</f>
        <v>2</v>
      </c>
      <c r="O8326" s="37">
        <f t="shared" ref="O8326:O8389" si="262">K8326*(1-L8326)</f>
        <v>94.5</v>
      </c>
    </row>
    <row r="8327" spans="2:15" x14ac:dyDescent="0.3">
      <c r="B8327" s="34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261"/>
        <v>2016</v>
      </c>
      <c r="N8327" s="8">
        <f>MONTH(C8327:C23294)</f>
        <v>2</v>
      </c>
      <c r="O8327" s="37">
        <f t="shared" si="262"/>
        <v>169</v>
      </c>
    </row>
    <row r="8328" spans="2:15" x14ac:dyDescent="0.3">
      <c r="B8328" s="34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261"/>
        <v>2016</v>
      </c>
      <c r="N8328" s="8">
        <f>MONTH(C8328:C23295)</f>
        <v>2</v>
      </c>
      <c r="O8328" s="37">
        <f t="shared" si="262"/>
        <v>143.20000000000002</v>
      </c>
    </row>
    <row r="8329" spans="2:15" x14ac:dyDescent="0.3">
      <c r="B8329" s="34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261"/>
        <v>2016</v>
      </c>
      <c r="N8329" s="8">
        <f>MONTH(C8329:C23296)</f>
        <v>2</v>
      </c>
      <c r="O8329" s="37">
        <f t="shared" si="262"/>
        <v>143.1</v>
      </c>
    </row>
    <row r="8330" spans="2:15" x14ac:dyDescent="0.3">
      <c r="B8330" s="34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261"/>
        <v>2016</v>
      </c>
      <c r="N8330" s="8">
        <f>MONTH(C8330:C23297)</f>
        <v>2</v>
      </c>
      <c r="O8330" s="37">
        <f t="shared" si="262"/>
        <v>103.2</v>
      </c>
    </row>
    <row r="8331" spans="2:15" x14ac:dyDescent="0.3">
      <c r="B8331" s="34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261"/>
        <v>2016</v>
      </c>
      <c r="N8331" s="8">
        <f>MONTH(C8331:C23298)</f>
        <v>2</v>
      </c>
      <c r="O8331" s="37">
        <f t="shared" si="262"/>
        <v>189</v>
      </c>
    </row>
    <row r="8332" spans="2:15" x14ac:dyDescent="0.3">
      <c r="B8332" s="34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261"/>
        <v>2016</v>
      </c>
      <c r="N8332" s="8">
        <f>MONTH(C8332:C23299)</f>
        <v>2</v>
      </c>
      <c r="O8332" s="37">
        <f t="shared" si="262"/>
        <v>129</v>
      </c>
    </row>
    <row r="8333" spans="2:15" x14ac:dyDescent="0.3">
      <c r="B8333" s="34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261"/>
        <v>2016</v>
      </c>
      <c r="N8333" s="8">
        <f>MONTH(C8333:C23300)</f>
        <v>2</v>
      </c>
      <c r="O8333" s="37">
        <f t="shared" si="262"/>
        <v>149</v>
      </c>
    </row>
    <row r="8334" spans="2:15" x14ac:dyDescent="0.3">
      <c r="B8334" s="34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261"/>
        <v>2016</v>
      </c>
      <c r="N8334" s="8">
        <f>MONTH(C8334:C23301)</f>
        <v>2</v>
      </c>
      <c r="O8334" s="37">
        <f t="shared" si="262"/>
        <v>119.2</v>
      </c>
    </row>
    <row r="8335" spans="2:15" x14ac:dyDescent="0.3">
      <c r="B8335" s="34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261"/>
        <v>2016</v>
      </c>
      <c r="N8335" s="8">
        <f>MONTH(C8335:C23302)</f>
        <v>2</v>
      </c>
      <c r="O8335" s="37">
        <f t="shared" si="262"/>
        <v>149</v>
      </c>
    </row>
    <row r="8336" spans="2:15" x14ac:dyDescent="0.3">
      <c r="B8336" s="34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261"/>
        <v>2016</v>
      </c>
      <c r="N8336" s="8">
        <f>MONTH(C8336:C23303)</f>
        <v>2</v>
      </c>
      <c r="O8336" s="37">
        <f t="shared" si="262"/>
        <v>103.2</v>
      </c>
    </row>
    <row r="8337" spans="2:15" x14ac:dyDescent="0.3">
      <c r="B8337" s="34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261"/>
        <v>2016</v>
      </c>
      <c r="N8337" s="8">
        <f>MONTH(C8337:C23304)</f>
        <v>2</v>
      </c>
      <c r="O8337" s="37">
        <f t="shared" si="262"/>
        <v>116.10000000000001</v>
      </c>
    </row>
    <row r="8338" spans="2:15" x14ac:dyDescent="0.3">
      <c r="B8338" s="34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261"/>
        <v>2016</v>
      </c>
      <c r="N8338" s="8">
        <f>MONTH(C8338:C23305)</f>
        <v>2</v>
      </c>
      <c r="O8338" s="37">
        <f t="shared" si="262"/>
        <v>169</v>
      </c>
    </row>
    <row r="8339" spans="2:15" x14ac:dyDescent="0.3">
      <c r="B8339" s="34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261"/>
        <v>2016</v>
      </c>
      <c r="N8339" s="8">
        <f>MONTH(C8339:C23306)</f>
        <v>2</v>
      </c>
      <c r="O8339" s="37">
        <f t="shared" si="262"/>
        <v>94.5</v>
      </c>
    </row>
    <row r="8340" spans="2:15" x14ac:dyDescent="0.3">
      <c r="B8340" s="34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261"/>
        <v>2016</v>
      </c>
      <c r="N8340" s="8">
        <f>MONTH(C8340:C23307)</f>
        <v>2</v>
      </c>
      <c r="O8340" s="37">
        <f t="shared" si="262"/>
        <v>189</v>
      </c>
    </row>
    <row r="8341" spans="2:15" x14ac:dyDescent="0.3">
      <c r="B8341" s="34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261"/>
        <v>2016</v>
      </c>
      <c r="N8341" s="8">
        <f>MONTH(C8341:C23308)</f>
        <v>2</v>
      </c>
      <c r="O8341" s="37">
        <f t="shared" si="262"/>
        <v>90.3</v>
      </c>
    </row>
    <row r="8342" spans="2:15" x14ac:dyDescent="0.3">
      <c r="B8342" s="34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261"/>
        <v>2016</v>
      </c>
      <c r="N8342" s="8">
        <f>MONTH(C8342:C23309)</f>
        <v>2</v>
      </c>
      <c r="O8342" s="37">
        <f t="shared" si="262"/>
        <v>149</v>
      </c>
    </row>
    <row r="8343" spans="2:15" x14ac:dyDescent="0.3">
      <c r="B8343" s="34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261"/>
        <v>2016</v>
      </c>
      <c r="N8343" s="8">
        <f>MONTH(C8343:C23310)</f>
        <v>2</v>
      </c>
      <c r="O8343" s="37">
        <f t="shared" si="262"/>
        <v>94.5</v>
      </c>
    </row>
    <row r="8344" spans="2:15" x14ac:dyDescent="0.3">
      <c r="B8344" s="34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261"/>
        <v>2016</v>
      </c>
      <c r="N8344" s="8">
        <f>MONTH(C8344:C23311)</f>
        <v>2</v>
      </c>
      <c r="O8344" s="37">
        <f t="shared" si="262"/>
        <v>129</v>
      </c>
    </row>
    <row r="8345" spans="2:15" x14ac:dyDescent="0.3">
      <c r="B8345" s="34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261"/>
        <v>2016</v>
      </c>
      <c r="N8345" s="8">
        <f>MONTH(C8345:C23312)</f>
        <v>2</v>
      </c>
      <c r="O8345" s="37">
        <f t="shared" si="262"/>
        <v>74.5</v>
      </c>
    </row>
    <row r="8346" spans="2:15" x14ac:dyDescent="0.3">
      <c r="B8346" s="34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261"/>
        <v>2016</v>
      </c>
      <c r="N8346" s="8">
        <f>MONTH(C8346:C23313)</f>
        <v>2</v>
      </c>
      <c r="O8346" s="37">
        <f t="shared" si="262"/>
        <v>159</v>
      </c>
    </row>
    <row r="8347" spans="2:15" x14ac:dyDescent="0.3">
      <c r="B8347" s="34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261"/>
        <v>2016</v>
      </c>
      <c r="N8347" s="8">
        <f>MONTH(C8347:C23314)</f>
        <v>2</v>
      </c>
      <c r="O8347" s="37">
        <f t="shared" si="262"/>
        <v>125.10000000000001</v>
      </c>
    </row>
    <row r="8348" spans="2:15" x14ac:dyDescent="0.3">
      <c r="B8348" s="34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261"/>
        <v>2016</v>
      </c>
      <c r="N8348" s="8">
        <f>MONTH(C8348:C23315)</f>
        <v>2</v>
      </c>
      <c r="O8348" s="37">
        <f t="shared" si="262"/>
        <v>179.1</v>
      </c>
    </row>
    <row r="8349" spans="2:15" x14ac:dyDescent="0.3">
      <c r="B8349" s="34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261"/>
        <v>2016</v>
      </c>
      <c r="N8349" s="8">
        <f>MONTH(C8349:C23316)</f>
        <v>2</v>
      </c>
      <c r="O8349" s="37">
        <f t="shared" si="262"/>
        <v>143.20000000000002</v>
      </c>
    </row>
    <row r="8350" spans="2:15" x14ac:dyDescent="0.3">
      <c r="B8350" s="34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261"/>
        <v>2016</v>
      </c>
      <c r="N8350" s="8">
        <f>MONTH(C8350:C23317)</f>
        <v>2</v>
      </c>
      <c r="O8350" s="37">
        <f t="shared" si="262"/>
        <v>84.5</v>
      </c>
    </row>
    <row r="8351" spans="2:15" x14ac:dyDescent="0.3">
      <c r="B8351" s="34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261"/>
        <v>2016</v>
      </c>
      <c r="N8351" s="8">
        <f>MONTH(C8351:C23318)</f>
        <v>2</v>
      </c>
      <c r="O8351" s="37">
        <f t="shared" si="262"/>
        <v>139</v>
      </c>
    </row>
    <row r="8352" spans="2:15" x14ac:dyDescent="0.3">
      <c r="B8352" s="34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261"/>
        <v>2016</v>
      </c>
      <c r="N8352" s="8">
        <f>MONTH(C8352:C23319)</f>
        <v>2</v>
      </c>
      <c r="O8352" s="37">
        <f t="shared" si="262"/>
        <v>189</v>
      </c>
    </row>
    <row r="8353" spans="2:15" x14ac:dyDescent="0.3">
      <c r="B8353" s="34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261"/>
        <v>2016</v>
      </c>
      <c r="N8353" s="8">
        <f>MONTH(C8353:C23320)</f>
        <v>2</v>
      </c>
      <c r="O8353" s="37">
        <f t="shared" si="262"/>
        <v>169</v>
      </c>
    </row>
    <row r="8354" spans="2:15" x14ac:dyDescent="0.3">
      <c r="B8354" s="34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261"/>
        <v>2016</v>
      </c>
      <c r="N8354" s="8">
        <f>MONTH(C8354:C23321)</f>
        <v>2</v>
      </c>
      <c r="O8354" s="37">
        <f t="shared" si="262"/>
        <v>97.3</v>
      </c>
    </row>
    <row r="8355" spans="2:15" x14ac:dyDescent="0.3">
      <c r="B8355" s="34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261"/>
        <v>2016</v>
      </c>
      <c r="N8355" s="8">
        <f>MONTH(C8355:C23322)</f>
        <v>2</v>
      </c>
      <c r="O8355" s="37">
        <f t="shared" si="262"/>
        <v>129</v>
      </c>
    </row>
    <row r="8356" spans="2:15" x14ac:dyDescent="0.3">
      <c r="B8356" s="34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261"/>
        <v>2016</v>
      </c>
      <c r="N8356" s="8">
        <f>MONTH(C8356:C23323)</f>
        <v>2</v>
      </c>
      <c r="O8356" s="37">
        <f t="shared" si="262"/>
        <v>161.1</v>
      </c>
    </row>
    <row r="8357" spans="2:15" x14ac:dyDescent="0.3">
      <c r="B8357" s="34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261"/>
        <v>2016</v>
      </c>
      <c r="N8357" s="8">
        <f>MONTH(C8357:C23324)</f>
        <v>2</v>
      </c>
      <c r="O8357" s="37">
        <f t="shared" si="262"/>
        <v>149</v>
      </c>
    </row>
    <row r="8358" spans="2:15" x14ac:dyDescent="0.3">
      <c r="B8358" s="34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261"/>
        <v>2016</v>
      </c>
      <c r="N8358" s="8">
        <f>MONTH(C8358:C23325)</f>
        <v>2</v>
      </c>
      <c r="O8358" s="37">
        <f t="shared" si="262"/>
        <v>129</v>
      </c>
    </row>
    <row r="8359" spans="2:15" x14ac:dyDescent="0.3">
      <c r="B8359" s="34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261"/>
        <v>2016</v>
      </c>
      <c r="N8359" s="8">
        <f>MONTH(C8359:C23326)</f>
        <v>2</v>
      </c>
      <c r="O8359" s="37">
        <f t="shared" si="262"/>
        <v>129</v>
      </c>
    </row>
    <row r="8360" spans="2:15" x14ac:dyDescent="0.3">
      <c r="B8360" s="34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261"/>
        <v>2016</v>
      </c>
      <c r="N8360" s="8">
        <f>MONTH(C8360:C23327)</f>
        <v>2</v>
      </c>
      <c r="O8360" s="37">
        <f t="shared" si="262"/>
        <v>169</v>
      </c>
    </row>
    <row r="8361" spans="2:15" x14ac:dyDescent="0.3">
      <c r="B8361" s="34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261"/>
        <v>2016</v>
      </c>
      <c r="N8361" s="8">
        <f>MONTH(C8361:C23328)</f>
        <v>2</v>
      </c>
      <c r="O8361" s="37">
        <f t="shared" si="262"/>
        <v>159</v>
      </c>
    </row>
    <row r="8362" spans="2:15" x14ac:dyDescent="0.3">
      <c r="B8362" s="34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261"/>
        <v>2016</v>
      </c>
      <c r="N8362" s="8">
        <f>MONTH(C8362:C23329)</f>
        <v>2</v>
      </c>
      <c r="O8362" s="37">
        <f t="shared" si="262"/>
        <v>179</v>
      </c>
    </row>
    <row r="8363" spans="2:15" x14ac:dyDescent="0.3">
      <c r="B8363" s="34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261"/>
        <v>2016</v>
      </c>
      <c r="N8363" s="8">
        <f>MONTH(C8363:C23330)</f>
        <v>2</v>
      </c>
      <c r="O8363" s="37">
        <f t="shared" si="262"/>
        <v>129</v>
      </c>
    </row>
    <row r="8364" spans="2:15" x14ac:dyDescent="0.3">
      <c r="B8364" s="34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261"/>
        <v>2016</v>
      </c>
      <c r="N8364" s="8">
        <f>MONTH(C8364:C23331)</f>
        <v>2</v>
      </c>
      <c r="O8364" s="37">
        <f t="shared" si="262"/>
        <v>97.3</v>
      </c>
    </row>
    <row r="8365" spans="2:15" x14ac:dyDescent="0.3">
      <c r="B8365" s="34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261"/>
        <v>2016</v>
      </c>
      <c r="N8365" s="8">
        <f>MONTH(C8365:C23332)</f>
        <v>2</v>
      </c>
      <c r="O8365" s="37">
        <f t="shared" si="262"/>
        <v>134.1</v>
      </c>
    </row>
    <row r="8366" spans="2:15" x14ac:dyDescent="0.3">
      <c r="B8366" s="34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261"/>
        <v>2016</v>
      </c>
      <c r="N8366" s="8">
        <f>MONTH(C8366:C23333)</f>
        <v>2</v>
      </c>
      <c r="O8366" s="37">
        <f t="shared" si="262"/>
        <v>189</v>
      </c>
    </row>
    <row r="8367" spans="2:15" x14ac:dyDescent="0.3">
      <c r="B8367" s="34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261"/>
        <v>2016</v>
      </c>
      <c r="N8367" s="8">
        <f>MONTH(C8367:C23334)</f>
        <v>2</v>
      </c>
      <c r="O8367" s="37">
        <f t="shared" si="262"/>
        <v>90.3</v>
      </c>
    </row>
    <row r="8368" spans="2:15" x14ac:dyDescent="0.3">
      <c r="B8368" s="34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261"/>
        <v>2016</v>
      </c>
      <c r="N8368" s="8">
        <f>MONTH(C8368:C23335)</f>
        <v>2</v>
      </c>
      <c r="O8368" s="37">
        <f t="shared" si="262"/>
        <v>159</v>
      </c>
    </row>
    <row r="8369" spans="2:15" x14ac:dyDescent="0.3">
      <c r="B8369" s="34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261"/>
        <v>2016</v>
      </c>
      <c r="N8369" s="8">
        <f>MONTH(C8369:C23336)</f>
        <v>2</v>
      </c>
      <c r="O8369" s="37">
        <f t="shared" si="262"/>
        <v>103.2</v>
      </c>
    </row>
    <row r="8370" spans="2:15" x14ac:dyDescent="0.3">
      <c r="B8370" s="34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261"/>
        <v>2016</v>
      </c>
      <c r="N8370" s="8">
        <f>MONTH(C8370:C23337)</f>
        <v>2</v>
      </c>
      <c r="O8370" s="37">
        <f t="shared" si="262"/>
        <v>125.10000000000001</v>
      </c>
    </row>
    <row r="8371" spans="2:15" x14ac:dyDescent="0.3">
      <c r="B8371" s="34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261"/>
        <v>2016</v>
      </c>
      <c r="N8371" s="8">
        <f>MONTH(C8371:C23338)</f>
        <v>2</v>
      </c>
      <c r="O8371" s="37">
        <f t="shared" si="262"/>
        <v>79.5</v>
      </c>
    </row>
    <row r="8372" spans="2:15" x14ac:dyDescent="0.3">
      <c r="B8372" s="34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261"/>
        <v>2016</v>
      </c>
      <c r="N8372" s="8">
        <f>MONTH(C8372:C23339)</f>
        <v>2</v>
      </c>
      <c r="O8372" s="37">
        <f t="shared" si="262"/>
        <v>143.1</v>
      </c>
    </row>
    <row r="8373" spans="2:15" x14ac:dyDescent="0.3">
      <c r="B8373" s="34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261"/>
        <v>2016</v>
      </c>
      <c r="N8373" s="8">
        <f>MONTH(C8373:C23340)</f>
        <v>2</v>
      </c>
      <c r="O8373" s="37">
        <f t="shared" si="262"/>
        <v>179.1</v>
      </c>
    </row>
    <row r="8374" spans="2:15" x14ac:dyDescent="0.3">
      <c r="B8374" s="34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261"/>
        <v>2016</v>
      </c>
      <c r="N8374" s="8">
        <f>MONTH(C8374:C23341)</f>
        <v>2</v>
      </c>
      <c r="O8374" s="37">
        <f t="shared" si="262"/>
        <v>169</v>
      </c>
    </row>
    <row r="8375" spans="2:15" x14ac:dyDescent="0.3">
      <c r="B8375" s="34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261"/>
        <v>2016</v>
      </c>
      <c r="N8375" s="8">
        <f>MONTH(C8375:C23342)</f>
        <v>2</v>
      </c>
      <c r="O8375" s="37">
        <f t="shared" si="262"/>
        <v>189</v>
      </c>
    </row>
    <row r="8376" spans="2:15" x14ac:dyDescent="0.3">
      <c r="B8376" s="34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261"/>
        <v>2016</v>
      </c>
      <c r="N8376" s="8">
        <f>MONTH(C8376:C23343)</f>
        <v>2</v>
      </c>
      <c r="O8376" s="37">
        <f t="shared" si="262"/>
        <v>170.1</v>
      </c>
    </row>
    <row r="8377" spans="2:15" x14ac:dyDescent="0.3">
      <c r="B8377" s="34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261"/>
        <v>2016</v>
      </c>
      <c r="N8377" s="8">
        <f>MONTH(C8377:C23344)</f>
        <v>2</v>
      </c>
      <c r="O8377" s="37">
        <f t="shared" si="262"/>
        <v>169</v>
      </c>
    </row>
    <row r="8378" spans="2:15" x14ac:dyDescent="0.3">
      <c r="B8378" s="34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261"/>
        <v>2016</v>
      </c>
      <c r="N8378" s="8">
        <f>MONTH(C8378:C23345)</f>
        <v>2</v>
      </c>
      <c r="O8378" s="37">
        <f t="shared" si="262"/>
        <v>84.5</v>
      </c>
    </row>
    <row r="8379" spans="2:15" x14ac:dyDescent="0.3">
      <c r="B8379" s="34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261"/>
        <v>2016</v>
      </c>
      <c r="N8379" s="8">
        <f>MONTH(C8379:C23346)</f>
        <v>2</v>
      </c>
      <c r="O8379" s="37">
        <f t="shared" si="262"/>
        <v>189</v>
      </c>
    </row>
    <row r="8380" spans="2:15" x14ac:dyDescent="0.3">
      <c r="B8380" s="34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261"/>
        <v>2016</v>
      </c>
      <c r="N8380" s="8">
        <f>MONTH(C8380:C23347)</f>
        <v>2</v>
      </c>
      <c r="O8380" s="37">
        <f t="shared" si="262"/>
        <v>90.3</v>
      </c>
    </row>
    <row r="8381" spans="2:15" x14ac:dyDescent="0.3">
      <c r="B8381" s="34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261"/>
        <v>2016</v>
      </c>
      <c r="N8381" s="8">
        <f>MONTH(C8381:C23348)</f>
        <v>2</v>
      </c>
      <c r="O8381" s="37">
        <f t="shared" si="262"/>
        <v>97.3</v>
      </c>
    </row>
    <row r="8382" spans="2:15" x14ac:dyDescent="0.3">
      <c r="B8382" s="34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261"/>
        <v>2016</v>
      </c>
      <c r="N8382" s="8">
        <f>MONTH(C8382:C23349)</f>
        <v>2</v>
      </c>
      <c r="O8382" s="37">
        <f t="shared" si="262"/>
        <v>189</v>
      </c>
    </row>
    <row r="8383" spans="2:15" x14ac:dyDescent="0.3">
      <c r="B8383" s="34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261"/>
        <v>2016</v>
      </c>
      <c r="N8383" s="8">
        <f>MONTH(C8383:C23350)</f>
        <v>2</v>
      </c>
      <c r="O8383" s="37">
        <f t="shared" si="262"/>
        <v>169</v>
      </c>
    </row>
    <row r="8384" spans="2:15" x14ac:dyDescent="0.3">
      <c r="B8384" s="34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261"/>
        <v>2016</v>
      </c>
      <c r="N8384" s="8">
        <f>MONTH(C8384:C23351)</f>
        <v>2</v>
      </c>
      <c r="O8384" s="37">
        <f t="shared" si="262"/>
        <v>69.5</v>
      </c>
    </row>
    <row r="8385" spans="2:15" x14ac:dyDescent="0.3">
      <c r="B8385" s="34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261"/>
        <v>2016</v>
      </c>
      <c r="N8385" s="8">
        <f>MONTH(C8385:C23352)</f>
        <v>2</v>
      </c>
      <c r="O8385" s="37">
        <f t="shared" si="262"/>
        <v>159</v>
      </c>
    </row>
    <row r="8386" spans="2:15" x14ac:dyDescent="0.3">
      <c r="B8386" s="34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261"/>
        <v>2016</v>
      </c>
      <c r="N8386" s="8">
        <f>MONTH(C8386:C23353)</f>
        <v>2</v>
      </c>
      <c r="O8386" s="37">
        <f t="shared" si="262"/>
        <v>74.5</v>
      </c>
    </row>
    <row r="8387" spans="2:15" x14ac:dyDescent="0.3">
      <c r="B8387" s="34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261"/>
        <v>2016</v>
      </c>
      <c r="N8387" s="8">
        <f>MONTH(C8387:C23354)</f>
        <v>2</v>
      </c>
      <c r="O8387" s="37">
        <f t="shared" si="262"/>
        <v>139</v>
      </c>
    </row>
    <row r="8388" spans="2:15" x14ac:dyDescent="0.3">
      <c r="B8388" s="34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261"/>
        <v>2016</v>
      </c>
      <c r="N8388" s="8">
        <f>MONTH(C8388:C23355)</f>
        <v>2</v>
      </c>
      <c r="O8388" s="37">
        <f t="shared" si="262"/>
        <v>64.5</v>
      </c>
    </row>
    <row r="8389" spans="2:15" x14ac:dyDescent="0.3">
      <c r="B8389" s="34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263">YEAR(C8389)</f>
        <v>2016</v>
      </c>
      <c r="N8389" s="8">
        <f>MONTH(C8389:C23356)</f>
        <v>2</v>
      </c>
      <c r="O8389" s="37">
        <f t="shared" si="262"/>
        <v>125.10000000000001</v>
      </c>
    </row>
    <row r="8390" spans="2:15" x14ac:dyDescent="0.3">
      <c r="B8390" s="34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263"/>
        <v>2016</v>
      </c>
      <c r="N8390" s="8">
        <f>MONTH(C8390:C23357)</f>
        <v>2</v>
      </c>
      <c r="O8390" s="37">
        <f t="shared" ref="O8390:O8453" si="264">K8390*(1-L8390)</f>
        <v>199</v>
      </c>
    </row>
    <row r="8391" spans="2:15" x14ac:dyDescent="0.3">
      <c r="B8391" s="34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263"/>
        <v>2016</v>
      </c>
      <c r="N8391" s="8">
        <f>MONTH(C8391:C23358)</f>
        <v>2</v>
      </c>
      <c r="O8391" s="37">
        <f t="shared" si="264"/>
        <v>179</v>
      </c>
    </row>
    <row r="8392" spans="2:15" x14ac:dyDescent="0.3">
      <c r="B8392" s="34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263"/>
        <v>2016</v>
      </c>
      <c r="N8392" s="8">
        <f>MONTH(C8392:C23359)</f>
        <v>2</v>
      </c>
      <c r="O8392" s="37">
        <f t="shared" si="264"/>
        <v>170.1</v>
      </c>
    </row>
    <row r="8393" spans="2:15" x14ac:dyDescent="0.3">
      <c r="B8393" s="34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263"/>
        <v>2016</v>
      </c>
      <c r="N8393" s="8">
        <f>MONTH(C8393:C23360)</f>
        <v>2</v>
      </c>
      <c r="O8393" s="37">
        <f t="shared" si="264"/>
        <v>139</v>
      </c>
    </row>
    <row r="8394" spans="2:15" x14ac:dyDescent="0.3">
      <c r="B8394" s="34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263"/>
        <v>2016</v>
      </c>
      <c r="N8394" s="8">
        <f>MONTH(C8394:C23361)</f>
        <v>2</v>
      </c>
      <c r="O8394" s="37">
        <f t="shared" si="264"/>
        <v>149</v>
      </c>
    </row>
    <row r="8395" spans="2:15" x14ac:dyDescent="0.3">
      <c r="B8395" s="34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263"/>
        <v>2016</v>
      </c>
      <c r="N8395" s="8">
        <f>MONTH(C8395:C23362)</f>
        <v>2</v>
      </c>
      <c r="O8395" s="37">
        <f t="shared" si="264"/>
        <v>199</v>
      </c>
    </row>
    <row r="8396" spans="2:15" x14ac:dyDescent="0.3">
      <c r="B8396" s="34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263"/>
        <v>2016</v>
      </c>
      <c r="N8396" s="8">
        <f>MONTH(C8396:C23363)</f>
        <v>2</v>
      </c>
      <c r="O8396" s="37">
        <f t="shared" si="264"/>
        <v>129</v>
      </c>
    </row>
    <row r="8397" spans="2:15" x14ac:dyDescent="0.3">
      <c r="B8397" s="34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263"/>
        <v>2016</v>
      </c>
      <c r="N8397" s="8">
        <f>MONTH(C8397:C23364)</f>
        <v>2</v>
      </c>
      <c r="O8397" s="37">
        <f t="shared" si="264"/>
        <v>159</v>
      </c>
    </row>
    <row r="8398" spans="2:15" x14ac:dyDescent="0.3">
      <c r="B8398" s="34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263"/>
        <v>2016</v>
      </c>
      <c r="N8398" s="8">
        <f>MONTH(C8398:C23365)</f>
        <v>2</v>
      </c>
      <c r="O8398" s="37">
        <f t="shared" si="264"/>
        <v>169</v>
      </c>
    </row>
    <row r="8399" spans="2:15" x14ac:dyDescent="0.3">
      <c r="B8399" s="34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263"/>
        <v>2016</v>
      </c>
      <c r="N8399" s="8">
        <f>MONTH(C8399:C23366)</f>
        <v>2</v>
      </c>
      <c r="O8399" s="37">
        <f t="shared" si="264"/>
        <v>139.29999999999998</v>
      </c>
    </row>
    <row r="8400" spans="2:15" x14ac:dyDescent="0.3">
      <c r="B8400" s="34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263"/>
        <v>2016</v>
      </c>
      <c r="N8400" s="8">
        <f>MONTH(C8400:C23367)</f>
        <v>2</v>
      </c>
      <c r="O8400" s="37">
        <f t="shared" si="264"/>
        <v>129</v>
      </c>
    </row>
    <row r="8401" spans="2:15" x14ac:dyDescent="0.3">
      <c r="B8401" s="34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263"/>
        <v>2016</v>
      </c>
      <c r="N8401" s="8">
        <f>MONTH(C8401:C23368)</f>
        <v>2</v>
      </c>
      <c r="O8401" s="37">
        <f t="shared" si="264"/>
        <v>199</v>
      </c>
    </row>
    <row r="8402" spans="2:15" x14ac:dyDescent="0.3">
      <c r="B8402" s="34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263"/>
        <v>2016</v>
      </c>
      <c r="N8402" s="8">
        <f>MONTH(C8402:C23369)</f>
        <v>2</v>
      </c>
      <c r="O8402" s="37">
        <f t="shared" si="264"/>
        <v>199</v>
      </c>
    </row>
    <row r="8403" spans="2:15" x14ac:dyDescent="0.3">
      <c r="B8403" s="34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263"/>
        <v>2016</v>
      </c>
      <c r="N8403" s="8">
        <f>MONTH(C8403:C23370)</f>
        <v>2</v>
      </c>
      <c r="O8403" s="37">
        <f t="shared" si="264"/>
        <v>129</v>
      </c>
    </row>
    <row r="8404" spans="2:15" x14ac:dyDescent="0.3">
      <c r="B8404" s="34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263"/>
        <v>2016</v>
      </c>
      <c r="N8404" s="8">
        <f>MONTH(C8404:C23371)</f>
        <v>2</v>
      </c>
      <c r="O8404" s="37">
        <f t="shared" si="264"/>
        <v>69.5</v>
      </c>
    </row>
    <row r="8405" spans="2:15" x14ac:dyDescent="0.3">
      <c r="B8405" s="34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263"/>
        <v>2016</v>
      </c>
      <c r="N8405" s="8">
        <f>MONTH(C8405:C23372)</f>
        <v>2</v>
      </c>
      <c r="O8405" s="37">
        <f t="shared" si="264"/>
        <v>69.5</v>
      </c>
    </row>
    <row r="8406" spans="2:15" x14ac:dyDescent="0.3">
      <c r="B8406" s="34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263"/>
        <v>2016</v>
      </c>
      <c r="N8406" s="8">
        <f>MONTH(C8406:C23373)</f>
        <v>2</v>
      </c>
      <c r="O8406" s="37">
        <f t="shared" si="264"/>
        <v>159</v>
      </c>
    </row>
    <row r="8407" spans="2:15" x14ac:dyDescent="0.3">
      <c r="B8407" s="34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263"/>
        <v>2016</v>
      </c>
      <c r="N8407" s="8">
        <f>MONTH(C8407:C23374)</f>
        <v>2</v>
      </c>
      <c r="O8407" s="37">
        <f t="shared" si="264"/>
        <v>97.3</v>
      </c>
    </row>
    <row r="8408" spans="2:15" x14ac:dyDescent="0.3">
      <c r="B8408" s="34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263"/>
        <v>2016</v>
      </c>
      <c r="N8408" s="8">
        <f>MONTH(C8408:C23375)</f>
        <v>2</v>
      </c>
      <c r="O8408" s="37">
        <f t="shared" si="264"/>
        <v>139</v>
      </c>
    </row>
    <row r="8409" spans="2:15" x14ac:dyDescent="0.3">
      <c r="B8409" s="34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263"/>
        <v>2016</v>
      </c>
      <c r="N8409" s="8">
        <f>MONTH(C8409:C23376)</f>
        <v>2</v>
      </c>
      <c r="O8409" s="37">
        <f t="shared" si="264"/>
        <v>134.1</v>
      </c>
    </row>
    <row r="8410" spans="2:15" x14ac:dyDescent="0.3">
      <c r="B8410" s="34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263"/>
        <v>2016</v>
      </c>
      <c r="N8410" s="8">
        <f>MONTH(C8410:C23377)</f>
        <v>2</v>
      </c>
      <c r="O8410" s="37">
        <f t="shared" si="264"/>
        <v>169</v>
      </c>
    </row>
    <row r="8411" spans="2:15" x14ac:dyDescent="0.3">
      <c r="B8411" s="34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263"/>
        <v>2016</v>
      </c>
      <c r="N8411" s="8">
        <f>MONTH(C8411:C23378)</f>
        <v>2</v>
      </c>
      <c r="O8411" s="37">
        <f t="shared" si="264"/>
        <v>199</v>
      </c>
    </row>
    <row r="8412" spans="2:15" x14ac:dyDescent="0.3">
      <c r="B8412" s="34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263"/>
        <v>2016</v>
      </c>
      <c r="N8412" s="8">
        <f>MONTH(C8412:C23379)</f>
        <v>2</v>
      </c>
      <c r="O8412" s="37">
        <f t="shared" si="264"/>
        <v>179</v>
      </c>
    </row>
    <row r="8413" spans="2:15" x14ac:dyDescent="0.3">
      <c r="B8413" s="34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263"/>
        <v>2016</v>
      </c>
      <c r="N8413" s="8">
        <f>MONTH(C8413:C23380)</f>
        <v>2</v>
      </c>
      <c r="O8413" s="37">
        <f t="shared" si="264"/>
        <v>79.5</v>
      </c>
    </row>
    <row r="8414" spans="2:15" x14ac:dyDescent="0.3">
      <c r="B8414" s="34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263"/>
        <v>2016</v>
      </c>
      <c r="N8414" s="8">
        <f>MONTH(C8414:C23381)</f>
        <v>2</v>
      </c>
      <c r="O8414" s="37">
        <f t="shared" si="264"/>
        <v>129</v>
      </c>
    </row>
    <row r="8415" spans="2:15" x14ac:dyDescent="0.3">
      <c r="B8415" s="34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263"/>
        <v>2016</v>
      </c>
      <c r="N8415" s="8">
        <f>MONTH(C8415:C23382)</f>
        <v>2</v>
      </c>
      <c r="O8415" s="37">
        <f t="shared" si="264"/>
        <v>179</v>
      </c>
    </row>
    <row r="8416" spans="2:15" x14ac:dyDescent="0.3">
      <c r="B8416" s="34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263"/>
        <v>2016</v>
      </c>
      <c r="N8416" s="8">
        <f>MONTH(C8416:C23383)</f>
        <v>2</v>
      </c>
      <c r="O8416" s="37">
        <f t="shared" si="264"/>
        <v>179</v>
      </c>
    </row>
    <row r="8417" spans="2:15" x14ac:dyDescent="0.3">
      <c r="B8417" s="34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263"/>
        <v>2016</v>
      </c>
      <c r="N8417" s="8">
        <f>MONTH(C8417:C23384)</f>
        <v>2</v>
      </c>
      <c r="O8417" s="37">
        <f t="shared" si="264"/>
        <v>199</v>
      </c>
    </row>
    <row r="8418" spans="2:15" x14ac:dyDescent="0.3">
      <c r="B8418" s="34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263"/>
        <v>2016</v>
      </c>
      <c r="N8418" s="8">
        <f>MONTH(C8418:C23385)</f>
        <v>2</v>
      </c>
      <c r="O8418" s="37">
        <f t="shared" si="264"/>
        <v>119.2</v>
      </c>
    </row>
    <row r="8419" spans="2:15" x14ac:dyDescent="0.3">
      <c r="B8419" s="34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263"/>
        <v>2016</v>
      </c>
      <c r="N8419" s="8">
        <f>MONTH(C8419:C23386)</f>
        <v>2</v>
      </c>
      <c r="O8419" s="37">
        <f t="shared" si="264"/>
        <v>84.5</v>
      </c>
    </row>
    <row r="8420" spans="2:15" x14ac:dyDescent="0.3">
      <c r="B8420" s="34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263"/>
        <v>2016</v>
      </c>
      <c r="N8420" s="8">
        <f>MONTH(C8420:C23387)</f>
        <v>2</v>
      </c>
      <c r="O8420" s="37">
        <f t="shared" si="264"/>
        <v>127.2</v>
      </c>
    </row>
    <row r="8421" spans="2:15" x14ac:dyDescent="0.3">
      <c r="B8421" s="34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263"/>
        <v>2016</v>
      </c>
      <c r="N8421" s="8">
        <f>MONTH(C8421:C23388)</f>
        <v>2</v>
      </c>
      <c r="O8421" s="37">
        <f t="shared" si="264"/>
        <v>199</v>
      </c>
    </row>
    <row r="8422" spans="2:15" x14ac:dyDescent="0.3">
      <c r="B8422" s="34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263"/>
        <v>2016</v>
      </c>
      <c r="N8422" s="8">
        <f>MONTH(C8422:C23389)</f>
        <v>2</v>
      </c>
      <c r="O8422" s="37">
        <f t="shared" si="264"/>
        <v>129</v>
      </c>
    </row>
    <row r="8423" spans="2:15" x14ac:dyDescent="0.3">
      <c r="B8423" s="34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263"/>
        <v>2016</v>
      </c>
      <c r="N8423" s="8">
        <f>MONTH(C8423:C23390)</f>
        <v>2</v>
      </c>
      <c r="O8423" s="37">
        <f t="shared" si="264"/>
        <v>169</v>
      </c>
    </row>
    <row r="8424" spans="2:15" x14ac:dyDescent="0.3">
      <c r="B8424" s="34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263"/>
        <v>2016</v>
      </c>
      <c r="N8424" s="8">
        <f>MONTH(C8424:C23391)</f>
        <v>2</v>
      </c>
      <c r="O8424" s="37">
        <f t="shared" si="264"/>
        <v>179</v>
      </c>
    </row>
    <row r="8425" spans="2:15" x14ac:dyDescent="0.3">
      <c r="B8425" s="34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263"/>
        <v>2016</v>
      </c>
      <c r="N8425" s="8">
        <f>MONTH(C8425:C23392)</f>
        <v>2</v>
      </c>
      <c r="O8425" s="37">
        <f t="shared" si="264"/>
        <v>139.29999999999998</v>
      </c>
    </row>
    <row r="8426" spans="2:15" x14ac:dyDescent="0.3">
      <c r="B8426" s="34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263"/>
        <v>2016</v>
      </c>
      <c r="N8426" s="8">
        <f>MONTH(C8426:C23393)</f>
        <v>2</v>
      </c>
      <c r="O8426" s="37">
        <f t="shared" si="264"/>
        <v>159</v>
      </c>
    </row>
    <row r="8427" spans="2:15" x14ac:dyDescent="0.3">
      <c r="B8427" s="34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263"/>
        <v>2016</v>
      </c>
      <c r="N8427" s="8">
        <f>MONTH(C8427:C23394)</f>
        <v>2</v>
      </c>
      <c r="O8427" s="37">
        <f t="shared" si="264"/>
        <v>189</v>
      </c>
    </row>
    <row r="8428" spans="2:15" x14ac:dyDescent="0.3">
      <c r="B8428" s="34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263"/>
        <v>2016</v>
      </c>
      <c r="N8428" s="8">
        <f>MONTH(C8428:C23395)</f>
        <v>2</v>
      </c>
      <c r="O8428" s="37">
        <f t="shared" si="264"/>
        <v>179</v>
      </c>
    </row>
    <row r="8429" spans="2:15" x14ac:dyDescent="0.3">
      <c r="B8429" s="34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263"/>
        <v>2016</v>
      </c>
      <c r="N8429" s="8">
        <f>MONTH(C8429:C23396)</f>
        <v>2</v>
      </c>
      <c r="O8429" s="37">
        <f t="shared" si="264"/>
        <v>134.1</v>
      </c>
    </row>
    <row r="8430" spans="2:15" x14ac:dyDescent="0.3">
      <c r="B8430" s="34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263"/>
        <v>2016</v>
      </c>
      <c r="N8430" s="8">
        <f>MONTH(C8430:C23397)</f>
        <v>2</v>
      </c>
      <c r="O8430" s="37">
        <f t="shared" si="264"/>
        <v>169</v>
      </c>
    </row>
    <row r="8431" spans="2:15" x14ac:dyDescent="0.3">
      <c r="B8431" s="34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263"/>
        <v>2016</v>
      </c>
      <c r="N8431" s="8">
        <f>MONTH(C8431:C23398)</f>
        <v>2</v>
      </c>
      <c r="O8431" s="37">
        <f t="shared" si="264"/>
        <v>189</v>
      </c>
    </row>
    <row r="8432" spans="2:15" x14ac:dyDescent="0.3">
      <c r="B8432" s="34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263"/>
        <v>2016</v>
      </c>
      <c r="N8432" s="8">
        <f>MONTH(C8432:C23399)</f>
        <v>2</v>
      </c>
      <c r="O8432" s="37">
        <f t="shared" si="264"/>
        <v>132.29999999999998</v>
      </c>
    </row>
    <row r="8433" spans="2:15" x14ac:dyDescent="0.3">
      <c r="B8433" s="34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263"/>
        <v>2016</v>
      </c>
      <c r="N8433" s="8">
        <f>MONTH(C8433:C23400)</f>
        <v>2</v>
      </c>
      <c r="O8433" s="37">
        <f t="shared" si="264"/>
        <v>199</v>
      </c>
    </row>
    <row r="8434" spans="2:15" x14ac:dyDescent="0.3">
      <c r="B8434" s="34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263"/>
        <v>2016</v>
      </c>
      <c r="N8434" s="8">
        <f>MONTH(C8434:C23401)</f>
        <v>2</v>
      </c>
      <c r="O8434" s="37">
        <f t="shared" si="264"/>
        <v>179</v>
      </c>
    </row>
    <row r="8435" spans="2:15" x14ac:dyDescent="0.3">
      <c r="B8435" s="34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263"/>
        <v>2016</v>
      </c>
      <c r="N8435" s="8">
        <f>MONTH(C8435:C23402)</f>
        <v>2</v>
      </c>
      <c r="O8435" s="37">
        <f t="shared" si="264"/>
        <v>139</v>
      </c>
    </row>
    <row r="8436" spans="2:15" x14ac:dyDescent="0.3">
      <c r="B8436" s="34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263"/>
        <v>2016</v>
      </c>
      <c r="N8436" s="8">
        <f>MONTH(C8436:C23403)</f>
        <v>2</v>
      </c>
      <c r="O8436" s="37">
        <f t="shared" si="264"/>
        <v>90.3</v>
      </c>
    </row>
    <row r="8437" spans="2:15" x14ac:dyDescent="0.3">
      <c r="B8437" s="34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263"/>
        <v>2016</v>
      </c>
      <c r="N8437" s="8">
        <f>MONTH(C8437:C23404)</f>
        <v>2</v>
      </c>
      <c r="O8437" s="37">
        <f t="shared" si="264"/>
        <v>159</v>
      </c>
    </row>
    <row r="8438" spans="2:15" x14ac:dyDescent="0.3">
      <c r="B8438" s="34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263"/>
        <v>2016</v>
      </c>
      <c r="N8438" s="8">
        <f>MONTH(C8438:C23405)</f>
        <v>2</v>
      </c>
      <c r="O8438" s="37">
        <f t="shared" si="264"/>
        <v>139</v>
      </c>
    </row>
    <row r="8439" spans="2:15" x14ac:dyDescent="0.3">
      <c r="B8439" s="34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263"/>
        <v>2016</v>
      </c>
      <c r="N8439" s="8">
        <f>MONTH(C8439:C23406)</f>
        <v>2</v>
      </c>
      <c r="O8439" s="37">
        <f t="shared" si="264"/>
        <v>199</v>
      </c>
    </row>
    <row r="8440" spans="2:15" x14ac:dyDescent="0.3">
      <c r="B8440" s="34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263"/>
        <v>2016</v>
      </c>
      <c r="N8440" s="8">
        <f>MONTH(C8440:C23407)</f>
        <v>2</v>
      </c>
      <c r="O8440" s="37">
        <f t="shared" si="264"/>
        <v>129</v>
      </c>
    </row>
    <row r="8441" spans="2:15" x14ac:dyDescent="0.3">
      <c r="B8441" s="34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263"/>
        <v>2016</v>
      </c>
      <c r="N8441" s="8">
        <f>MONTH(C8441:C23408)</f>
        <v>2</v>
      </c>
      <c r="O8441" s="37">
        <f t="shared" si="264"/>
        <v>139.29999999999998</v>
      </c>
    </row>
    <row r="8442" spans="2:15" x14ac:dyDescent="0.3">
      <c r="B8442" s="34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263"/>
        <v>2016</v>
      </c>
      <c r="N8442" s="8">
        <f>MONTH(C8442:C23409)</f>
        <v>2</v>
      </c>
      <c r="O8442" s="37">
        <f t="shared" si="264"/>
        <v>139</v>
      </c>
    </row>
    <row r="8443" spans="2:15" x14ac:dyDescent="0.3">
      <c r="B8443" s="34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263"/>
        <v>2016</v>
      </c>
      <c r="N8443" s="8">
        <f>MONTH(C8443:C23410)</f>
        <v>2</v>
      </c>
      <c r="O8443" s="37">
        <f t="shared" si="264"/>
        <v>159</v>
      </c>
    </row>
    <row r="8444" spans="2:15" x14ac:dyDescent="0.3">
      <c r="B8444" s="34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263"/>
        <v>2016</v>
      </c>
      <c r="N8444" s="8">
        <f>MONTH(C8444:C23411)</f>
        <v>2</v>
      </c>
      <c r="O8444" s="37">
        <f t="shared" si="264"/>
        <v>169</v>
      </c>
    </row>
    <row r="8445" spans="2:15" x14ac:dyDescent="0.3">
      <c r="B8445" s="34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263"/>
        <v>2016</v>
      </c>
      <c r="N8445" s="8">
        <f>MONTH(C8445:C23412)</f>
        <v>2</v>
      </c>
      <c r="O8445" s="37">
        <f t="shared" si="264"/>
        <v>103.2</v>
      </c>
    </row>
    <row r="8446" spans="2:15" x14ac:dyDescent="0.3">
      <c r="B8446" s="34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263"/>
        <v>2016</v>
      </c>
      <c r="N8446" s="8">
        <f>MONTH(C8446:C23413)</f>
        <v>2</v>
      </c>
      <c r="O8446" s="37">
        <f t="shared" si="264"/>
        <v>169</v>
      </c>
    </row>
    <row r="8447" spans="2:15" x14ac:dyDescent="0.3">
      <c r="B8447" s="34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263"/>
        <v>2016</v>
      </c>
      <c r="N8447" s="8">
        <f>MONTH(C8447:C23414)</f>
        <v>2</v>
      </c>
      <c r="O8447" s="37">
        <f t="shared" si="264"/>
        <v>132.29999999999998</v>
      </c>
    </row>
    <row r="8448" spans="2:15" x14ac:dyDescent="0.3">
      <c r="B8448" s="34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263"/>
        <v>2016</v>
      </c>
      <c r="N8448" s="8">
        <f>MONTH(C8448:C23415)</f>
        <v>2</v>
      </c>
      <c r="O8448" s="37">
        <f t="shared" si="264"/>
        <v>74.5</v>
      </c>
    </row>
    <row r="8449" spans="2:15" x14ac:dyDescent="0.3">
      <c r="B8449" s="34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263"/>
        <v>2016</v>
      </c>
      <c r="N8449" s="8">
        <f>MONTH(C8449:C23416)</f>
        <v>2</v>
      </c>
      <c r="O8449" s="37">
        <f t="shared" si="264"/>
        <v>139</v>
      </c>
    </row>
    <row r="8450" spans="2:15" x14ac:dyDescent="0.3">
      <c r="B8450" s="34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263"/>
        <v>2016</v>
      </c>
      <c r="N8450" s="8">
        <f>MONTH(C8450:C23417)</f>
        <v>2</v>
      </c>
      <c r="O8450" s="37">
        <f t="shared" si="264"/>
        <v>134.1</v>
      </c>
    </row>
    <row r="8451" spans="2:15" x14ac:dyDescent="0.3">
      <c r="B8451" s="34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263"/>
        <v>2016</v>
      </c>
      <c r="N8451" s="8">
        <f>MONTH(C8451:C23418)</f>
        <v>2</v>
      </c>
      <c r="O8451" s="37">
        <f t="shared" si="264"/>
        <v>139</v>
      </c>
    </row>
    <row r="8452" spans="2:15" x14ac:dyDescent="0.3">
      <c r="B8452" s="34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263"/>
        <v>2016</v>
      </c>
      <c r="N8452" s="8">
        <f>MONTH(C8452:C23419)</f>
        <v>2</v>
      </c>
      <c r="O8452" s="37">
        <f t="shared" si="264"/>
        <v>199</v>
      </c>
    </row>
    <row r="8453" spans="2:15" x14ac:dyDescent="0.3">
      <c r="B8453" s="34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265">YEAR(C8453)</f>
        <v>2016</v>
      </c>
      <c r="N8453" s="8">
        <f>MONTH(C8453:C23420)</f>
        <v>2</v>
      </c>
      <c r="O8453" s="37">
        <f t="shared" si="264"/>
        <v>149</v>
      </c>
    </row>
    <row r="8454" spans="2:15" x14ac:dyDescent="0.3">
      <c r="B8454" s="34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265"/>
        <v>2016</v>
      </c>
      <c r="N8454" s="8">
        <f>MONTH(C8454:C23421)</f>
        <v>2</v>
      </c>
      <c r="O8454" s="37">
        <f t="shared" ref="O8454:O8517" si="266">K8454*(1-L8454)</f>
        <v>94.5</v>
      </c>
    </row>
    <row r="8455" spans="2:15" x14ac:dyDescent="0.3">
      <c r="B8455" s="34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265"/>
        <v>2016</v>
      </c>
      <c r="N8455" s="8">
        <f>MONTH(C8455:C23422)</f>
        <v>2</v>
      </c>
      <c r="O8455" s="37">
        <f t="shared" si="266"/>
        <v>179.1</v>
      </c>
    </row>
    <row r="8456" spans="2:15" x14ac:dyDescent="0.3">
      <c r="B8456" s="34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265"/>
        <v>2016</v>
      </c>
      <c r="N8456" s="8">
        <f>MONTH(C8456:C23423)</f>
        <v>2</v>
      </c>
      <c r="O8456" s="37">
        <f t="shared" si="266"/>
        <v>89.5</v>
      </c>
    </row>
    <row r="8457" spans="2:15" x14ac:dyDescent="0.3">
      <c r="B8457" s="34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265"/>
        <v>2016</v>
      </c>
      <c r="N8457" s="8">
        <f>MONTH(C8457:C23424)</f>
        <v>2</v>
      </c>
      <c r="O8457" s="37">
        <f t="shared" si="266"/>
        <v>149</v>
      </c>
    </row>
    <row r="8458" spans="2:15" x14ac:dyDescent="0.3">
      <c r="B8458" s="34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265"/>
        <v>2016</v>
      </c>
      <c r="N8458" s="8">
        <f>MONTH(C8458:C23425)</f>
        <v>2</v>
      </c>
      <c r="O8458" s="37">
        <f t="shared" si="266"/>
        <v>69.5</v>
      </c>
    </row>
    <row r="8459" spans="2:15" x14ac:dyDescent="0.3">
      <c r="B8459" s="34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265"/>
        <v>2016</v>
      </c>
      <c r="N8459" s="8">
        <f>MONTH(C8459:C23426)</f>
        <v>2</v>
      </c>
      <c r="O8459" s="37">
        <f t="shared" si="266"/>
        <v>79.5</v>
      </c>
    </row>
    <row r="8460" spans="2:15" x14ac:dyDescent="0.3">
      <c r="B8460" s="34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265"/>
        <v>2016</v>
      </c>
      <c r="N8460" s="8">
        <f>MONTH(C8460:C23427)</f>
        <v>2</v>
      </c>
      <c r="O8460" s="37">
        <f t="shared" si="266"/>
        <v>149</v>
      </c>
    </row>
    <row r="8461" spans="2:15" x14ac:dyDescent="0.3">
      <c r="B8461" s="34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265"/>
        <v>2016</v>
      </c>
      <c r="N8461" s="8">
        <f>MONTH(C8461:C23428)</f>
        <v>2</v>
      </c>
      <c r="O8461" s="37">
        <f t="shared" si="266"/>
        <v>189</v>
      </c>
    </row>
    <row r="8462" spans="2:15" x14ac:dyDescent="0.3">
      <c r="B8462" s="34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265"/>
        <v>2016</v>
      </c>
      <c r="N8462" s="8">
        <f>MONTH(C8462:C23429)</f>
        <v>2</v>
      </c>
      <c r="O8462" s="37">
        <f t="shared" si="266"/>
        <v>116.10000000000001</v>
      </c>
    </row>
    <row r="8463" spans="2:15" x14ac:dyDescent="0.3">
      <c r="B8463" s="34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265"/>
        <v>2016</v>
      </c>
      <c r="N8463" s="8">
        <f>MONTH(C8463:C23430)</f>
        <v>2</v>
      </c>
      <c r="O8463" s="37">
        <f t="shared" si="266"/>
        <v>199</v>
      </c>
    </row>
    <row r="8464" spans="2:15" x14ac:dyDescent="0.3">
      <c r="B8464" s="34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265"/>
        <v>2016</v>
      </c>
      <c r="N8464" s="8">
        <f>MONTH(C8464:C23431)</f>
        <v>2</v>
      </c>
      <c r="O8464" s="37">
        <f t="shared" si="266"/>
        <v>125.3</v>
      </c>
    </row>
    <row r="8465" spans="2:15" x14ac:dyDescent="0.3">
      <c r="B8465" s="34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265"/>
        <v>2016</v>
      </c>
      <c r="N8465" s="8">
        <f>MONTH(C8465:C23432)</f>
        <v>2</v>
      </c>
      <c r="O8465" s="37">
        <f t="shared" si="266"/>
        <v>179</v>
      </c>
    </row>
    <row r="8466" spans="2:15" x14ac:dyDescent="0.3">
      <c r="B8466" s="34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265"/>
        <v>2016</v>
      </c>
      <c r="N8466" s="8">
        <f>MONTH(C8466:C23433)</f>
        <v>2</v>
      </c>
      <c r="O8466" s="37">
        <f t="shared" si="266"/>
        <v>152.1</v>
      </c>
    </row>
    <row r="8467" spans="2:15" x14ac:dyDescent="0.3">
      <c r="B8467" s="34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265"/>
        <v>2016</v>
      </c>
      <c r="N8467" s="8">
        <f>MONTH(C8467:C23434)</f>
        <v>2</v>
      </c>
      <c r="O8467" s="37">
        <f t="shared" si="266"/>
        <v>179</v>
      </c>
    </row>
    <row r="8468" spans="2:15" x14ac:dyDescent="0.3">
      <c r="B8468" s="34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265"/>
        <v>2016</v>
      </c>
      <c r="N8468" s="8">
        <f>MONTH(C8468:C23435)</f>
        <v>2</v>
      </c>
      <c r="O8468" s="37">
        <f t="shared" si="266"/>
        <v>179</v>
      </c>
    </row>
    <row r="8469" spans="2:15" x14ac:dyDescent="0.3">
      <c r="B8469" s="34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265"/>
        <v>2016</v>
      </c>
      <c r="N8469" s="8">
        <f>MONTH(C8469:C23436)</f>
        <v>2</v>
      </c>
      <c r="O8469" s="37">
        <f t="shared" si="266"/>
        <v>139</v>
      </c>
    </row>
    <row r="8470" spans="2:15" x14ac:dyDescent="0.3">
      <c r="B8470" s="34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265"/>
        <v>2016</v>
      </c>
      <c r="N8470" s="8">
        <f>MONTH(C8470:C23437)</f>
        <v>2</v>
      </c>
      <c r="O8470" s="37">
        <f t="shared" si="266"/>
        <v>179</v>
      </c>
    </row>
    <row r="8471" spans="2:15" x14ac:dyDescent="0.3">
      <c r="B8471" s="34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265"/>
        <v>2016</v>
      </c>
      <c r="N8471" s="8">
        <f>MONTH(C8471:C23438)</f>
        <v>2</v>
      </c>
      <c r="O8471" s="37">
        <f t="shared" si="266"/>
        <v>90.3</v>
      </c>
    </row>
    <row r="8472" spans="2:15" x14ac:dyDescent="0.3">
      <c r="B8472" s="34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265"/>
        <v>2016</v>
      </c>
      <c r="N8472" s="8">
        <f>MONTH(C8472:C23439)</f>
        <v>2</v>
      </c>
      <c r="O8472" s="37">
        <f t="shared" si="266"/>
        <v>97.3</v>
      </c>
    </row>
    <row r="8473" spans="2:15" x14ac:dyDescent="0.3">
      <c r="B8473" s="34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265"/>
        <v>2016</v>
      </c>
      <c r="N8473" s="8">
        <f>MONTH(C8473:C23440)</f>
        <v>2</v>
      </c>
      <c r="O8473" s="37">
        <f t="shared" si="266"/>
        <v>179</v>
      </c>
    </row>
    <row r="8474" spans="2:15" x14ac:dyDescent="0.3">
      <c r="B8474" s="34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265"/>
        <v>2016</v>
      </c>
      <c r="N8474" s="8">
        <f>MONTH(C8474:C23441)</f>
        <v>2</v>
      </c>
      <c r="O8474" s="37">
        <f t="shared" si="266"/>
        <v>129</v>
      </c>
    </row>
    <row r="8475" spans="2:15" x14ac:dyDescent="0.3">
      <c r="B8475" s="34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265"/>
        <v>2016</v>
      </c>
      <c r="N8475" s="8">
        <f>MONTH(C8475:C23442)</f>
        <v>2</v>
      </c>
      <c r="O8475" s="37">
        <f t="shared" si="266"/>
        <v>159</v>
      </c>
    </row>
    <row r="8476" spans="2:15" x14ac:dyDescent="0.3">
      <c r="B8476" s="34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265"/>
        <v>2016</v>
      </c>
      <c r="N8476" s="8">
        <f>MONTH(C8476:C23443)</f>
        <v>2</v>
      </c>
      <c r="O8476" s="37">
        <f t="shared" si="266"/>
        <v>179</v>
      </c>
    </row>
    <row r="8477" spans="2:15" x14ac:dyDescent="0.3">
      <c r="B8477" s="34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265"/>
        <v>2016</v>
      </c>
      <c r="N8477" s="8">
        <f>MONTH(C8477:C23444)</f>
        <v>2</v>
      </c>
      <c r="O8477" s="37">
        <f t="shared" si="266"/>
        <v>139.29999999999998</v>
      </c>
    </row>
    <row r="8478" spans="2:15" x14ac:dyDescent="0.3">
      <c r="B8478" s="34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265"/>
        <v>2016</v>
      </c>
      <c r="N8478" s="8">
        <f>MONTH(C8478:C23445)</f>
        <v>2</v>
      </c>
      <c r="O8478" s="37">
        <f t="shared" si="266"/>
        <v>129</v>
      </c>
    </row>
    <row r="8479" spans="2:15" x14ac:dyDescent="0.3">
      <c r="B8479" s="34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265"/>
        <v>2016</v>
      </c>
      <c r="N8479" s="8">
        <f>MONTH(C8479:C23446)</f>
        <v>2</v>
      </c>
      <c r="O8479" s="37">
        <f t="shared" si="266"/>
        <v>104.3</v>
      </c>
    </row>
    <row r="8480" spans="2:15" x14ac:dyDescent="0.3">
      <c r="B8480" s="34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265"/>
        <v>2016</v>
      </c>
      <c r="N8480" s="8">
        <f>MONTH(C8480:C23447)</f>
        <v>2</v>
      </c>
      <c r="O8480" s="37">
        <f t="shared" si="266"/>
        <v>199</v>
      </c>
    </row>
    <row r="8481" spans="2:15" x14ac:dyDescent="0.3">
      <c r="B8481" s="34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265"/>
        <v>2016</v>
      </c>
      <c r="N8481" s="8">
        <f>MONTH(C8481:C23448)</f>
        <v>2</v>
      </c>
      <c r="O8481" s="37">
        <f t="shared" si="266"/>
        <v>143.1</v>
      </c>
    </row>
    <row r="8482" spans="2:15" x14ac:dyDescent="0.3">
      <c r="B8482" s="34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265"/>
        <v>2016</v>
      </c>
      <c r="N8482" s="8">
        <f>MONTH(C8482:C23449)</f>
        <v>2</v>
      </c>
      <c r="O8482" s="37">
        <f t="shared" si="266"/>
        <v>199</v>
      </c>
    </row>
    <row r="8483" spans="2:15" x14ac:dyDescent="0.3">
      <c r="B8483" s="34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265"/>
        <v>2016</v>
      </c>
      <c r="N8483" s="8">
        <f>MONTH(C8483:C23450)</f>
        <v>2</v>
      </c>
      <c r="O8483" s="37">
        <f t="shared" si="266"/>
        <v>139</v>
      </c>
    </row>
    <row r="8484" spans="2:15" x14ac:dyDescent="0.3">
      <c r="B8484" s="34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265"/>
        <v>2016</v>
      </c>
      <c r="N8484" s="8">
        <f>MONTH(C8484:C23451)</f>
        <v>2</v>
      </c>
      <c r="O8484" s="37">
        <f t="shared" si="266"/>
        <v>170.1</v>
      </c>
    </row>
    <row r="8485" spans="2:15" x14ac:dyDescent="0.3">
      <c r="B8485" s="34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265"/>
        <v>2016</v>
      </c>
      <c r="N8485" s="8">
        <f>MONTH(C8485:C23452)</f>
        <v>2</v>
      </c>
      <c r="O8485" s="37">
        <f t="shared" si="266"/>
        <v>169</v>
      </c>
    </row>
    <row r="8486" spans="2:15" x14ac:dyDescent="0.3">
      <c r="B8486" s="34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265"/>
        <v>2016</v>
      </c>
      <c r="N8486" s="8">
        <f>MONTH(C8486:C23453)</f>
        <v>2</v>
      </c>
      <c r="O8486" s="37">
        <f t="shared" si="266"/>
        <v>97.3</v>
      </c>
    </row>
    <row r="8487" spans="2:15" x14ac:dyDescent="0.3">
      <c r="B8487" s="34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265"/>
        <v>2016</v>
      </c>
      <c r="N8487" s="8">
        <f>MONTH(C8487:C23454)</f>
        <v>2</v>
      </c>
      <c r="O8487" s="37">
        <f t="shared" si="266"/>
        <v>189</v>
      </c>
    </row>
    <row r="8488" spans="2:15" x14ac:dyDescent="0.3">
      <c r="B8488" s="34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265"/>
        <v>2016</v>
      </c>
      <c r="N8488" s="8">
        <f>MONTH(C8488:C23455)</f>
        <v>2</v>
      </c>
      <c r="O8488" s="37">
        <f t="shared" si="266"/>
        <v>169</v>
      </c>
    </row>
    <row r="8489" spans="2:15" x14ac:dyDescent="0.3">
      <c r="B8489" s="34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265"/>
        <v>2016</v>
      </c>
      <c r="N8489" s="8">
        <f>MONTH(C8489:C23456)</f>
        <v>2</v>
      </c>
      <c r="O8489" s="37">
        <f t="shared" si="266"/>
        <v>199</v>
      </c>
    </row>
    <row r="8490" spans="2:15" x14ac:dyDescent="0.3">
      <c r="B8490" s="34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265"/>
        <v>2016</v>
      </c>
      <c r="N8490" s="8">
        <f>MONTH(C8490:C23457)</f>
        <v>2</v>
      </c>
      <c r="O8490" s="37">
        <f t="shared" si="266"/>
        <v>134.1</v>
      </c>
    </row>
    <row r="8491" spans="2:15" x14ac:dyDescent="0.3">
      <c r="B8491" s="34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265"/>
        <v>2016</v>
      </c>
      <c r="N8491" s="8">
        <f>MONTH(C8491:C23458)</f>
        <v>2</v>
      </c>
      <c r="O8491" s="37">
        <f t="shared" si="266"/>
        <v>159</v>
      </c>
    </row>
    <row r="8492" spans="2:15" x14ac:dyDescent="0.3">
      <c r="B8492" s="34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265"/>
        <v>2016</v>
      </c>
      <c r="N8492" s="8">
        <f>MONTH(C8492:C23459)</f>
        <v>2</v>
      </c>
      <c r="O8492" s="37">
        <f t="shared" si="266"/>
        <v>139.29999999999998</v>
      </c>
    </row>
    <row r="8493" spans="2:15" x14ac:dyDescent="0.3">
      <c r="B8493" s="34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265"/>
        <v>2016</v>
      </c>
      <c r="N8493" s="8">
        <f>MONTH(C8493:C23460)</f>
        <v>2</v>
      </c>
      <c r="O8493" s="37">
        <f t="shared" si="266"/>
        <v>179</v>
      </c>
    </row>
    <row r="8494" spans="2:15" x14ac:dyDescent="0.3">
      <c r="B8494" s="34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265"/>
        <v>2016</v>
      </c>
      <c r="N8494" s="8">
        <f>MONTH(C8494:C23461)</f>
        <v>2</v>
      </c>
      <c r="O8494" s="37">
        <f t="shared" si="266"/>
        <v>129</v>
      </c>
    </row>
    <row r="8495" spans="2:15" x14ac:dyDescent="0.3">
      <c r="B8495" s="34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265"/>
        <v>2016</v>
      </c>
      <c r="N8495" s="8">
        <f>MONTH(C8495:C23462)</f>
        <v>2</v>
      </c>
      <c r="O8495" s="37">
        <f t="shared" si="266"/>
        <v>139</v>
      </c>
    </row>
    <row r="8496" spans="2:15" x14ac:dyDescent="0.3">
      <c r="B8496" s="34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265"/>
        <v>2016</v>
      </c>
      <c r="N8496" s="8">
        <f>MONTH(C8496:C23463)</f>
        <v>2</v>
      </c>
      <c r="O8496" s="37">
        <f t="shared" si="266"/>
        <v>118.3</v>
      </c>
    </row>
    <row r="8497" spans="2:15" x14ac:dyDescent="0.3">
      <c r="B8497" s="34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265"/>
        <v>2016</v>
      </c>
      <c r="N8497" s="8">
        <f>MONTH(C8497:C23464)</f>
        <v>2</v>
      </c>
      <c r="O8497" s="37">
        <f t="shared" si="266"/>
        <v>79.5</v>
      </c>
    </row>
    <row r="8498" spans="2:15" x14ac:dyDescent="0.3">
      <c r="B8498" s="34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265"/>
        <v>2016</v>
      </c>
      <c r="N8498" s="8">
        <f>MONTH(C8498:C23465)</f>
        <v>2</v>
      </c>
      <c r="O8498" s="37">
        <f t="shared" si="266"/>
        <v>129</v>
      </c>
    </row>
    <row r="8499" spans="2:15" x14ac:dyDescent="0.3">
      <c r="B8499" s="34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265"/>
        <v>2016</v>
      </c>
      <c r="N8499" s="8">
        <f>MONTH(C8499:C23466)</f>
        <v>2</v>
      </c>
      <c r="O8499" s="37">
        <f t="shared" si="266"/>
        <v>159</v>
      </c>
    </row>
    <row r="8500" spans="2:15" x14ac:dyDescent="0.3">
      <c r="B8500" s="34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265"/>
        <v>2016</v>
      </c>
      <c r="N8500" s="8">
        <f>MONTH(C8500:C23467)</f>
        <v>2</v>
      </c>
      <c r="O8500" s="37">
        <f t="shared" si="266"/>
        <v>94.5</v>
      </c>
    </row>
    <row r="8501" spans="2:15" x14ac:dyDescent="0.3">
      <c r="B8501" s="34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265"/>
        <v>2016</v>
      </c>
      <c r="N8501" s="8">
        <f>MONTH(C8501:C23468)</f>
        <v>2</v>
      </c>
      <c r="O8501" s="37">
        <f t="shared" si="266"/>
        <v>132.29999999999998</v>
      </c>
    </row>
    <row r="8502" spans="2:15" x14ac:dyDescent="0.3">
      <c r="B8502" s="34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265"/>
        <v>2016</v>
      </c>
      <c r="N8502" s="8">
        <f>MONTH(C8502:C23469)</f>
        <v>2</v>
      </c>
      <c r="O8502" s="37">
        <f t="shared" si="266"/>
        <v>149</v>
      </c>
    </row>
    <row r="8503" spans="2:15" x14ac:dyDescent="0.3">
      <c r="B8503" s="34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265"/>
        <v>2016</v>
      </c>
      <c r="N8503" s="8">
        <f>MONTH(C8503:C23470)</f>
        <v>2</v>
      </c>
      <c r="O8503" s="37">
        <f t="shared" si="266"/>
        <v>169</v>
      </c>
    </row>
    <row r="8504" spans="2:15" x14ac:dyDescent="0.3">
      <c r="B8504" s="34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265"/>
        <v>2016</v>
      </c>
      <c r="N8504" s="8">
        <f>MONTH(C8504:C23471)</f>
        <v>2</v>
      </c>
      <c r="O8504" s="37">
        <f t="shared" si="266"/>
        <v>129</v>
      </c>
    </row>
    <row r="8505" spans="2:15" x14ac:dyDescent="0.3">
      <c r="B8505" s="34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265"/>
        <v>2016</v>
      </c>
      <c r="N8505" s="8">
        <f>MONTH(C8505:C23472)</f>
        <v>2</v>
      </c>
      <c r="O8505" s="37">
        <f t="shared" si="266"/>
        <v>189</v>
      </c>
    </row>
    <row r="8506" spans="2:15" x14ac:dyDescent="0.3">
      <c r="B8506" s="34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265"/>
        <v>2016</v>
      </c>
      <c r="N8506" s="8">
        <f>MONTH(C8506:C23473)</f>
        <v>2</v>
      </c>
      <c r="O8506" s="37">
        <f t="shared" si="266"/>
        <v>84.5</v>
      </c>
    </row>
    <row r="8507" spans="2:15" x14ac:dyDescent="0.3">
      <c r="B8507" s="34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265"/>
        <v>2016</v>
      </c>
      <c r="N8507" s="8">
        <f>MONTH(C8507:C23474)</f>
        <v>2</v>
      </c>
      <c r="O8507" s="37">
        <f t="shared" si="266"/>
        <v>139</v>
      </c>
    </row>
    <row r="8508" spans="2:15" x14ac:dyDescent="0.3">
      <c r="B8508" s="34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265"/>
        <v>2016</v>
      </c>
      <c r="N8508" s="8">
        <f>MONTH(C8508:C23475)</f>
        <v>2</v>
      </c>
      <c r="O8508" s="37">
        <f t="shared" si="266"/>
        <v>139</v>
      </c>
    </row>
    <row r="8509" spans="2:15" x14ac:dyDescent="0.3">
      <c r="B8509" s="34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265"/>
        <v>2016</v>
      </c>
      <c r="N8509" s="8">
        <f>MONTH(C8509:C23476)</f>
        <v>2</v>
      </c>
      <c r="O8509" s="37">
        <f t="shared" si="266"/>
        <v>149</v>
      </c>
    </row>
    <row r="8510" spans="2:15" x14ac:dyDescent="0.3">
      <c r="B8510" s="34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265"/>
        <v>2016</v>
      </c>
      <c r="N8510" s="8">
        <f>MONTH(C8510:C23477)</f>
        <v>2</v>
      </c>
      <c r="O8510" s="37">
        <f t="shared" si="266"/>
        <v>159</v>
      </c>
    </row>
    <row r="8511" spans="2:15" x14ac:dyDescent="0.3">
      <c r="B8511" s="34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265"/>
        <v>2016</v>
      </c>
      <c r="N8511" s="8">
        <f>MONTH(C8511:C23478)</f>
        <v>2</v>
      </c>
      <c r="O8511" s="37">
        <f t="shared" si="266"/>
        <v>129</v>
      </c>
    </row>
    <row r="8512" spans="2:15" x14ac:dyDescent="0.3">
      <c r="B8512" s="34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265"/>
        <v>2016</v>
      </c>
      <c r="N8512" s="8">
        <f>MONTH(C8512:C23479)</f>
        <v>2</v>
      </c>
      <c r="O8512" s="37">
        <f t="shared" si="266"/>
        <v>139.29999999999998</v>
      </c>
    </row>
    <row r="8513" spans="2:15" x14ac:dyDescent="0.3">
      <c r="B8513" s="34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265"/>
        <v>2016</v>
      </c>
      <c r="N8513" s="8">
        <f>MONTH(C8513:C23480)</f>
        <v>2</v>
      </c>
      <c r="O8513" s="37">
        <f t="shared" si="266"/>
        <v>189</v>
      </c>
    </row>
    <row r="8514" spans="2:15" x14ac:dyDescent="0.3">
      <c r="B8514" s="34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265"/>
        <v>2016</v>
      </c>
      <c r="N8514" s="8">
        <f>MONTH(C8514:C23481)</f>
        <v>2</v>
      </c>
      <c r="O8514" s="37">
        <f t="shared" si="266"/>
        <v>170.1</v>
      </c>
    </row>
    <row r="8515" spans="2:15" x14ac:dyDescent="0.3">
      <c r="B8515" s="34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265"/>
        <v>2016</v>
      </c>
      <c r="N8515" s="8">
        <f>MONTH(C8515:C23482)</f>
        <v>2</v>
      </c>
      <c r="O8515" s="37">
        <f t="shared" si="266"/>
        <v>118.3</v>
      </c>
    </row>
    <row r="8516" spans="2:15" x14ac:dyDescent="0.3">
      <c r="B8516" s="34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265"/>
        <v>2016</v>
      </c>
      <c r="N8516" s="8">
        <f>MONTH(C8516:C23483)</f>
        <v>2</v>
      </c>
      <c r="O8516" s="37">
        <f t="shared" si="266"/>
        <v>179</v>
      </c>
    </row>
    <row r="8517" spans="2:15" x14ac:dyDescent="0.3">
      <c r="B8517" s="34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267">YEAR(C8517)</f>
        <v>2016</v>
      </c>
      <c r="N8517" s="8">
        <f>MONTH(C8517:C23484)</f>
        <v>2</v>
      </c>
      <c r="O8517" s="37">
        <f t="shared" si="266"/>
        <v>159</v>
      </c>
    </row>
    <row r="8518" spans="2:15" x14ac:dyDescent="0.3">
      <c r="B8518" s="34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267"/>
        <v>2016</v>
      </c>
      <c r="N8518" s="8">
        <f>MONTH(C8518:C23485)</f>
        <v>2</v>
      </c>
      <c r="O8518" s="37">
        <f t="shared" ref="O8518:O8581" si="268">K8518*(1-L8518)</f>
        <v>90.3</v>
      </c>
    </row>
    <row r="8519" spans="2:15" x14ac:dyDescent="0.3">
      <c r="B8519" s="34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267"/>
        <v>2016</v>
      </c>
      <c r="N8519" s="8">
        <f>MONTH(C8519:C23486)</f>
        <v>2</v>
      </c>
      <c r="O8519" s="37">
        <f t="shared" si="268"/>
        <v>189</v>
      </c>
    </row>
    <row r="8520" spans="2:15" x14ac:dyDescent="0.3">
      <c r="B8520" s="34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267"/>
        <v>2016</v>
      </c>
      <c r="N8520" s="8">
        <f>MONTH(C8520:C23487)</f>
        <v>2</v>
      </c>
      <c r="O8520" s="37">
        <f t="shared" si="268"/>
        <v>129</v>
      </c>
    </row>
    <row r="8521" spans="2:15" x14ac:dyDescent="0.3">
      <c r="B8521" s="34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267"/>
        <v>2016</v>
      </c>
      <c r="N8521" s="8">
        <f>MONTH(C8521:C23488)</f>
        <v>2</v>
      </c>
      <c r="O8521" s="37">
        <f t="shared" si="268"/>
        <v>79.5</v>
      </c>
    </row>
    <row r="8522" spans="2:15" x14ac:dyDescent="0.3">
      <c r="B8522" s="34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267"/>
        <v>2016</v>
      </c>
      <c r="N8522" s="8">
        <f>MONTH(C8522:C23489)</f>
        <v>2</v>
      </c>
      <c r="O8522" s="37">
        <f t="shared" si="268"/>
        <v>189</v>
      </c>
    </row>
    <row r="8523" spans="2:15" x14ac:dyDescent="0.3">
      <c r="B8523" s="34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267"/>
        <v>2016</v>
      </c>
      <c r="N8523" s="8">
        <f>MONTH(C8523:C23490)</f>
        <v>2</v>
      </c>
      <c r="O8523" s="37">
        <f t="shared" si="268"/>
        <v>199</v>
      </c>
    </row>
    <row r="8524" spans="2:15" x14ac:dyDescent="0.3">
      <c r="B8524" s="34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267"/>
        <v>2016</v>
      </c>
      <c r="N8524" s="8">
        <f>MONTH(C8524:C23491)</f>
        <v>2</v>
      </c>
      <c r="O8524" s="37">
        <f t="shared" si="268"/>
        <v>139</v>
      </c>
    </row>
    <row r="8525" spans="2:15" x14ac:dyDescent="0.3">
      <c r="B8525" s="34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267"/>
        <v>2016</v>
      </c>
      <c r="N8525" s="8">
        <f>MONTH(C8525:C23492)</f>
        <v>2</v>
      </c>
      <c r="O8525" s="37">
        <f t="shared" si="268"/>
        <v>179</v>
      </c>
    </row>
    <row r="8526" spans="2:15" x14ac:dyDescent="0.3">
      <c r="B8526" s="34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267"/>
        <v>2016</v>
      </c>
      <c r="N8526" s="8">
        <f>MONTH(C8526:C23493)</f>
        <v>2</v>
      </c>
      <c r="O8526" s="37">
        <f t="shared" si="268"/>
        <v>199</v>
      </c>
    </row>
    <row r="8527" spans="2:15" x14ac:dyDescent="0.3">
      <c r="B8527" s="34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267"/>
        <v>2016</v>
      </c>
      <c r="N8527" s="8">
        <f>MONTH(C8527:C23494)</f>
        <v>2</v>
      </c>
      <c r="O8527" s="37">
        <f t="shared" si="268"/>
        <v>111.2</v>
      </c>
    </row>
    <row r="8528" spans="2:15" x14ac:dyDescent="0.3">
      <c r="B8528" s="34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267"/>
        <v>2016</v>
      </c>
      <c r="N8528" s="8">
        <f>MONTH(C8528:C23495)</f>
        <v>2</v>
      </c>
      <c r="O8528" s="37">
        <f t="shared" si="268"/>
        <v>129</v>
      </c>
    </row>
    <row r="8529" spans="2:15" x14ac:dyDescent="0.3">
      <c r="B8529" s="34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267"/>
        <v>2016</v>
      </c>
      <c r="N8529" s="8">
        <f>MONTH(C8529:C23496)</f>
        <v>2</v>
      </c>
      <c r="O8529" s="37">
        <f t="shared" si="268"/>
        <v>199</v>
      </c>
    </row>
    <row r="8530" spans="2:15" x14ac:dyDescent="0.3">
      <c r="B8530" s="34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267"/>
        <v>2016</v>
      </c>
      <c r="N8530" s="8">
        <f>MONTH(C8530:C23497)</f>
        <v>2</v>
      </c>
      <c r="O8530" s="37">
        <f t="shared" si="268"/>
        <v>84.5</v>
      </c>
    </row>
    <row r="8531" spans="2:15" x14ac:dyDescent="0.3">
      <c r="B8531" s="34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267"/>
        <v>2016</v>
      </c>
      <c r="N8531" s="8">
        <f>MONTH(C8531:C23498)</f>
        <v>2</v>
      </c>
      <c r="O8531" s="37">
        <f t="shared" si="268"/>
        <v>159</v>
      </c>
    </row>
    <row r="8532" spans="2:15" x14ac:dyDescent="0.3">
      <c r="B8532" s="34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267"/>
        <v>2016</v>
      </c>
      <c r="N8532" s="8">
        <f>MONTH(C8532:C23499)</f>
        <v>2</v>
      </c>
      <c r="O8532" s="37">
        <f t="shared" si="268"/>
        <v>129</v>
      </c>
    </row>
    <row r="8533" spans="2:15" x14ac:dyDescent="0.3">
      <c r="B8533" s="34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267"/>
        <v>2016</v>
      </c>
      <c r="N8533" s="8">
        <f>MONTH(C8533:C23500)</f>
        <v>2</v>
      </c>
      <c r="O8533" s="37">
        <f t="shared" si="268"/>
        <v>189</v>
      </c>
    </row>
    <row r="8534" spans="2:15" x14ac:dyDescent="0.3">
      <c r="B8534" s="34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267"/>
        <v>2016</v>
      </c>
      <c r="N8534" s="8">
        <f>MONTH(C8534:C23501)</f>
        <v>2</v>
      </c>
      <c r="O8534" s="37">
        <f t="shared" si="268"/>
        <v>129</v>
      </c>
    </row>
    <row r="8535" spans="2:15" x14ac:dyDescent="0.3">
      <c r="B8535" s="34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267"/>
        <v>2016</v>
      </c>
      <c r="N8535" s="8">
        <f>MONTH(C8535:C23502)</f>
        <v>2</v>
      </c>
      <c r="O8535" s="37">
        <f t="shared" si="268"/>
        <v>189</v>
      </c>
    </row>
    <row r="8536" spans="2:15" x14ac:dyDescent="0.3">
      <c r="B8536" s="34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267"/>
        <v>2016</v>
      </c>
      <c r="N8536" s="8">
        <f>MONTH(C8536:C23503)</f>
        <v>2</v>
      </c>
      <c r="O8536" s="37">
        <f t="shared" si="268"/>
        <v>104.3</v>
      </c>
    </row>
    <row r="8537" spans="2:15" x14ac:dyDescent="0.3">
      <c r="B8537" s="34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267"/>
        <v>2016</v>
      </c>
      <c r="N8537" s="8">
        <f>MONTH(C8537:C23504)</f>
        <v>2</v>
      </c>
      <c r="O8537" s="37">
        <f t="shared" si="268"/>
        <v>118.3</v>
      </c>
    </row>
    <row r="8538" spans="2:15" x14ac:dyDescent="0.3">
      <c r="B8538" s="34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267"/>
        <v>2016</v>
      </c>
      <c r="N8538" s="8">
        <f>MONTH(C8538:C23505)</f>
        <v>2</v>
      </c>
      <c r="O8538" s="37">
        <f t="shared" si="268"/>
        <v>116.10000000000001</v>
      </c>
    </row>
    <row r="8539" spans="2:15" x14ac:dyDescent="0.3">
      <c r="B8539" s="34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267"/>
        <v>2016</v>
      </c>
      <c r="N8539" s="8">
        <f>MONTH(C8539:C23506)</f>
        <v>2</v>
      </c>
      <c r="O8539" s="37">
        <f t="shared" si="268"/>
        <v>139</v>
      </c>
    </row>
    <row r="8540" spans="2:15" x14ac:dyDescent="0.3">
      <c r="B8540" s="34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267"/>
        <v>2016</v>
      </c>
      <c r="N8540" s="8">
        <f>MONTH(C8540:C23507)</f>
        <v>2</v>
      </c>
      <c r="O8540" s="37">
        <f t="shared" si="268"/>
        <v>139</v>
      </c>
    </row>
    <row r="8541" spans="2:15" x14ac:dyDescent="0.3">
      <c r="B8541" s="34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267"/>
        <v>2016</v>
      </c>
      <c r="N8541" s="8">
        <f>MONTH(C8541:C23508)</f>
        <v>2</v>
      </c>
      <c r="O8541" s="37">
        <f t="shared" si="268"/>
        <v>119.2</v>
      </c>
    </row>
    <row r="8542" spans="2:15" x14ac:dyDescent="0.3">
      <c r="B8542" s="34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267"/>
        <v>2016</v>
      </c>
      <c r="N8542" s="8">
        <f>MONTH(C8542:C23509)</f>
        <v>2</v>
      </c>
      <c r="O8542" s="37">
        <f t="shared" si="268"/>
        <v>161.1</v>
      </c>
    </row>
    <row r="8543" spans="2:15" x14ac:dyDescent="0.3">
      <c r="B8543" s="34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267"/>
        <v>2016</v>
      </c>
      <c r="N8543" s="8">
        <f>MONTH(C8543:C23510)</f>
        <v>2</v>
      </c>
      <c r="O8543" s="37">
        <f t="shared" si="268"/>
        <v>139</v>
      </c>
    </row>
    <row r="8544" spans="2:15" x14ac:dyDescent="0.3">
      <c r="B8544" s="34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267"/>
        <v>2016</v>
      </c>
      <c r="N8544" s="8">
        <f>MONTH(C8544:C23511)</f>
        <v>2</v>
      </c>
      <c r="O8544" s="37">
        <f t="shared" si="268"/>
        <v>134.1</v>
      </c>
    </row>
    <row r="8545" spans="2:15" x14ac:dyDescent="0.3">
      <c r="B8545" s="34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267"/>
        <v>2016</v>
      </c>
      <c r="N8545" s="8">
        <f>MONTH(C8545:C23512)</f>
        <v>2</v>
      </c>
      <c r="O8545" s="37">
        <f t="shared" si="268"/>
        <v>134.1</v>
      </c>
    </row>
    <row r="8546" spans="2:15" x14ac:dyDescent="0.3">
      <c r="B8546" s="34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267"/>
        <v>2016</v>
      </c>
      <c r="N8546" s="8">
        <f>MONTH(C8546:C23513)</f>
        <v>2</v>
      </c>
      <c r="O8546" s="37">
        <f t="shared" si="268"/>
        <v>129</v>
      </c>
    </row>
    <row r="8547" spans="2:15" x14ac:dyDescent="0.3">
      <c r="B8547" s="34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267"/>
        <v>2016</v>
      </c>
      <c r="N8547" s="8">
        <f>MONTH(C8547:C23514)</f>
        <v>2</v>
      </c>
      <c r="O8547" s="37">
        <f t="shared" si="268"/>
        <v>139</v>
      </c>
    </row>
    <row r="8548" spans="2:15" x14ac:dyDescent="0.3">
      <c r="B8548" s="34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267"/>
        <v>2016</v>
      </c>
      <c r="N8548" s="8">
        <f>MONTH(C8548:C23515)</f>
        <v>2</v>
      </c>
      <c r="O8548" s="37">
        <f t="shared" si="268"/>
        <v>169</v>
      </c>
    </row>
    <row r="8549" spans="2:15" x14ac:dyDescent="0.3">
      <c r="B8549" s="34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267"/>
        <v>2016</v>
      </c>
      <c r="N8549" s="8">
        <f>MONTH(C8549:C23516)</f>
        <v>2</v>
      </c>
      <c r="O8549" s="37">
        <f t="shared" si="268"/>
        <v>179</v>
      </c>
    </row>
    <row r="8550" spans="2:15" x14ac:dyDescent="0.3">
      <c r="B8550" s="34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267"/>
        <v>2016</v>
      </c>
      <c r="N8550" s="8">
        <f>MONTH(C8550:C23517)</f>
        <v>2</v>
      </c>
      <c r="O8550" s="37">
        <f t="shared" si="268"/>
        <v>79.5</v>
      </c>
    </row>
    <row r="8551" spans="2:15" x14ac:dyDescent="0.3">
      <c r="B8551" s="34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267"/>
        <v>2016</v>
      </c>
      <c r="N8551" s="8">
        <f>MONTH(C8551:C23518)</f>
        <v>2</v>
      </c>
      <c r="O8551" s="37">
        <f t="shared" si="268"/>
        <v>159</v>
      </c>
    </row>
    <row r="8552" spans="2:15" x14ac:dyDescent="0.3">
      <c r="B8552" s="34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267"/>
        <v>2016</v>
      </c>
      <c r="N8552" s="8">
        <f>MONTH(C8552:C23519)</f>
        <v>2</v>
      </c>
      <c r="O8552" s="37">
        <f t="shared" si="268"/>
        <v>125.3</v>
      </c>
    </row>
    <row r="8553" spans="2:15" x14ac:dyDescent="0.3">
      <c r="B8553" s="34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267"/>
        <v>2016</v>
      </c>
      <c r="N8553" s="8">
        <f>MONTH(C8553:C23520)</f>
        <v>2</v>
      </c>
      <c r="O8553" s="37">
        <f t="shared" si="268"/>
        <v>159</v>
      </c>
    </row>
    <row r="8554" spans="2:15" x14ac:dyDescent="0.3">
      <c r="B8554" s="34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267"/>
        <v>2016</v>
      </c>
      <c r="N8554" s="8">
        <f>MONTH(C8554:C23521)</f>
        <v>2</v>
      </c>
      <c r="O8554" s="37">
        <f t="shared" si="268"/>
        <v>149</v>
      </c>
    </row>
    <row r="8555" spans="2:15" x14ac:dyDescent="0.3">
      <c r="B8555" s="34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267"/>
        <v>2016</v>
      </c>
      <c r="N8555" s="8">
        <f>MONTH(C8555:C23522)</f>
        <v>2</v>
      </c>
      <c r="O8555" s="37">
        <f t="shared" si="268"/>
        <v>127.2</v>
      </c>
    </row>
    <row r="8556" spans="2:15" x14ac:dyDescent="0.3">
      <c r="B8556" s="34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267"/>
        <v>2016</v>
      </c>
      <c r="N8556" s="8">
        <f>MONTH(C8556:C23523)</f>
        <v>2</v>
      </c>
      <c r="O8556" s="37">
        <f t="shared" si="268"/>
        <v>169</v>
      </c>
    </row>
    <row r="8557" spans="2:15" x14ac:dyDescent="0.3">
      <c r="B8557" s="34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267"/>
        <v>2016</v>
      </c>
      <c r="N8557" s="8">
        <f>MONTH(C8557:C23524)</f>
        <v>2</v>
      </c>
      <c r="O8557" s="37">
        <f t="shared" si="268"/>
        <v>152.1</v>
      </c>
    </row>
    <row r="8558" spans="2:15" x14ac:dyDescent="0.3">
      <c r="B8558" s="34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267"/>
        <v>2016</v>
      </c>
      <c r="N8558" s="8">
        <f>MONTH(C8558:C23525)</f>
        <v>2</v>
      </c>
      <c r="O8558" s="37">
        <f t="shared" si="268"/>
        <v>99.5</v>
      </c>
    </row>
    <row r="8559" spans="2:15" x14ac:dyDescent="0.3">
      <c r="B8559" s="34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267"/>
        <v>2016</v>
      </c>
      <c r="N8559" s="8">
        <f>MONTH(C8559:C23526)</f>
        <v>2</v>
      </c>
      <c r="O8559" s="37">
        <f t="shared" si="268"/>
        <v>189</v>
      </c>
    </row>
    <row r="8560" spans="2:15" x14ac:dyDescent="0.3">
      <c r="B8560" s="34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267"/>
        <v>2016</v>
      </c>
      <c r="N8560" s="8">
        <f>MONTH(C8560:C23527)</f>
        <v>2</v>
      </c>
      <c r="O8560" s="37">
        <f t="shared" si="268"/>
        <v>161.1</v>
      </c>
    </row>
    <row r="8561" spans="2:15" x14ac:dyDescent="0.3">
      <c r="B8561" s="34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267"/>
        <v>2016</v>
      </c>
      <c r="N8561" s="8">
        <f>MONTH(C8561:C23528)</f>
        <v>2</v>
      </c>
      <c r="O8561" s="37">
        <f t="shared" si="268"/>
        <v>125.10000000000001</v>
      </c>
    </row>
    <row r="8562" spans="2:15" x14ac:dyDescent="0.3">
      <c r="B8562" s="34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267"/>
        <v>2016</v>
      </c>
      <c r="N8562" s="8">
        <f>MONTH(C8562:C23529)</f>
        <v>2</v>
      </c>
      <c r="O8562" s="37">
        <f t="shared" si="268"/>
        <v>90.3</v>
      </c>
    </row>
    <row r="8563" spans="2:15" x14ac:dyDescent="0.3">
      <c r="B8563" s="34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267"/>
        <v>2016</v>
      </c>
      <c r="N8563" s="8">
        <f>MONTH(C8563:C23530)</f>
        <v>2</v>
      </c>
      <c r="O8563" s="37">
        <f t="shared" si="268"/>
        <v>129</v>
      </c>
    </row>
    <row r="8564" spans="2:15" x14ac:dyDescent="0.3">
      <c r="B8564" s="34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267"/>
        <v>2016</v>
      </c>
      <c r="N8564" s="8">
        <f>MONTH(C8564:C23531)</f>
        <v>2</v>
      </c>
      <c r="O8564" s="37">
        <f t="shared" si="268"/>
        <v>84.5</v>
      </c>
    </row>
    <row r="8565" spans="2:15" x14ac:dyDescent="0.3">
      <c r="B8565" s="34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267"/>
        <v>2016</v>
      </c>
      <c r="N8565" s="8">
        <f>MONTH(C8565:C23532)</f>
        <v>2</v>
      </c>
      <c r="O8565" s="37">
        <f t="shared" si="268"/>
        <v>169</v>
      </c>
    </row>
    <row r="8566" spans="2:15" x14ac:dyDescent="0.3">
      <c r="B8566" s="34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267"/>
        <v>2016</v>
      </c>
      <c r="N8566" s="8">
        <f>MONTH(C8566:C23533)</f>
        <v>2</v>
      </c>
      <c r="O8566" s="37">
        <f t="shared" si="268"/>
        <v>125.3</v>
      </c>
    </row>
    <row r="8567" spans="2:15" x14ac:dyDescent="0.3">
      <c r="B8567" s="34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267"/>
        <v>2016</v>
      </c>
      <c r="N8567" s="8">
        <f>MONTH(C8567:C23534)</f>
        <v>2</v>
      </c>
      <c r="O8567" s="37">
        <f t="shared" si="268"/>
        <v>159.20000000000002</v>
      </c>
    </row>
    <row r="8568" spans="2:15" x14ac:dyDescent="0.3">
      <c r="B8568" s="34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267"/>
        <v>2016</v>
      </c>
      <c r="N8568" s="8">
        <f>MONTH(C8568:C23535)</f>
        <v>2</v>
      </c>
      <c r="O8568" s="37">
        <f t="shared" si="268"/>
        <v>129</v>
      </c>
    </row>
    <row r="8569" spans="2:15" x14ac:dyDescent="0.3">
      <c r="B8569" s="34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267"/>
        <v>2016</v>
      </c>
      <c r="N8569" s="8">
        <f>MONTH(C8569:C23536)</f>
        <v>2</v>
      </c>
      <c r="O8569" s="37">
        <f t="shared" si="268"/>
        <v>159.20000000000002</v>
      </c>
    </row>
    <row r="8570" spans="2:15" x14ac:dyDescent="0.3">
      <c r="B8570" s="34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267"/>
        <v>2016</v>
      </c>
      <c r="N8570" s="8">
        <f>MONTH(C8570:C23537)</f>
        <v>2</v>
      </c>
      <c r="O8570" s="37">
        <f t="shared" si="268"/>
        <v>132.29999999999998</v>
      </c>
    </row>
    <row r="8571" spans="2:15" x14ac:dyDescent="0.3">
      <c r="B8571" s="34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267"/>
        <v>2016</v>
      </c>
      <c r="N8571" s="8">
        <f>MONTH(C8571:C23538)</f>
        <v>2</v>
      </c>
      <c r="O8571" s="37">
        <f t="shared" si="268"/>
        <v>179</v>
      </c>
    </row>
    <row r="8572" spans="2:15" x14ac:dyDescent="0.3">
      <c r="B8572" s="34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267"/>
        <v>2016</v>
      </c>
      <c r="N8572" s="8">
        <f>MONTH(C8572:C23539)</f>
        <v>2</v>
      </c>
      <c r="O8572" s="37">
        <f t="shared" si="268"/>
        <v>79.5</v>
      </c>
    </row>
    <row r="8573" spans="2:15" x14ac:dyDescent="0.3">
      <c r="B8573" s="34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267"/>
        <v>2016</v>
      </c>
      <c r="N8573" s="8">
        <f>MONTH(C8573:C23540)</f>
        <v>2</v>
      </c>
      <c r="O8573" s="37">
        <f t="shared" si="268"/>
        <v>159</v>
      </c>
    </row>
    <row r="8574" spans="2:15" x14ac:dyDescent="0.3">
      <c r="B8574" s="34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267"/>
        <v>2016</v>
      </c>
      <c r="N8574" s="8">
        <f>MONTH(C8574:C23541)</f>
        <v>2</v>
      </c>
      <c r="O8574" s="37">
        <f t="shared" si="268"/>
        <v>159.20000000000002</v>
      </c>
    </row>
    <row r="8575" spans="2:15" x14ac:dyDescent="0.3">
      <c r="B8575" s="34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267"/>
        <v>2016</v>
      </c>
      <c r="N8575" s="8">
        <f>MONTH(C8575:C23542)</f>
        <v>2</v>
      </c>
      <c r="O8575" s="37">
        <f t="shared" si="268"/>
        <v>125.10000000000001</v>
      </c>
    </row>
    <row r="8576" spans="2:15" x14ac:dyDescent="0.3">
      <c r="B8576" s="34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267"/>
        <v>2016</v>
      </c>
      <c r="N8576" s="8">
        <f>MONTH(C8576:C23543)</f>
        <v>2</v>
      </c>
      <c r="O8576" s="37">
        <f t="shared" si="268"/>
        <v>139.29999999999998</v>
      </c>
    </row>
    <row r="8577" spans="2:15" x14ac:dyDescent="0.3">
      <c r="B8577" s="34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267"/>
        <v>2016</v>
      </c>
      <c r="N8577" s="8">
        <f>MONTH(C8577:C23544)</f>
        <v>2</v>
      </c>
      <c r="O8577" s="37">
        <f t="shared" si="268"/>
        <v>189</v>
      </c>
    </row>
    <row r="8578" spans="2:15" x14ac:dyDescent="0.3">
      <c r="B8578" s="34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267"/>
        <v>2016</v>
      </c>
      <c r="N8578" s="8">
        <f>MONTH(C8578:C23545)</f>
        <v>2</v>
      </c>
      <c r="O8578" s="37">
        <f t="shared" si="268"/>
        <v>139</v>
      </c>
    </row>
    <row r="8579" spans="2:15" x14ac:dyDescent="0.3">
      <c r="B8579" s="34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267"/>
        <v>2016</v>
      </c>
      <c r="N8579" s="8">
        <f>MONTH(C8579:C23546)</f>
        <v>2</v>
      </c>
      <c r="O8579" s="37">
        <f t="shared" si="268"/>
        <v>139</v>
      </c>
    </row>
    <row r="8580" spans="2:15" x14ac:dyDescent="0.3">
      <c r="B8580" s="34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267"/>
        <v>2016</v>
      </c>
      <c r="N8580" s="8">
        <f>MONTH(C8580:C23547)</f>
        <v>2</v>
      </c>
      <c r="O8580" s="37">
        <f t="shared" si="268"/>
        <v>189</v>
      </c>
    </row>
    <row r="8581" spans="2:15" x14ac:dyDescent="0.3">
      <c r="B8581" s="34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269">YEAR(C8581)</f>
        <v>2016</v>
      </c>
      <c r="N8581" s="8">
        <f>MONTH(C8581:C23548)</f>
        <v>2</v>
      </c>
      <c r="O8581" s="37">
        <f t="shared" si="268"/>
        <v>179</v>
      </c>
    </row>
    <row r="8582" spans="2:15" x14ac:dyDescent="0.3">
      <c r="B8582" s="34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269"/>
        <v>2016</v>
      </c>
      <c r="N8582" s="8">
        <f>MONTH(C8582:C23549)</f>
        <v>2</v>
      </c>
      <c r="O8582" s="37">
        <f t="shared" ref="O8582:O8645" si="270">K8582*(1-L8582)</f>
        <v>125.10000000000001</v>
      </c>
    </row>
    <row r="8583" spans="2:15" x14ac:dyDescent="0.3">
      <c r="B8583" s="34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269"/>
        <v>2016</v>
      </c>
      <c r="N8583" s="8">
        <f>MONTH(C8583:C23550)</f>
        <v>2</v>
      </c>
      <c r="O8583" s="37">
        <f t="shared" si="270"/>
        <v>179</v>
      </c>
    </row>
    <row r="8584" spans="2:15" x14ac:dyDescent="0.3">
      <c r="B8584" s="34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269"/>
        <v>2016</v>
      </c>
      <c r="N8584" s="8">
        <f>MONTH(C8584:C23551)</f>
        <v>2</v>
      </c>
      <c r="O8584" s="37">
        <f t="shared" si="270"/>
        <v>111.3</v>
      </c>
    </row>
    <row r="8585" spans="2:15" x14ac:dyDescent="0.3">
      <c r="B8585" s="34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269"/>
        <v>2016</v>
      </c>
      <c r="N8585" s="8">
        <f>MONTH(C8585:C23552)</f>
        <v>2</v>
      </c>
      <c r="O8585" s="37">
        <f t="shared" si="270"/>
        <v>129</v>
      </c>
    </row>
    <row r="8586" spans="2:15" x14ac:dyDescent="0.3">
      <c r="B8586" s="34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269"/>
        <v>2016</v>
      </c>
      <c r="N8586" s="8">
        <f>MONTH(C8586:C23553)</f>
        <v>2</v>
      </c>
      <c r="O8586" s="37">
        <f t="shared" si="270"/>
        <v>129</v>
      </c>
    </row>
    <row r="8587" spans="2:15" x14ac:dyDescent="0.3">
      <c r="B8587" s="34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269"/>
        <v>2016</v>
      </c>
      <c r="N8587" s="8">
        <f>MONTH(C8587:C23554)</f>
        <v>2</v>
      </c>
      <c r="O8587" s="37">
        <f t="shared" si="270"/>
        <v>139</v>
      </c>
    </row>
    <row r="8588" spans="2:15" x14ac:dyDescent="0.3">
      <c r="B8588" s="34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269"/>
        <v>2016</v>
      </c>
      <c r="N8588" s="8">
        <f>MONTH(C8588:C23555)</f>
        <v>2</v>
      </c>
      <c r="O8588" s="37">
        <f t="shared" si="270"/>
        <v>159</v>
      </c>
    </row>
    <row r="8589" spans="2:15" x14ac:dyDescent="0.3">
      <c r="B8589" s="34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269"/>
        <v>2016</v>
      </c>
      <c r="N8589" s="8">
        <f>MONTH(C8589:C23556)</f>
        <v>2</v>
      </c>
      <c r="O8589" s="37">
        <f t="shared" si="270"/>
        <v>139.29999999999998</v>
      </c>
    </row>
    <row r="8590" spans="2:15" x14ac:dyDescent="0.3">
      <c r="B8590" s="34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269"/>
        <v>2016</v>
      </c>
      <c r="N8590" s="8">
        <f>MONTH(C8590:C23557)</f>
        <v>2</v>
      </c>
      <c r="O8590" s="37">
        <f t="shared" si="270"/>
        <v>129</v>
      </c>
    </row>
    <row r="8591" spans="2:15" x14ac:dyDescent="0.3">
      <c r="B8591" s="34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269"/>
        <v>2016</v>
      </c>
      <c r="N8591" s="8">
        <f>MONTH(C8591:C23558)</f>
        <v>2</v>
      </c>
      <c r="O8591" s="37">
        <f t="shared" si="270"/>
        <v>129</v>
      </c>
    </row>
    <row r="8592" spans="2:15" x14ac:dyDescent="0.3">
      <c r="B8592" s="34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269"/>
        <v>2016</v>
      </c>
      <c r="N8592" s="8">
        <f>MONTH(C8592:C23559)</f>
        <v>2</v>
      </c>
      <c r="O8592" s="37">
        <f t="shared" si="270"/>
        <v>161.1</v>
      </c>
    </row>
    <row r="8593" spans="2:15" x14ac:dyDescent="0.3">
      <c r="B8593" s="34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269"/>
        <v>2016</v>
      </c>
      <c r="N8593" s="8">
        <f>MONTH(C8593:C23560)</f>
        <v>2</v>
      </c>
      <c r="O8593" s="37">
        <f t="shared" si="270"/>
        <v>104.3</v>
      </c>
    </row>
    <row r="8594" spans="2:15" x14ac:dyDescent="0.3">
      <c r="B8594" s="34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269"/>
        <v>2016</v>
      </c>
      <c r="N8594" s="8">
        <f>MONTH(C8594:C23561)</f>
        <v>2</v>
      </c>
      <c r="O8594" s="37">
        <f t="shared" si="270"/>
        <v>103.2</v>
      </c>
    </row>
    <row r="8595" spans="2:15" x14ac:dyDescent="0.3">
      <c r="B8595" s="34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269"/>
        <v>2016</v>
      </c>
      <c r="N8595" s="8">
        <f>MONTH(C8595:C23562)</f>
        <v>2</v>
      </c>
      <c r="O8595" s="37">
        <f t="shared" si="270"/>
        <v>129</v>
      </c>
    </row>
    <row r="8596" spans="2:15" x14ac:dyDescent="0.3">
      <c r="B8596" s="34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269"/>
        <v>2016</v>
      </c>
      <c r="N8596" s="8">
        <f>MONTH(C8596:C23563)</f>
        <v>2</v>
      </c>
      <c r="O8596" s="37">
        <f t="shared" si="270"/>
        <v>125.3</v>
      </c>
    </row>
    <row r="8597" spans="2:15" x14ac:dyDescent="0.3">
      <c r="B8597" s="34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269"/>
        <v>2016</v>
      </c>
      <c r="N8597" s="8">
        <f>MONTH(C8597:C23564)</f>
        <v>2</v>
      </c>
      <c r="O8597" s="37">
        <f t="shared" si="270"/>
        <v>149</v>
      </c>
    </row>
    <row r="8598" spans="2:15" x14ac:dyDescent="0.3">
      <c r="B8598" s="34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269"/>
        <v>2016</v>
      </c>
      <c r="N8598" s="8">
        <f>MONTH(C8598:C23565)</f>
        <v>2</v>
      </c>
      <c r="O8598" s="37">
        <f t="shared" si="270"/>
        <v>69.5</v>
      </c>
    </row>
    <row r="8599" spans="2:15" x14ac:dyDescent="0.3">
      <c r="B8599" s="34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269"/>
        <v>2016</v>
      </c>
      <c r="N8599" s="8">
        <f>MONTH(C8599:C23566)</f>
        <v>2</v>
      </c>
      <c r="O8599" s="37">
        <f t="shared" si="270"/>
        <v>179</v>
      </c>
    </row>
    <row r="8600" spans="2:15" x14ac:dyDescent="0.3">
      <c r="B8600" s="34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269"/>
        <v>2016</v>
      </c>
      <c r="N8600" s="8">
        <f>MONTH(C8600:C23567)</f>
        <v>2</v>
      </c>
      <c r="O8600" s="37">
        <f t="shared" si="270"/>
        <v>189</v>
      </c>
    </row>
    <row r="8601" spans="2:15" x14ac:dyDescent="0.3">
      <c r="B8601" s="34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269"/>
        <v>2016</v>
      </c>
      <c r="N8601" s="8">
        <f>MONTH(C8601:C23568)</f>
        <v>2</v>
      </c>
      <c r="O8601" s="37">
        <f t="shared" si="270"/>
        <v>97.3</v>
      </c>
    </row>
    <row r="8602" spans="2:15" x14ac:dyDescent="0.3">
      <c r="B8602" s="34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269"/>
        <v>2016</v>
      </c>
      <c r="N8602" s="8">
        <f>MONTH(C8602:C23569)</f>
        <v>2</v>
      </c>
      <c r="O8602" s="37">
        <f t="shared" si="270"/>
        <v>169</v>
      </c>
    </row>
    <row r="8603" spans="2:15" x14ac:dyDescent="0.3">
      <c r="B8603" s="34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269"/>
        <v>2016</v>
      </c>
      <c r="N8603" s="8">
        <f>MONTH(C8603:C23570)</f>
        <v>2</v>
      </c>
      <c r="O8603" s="37">
        <f t="shared" si="270"/>
        <v>189</v>
      </c>
    </row>
    <row r="8604" spans="2:15" x14ac:dyDescent="0.3">
      <c r="B8604" s="34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269"/>
        <v>2016</v>
      </c>
      <c r="N8604" s="8">
        <f>MONTH(C8604:C23571)</f>
        <v>2</v>
      </c>
      <c r="O8604" s="37">
        <f t="shared" si="270"/>
        <v>129</v>
      </c>
    </row>
    <row r="8605" spans="2:15" x14ac:dyDescent="0.3">
      <c r="B8605" s="34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269"/>
        <v>2016</v>
      </c>
      <c r="N8605" s="8">
        <f>MONTH(C8605:C23572)</f>
        <v>2</v>
      </c>
      <c r="O8605" s="37">
        <f t="shared" si="270"/>
        <v>159</v>
      </c>
    </row>
    <row r="8606" spans="2:15" x14ac:dyDescent="0.3">
      <c r="B8606" s="34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269"/>
        <v>2016</v>
      </c>
      <c r="N8606" s="8">
        <f>MONTH(C8606:C23573)</f>
        <v>2</v>
      </c>
      <c r="O8606" s="37">
        <f t="shared" si="270"/>
        <v>179</v>
      </c>
    </row>
    <row r="8607" spans="2:15" x14ac:dyDescent="0.3">
      <c r="B8607" s="34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269"/>
        <v>2016</v>
      </c>
      <c r="N8607" s="8">
        <f>MONTH(C8607:C23574)</f>
        <v>2</v>
      </c>
      <c r="O8607" s="37">
        <f t="shared" si="270"/>
        <v>111.3</v>
      </c>
    </row>
    <row r="8608" spans="2:15" x14ac:dyDescent="0.3">
      <c r="B8608" s="34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269"/>
        <v>2016</v>
      </c>
      <c r="N8608" s="8">
        <f>MONTH(C8608:C23575)</f>
        <v>2</v>
      </c>
      <c r="O8608" s="37">
        <f t="shared" si="270"/>
        <v>139</v>
      </c>
    </row>
    <row r="8609" spans="2:15" x14ac:dyDescent="0.3">
      <c r="B8609" s="34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269"/>
        <v>2016</v>
      </c>
      <c r="N8609" s="8">
        <f>MONTH(C8609:C23576)</f>
        <v>2</v>
      </c>
      <c r="O8609" s="37">
        <f t="shared" si="270"/>
        <v>189</v>
      </c>
    </row>
    <row r="8610" spans="2:15" x14ac:dyDescent="0.3">
      <c r="B8610" s="34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269"/>
        <v>2016</v>
      </c>
      <c r="N8610" s="8">
        <f>MONTH(C8610:C23577)</f>
        <v>2</v>
      </c>
      <c r="O8610" s="37">
        <f t="shared" si="270"/>
        <v>189</v>
      </c>
    </row>
    <row r="8611" spans="2:15" x14ac:dyDescent="0.3">
      <c r="B8611" s="34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269"/>
        <v>2016</v>
      </c>
      <c r="N8611" s="8">
        <f>MONTH(C8611:C23578)</f>
        <v>2</v>
      </c>
      <c r="O8611" s="37">
        <f t="shared" si="270"/>
        <v>103.2</v>
      </c>
    </row>
    <row r="8612" spans="2:15" x14ac:dyDescent="0.3">
      <c r="B8612" s="34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269"/>
        <v>2016</v>
      </c>
      <c r="N8612" s="8">
        <f>MONTH(C8612:C23579)</f>
        <v>2</v>
      </c>
      <c r="O8612" s="37">
        <f t="shared" si="270"/>
        <v>199</v>
      </c>
    </row>
    <row r="8613" spans="2:15" x14ac:dyDescent="0.3">
      <c r="B8613" s="34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269"/>
        <v>2016</v>
      </c>
      <c r="N8613" s="8">
        <f>MONTH(C8613:C23580)</f>
        <v>2</v>
      </c>
      <c r="O8613" s="37">
        <f t="shared" si="270"/>
        <v>143.1</v>
      </c>
    </row>
    <row r="8614" spans="2:15" x14ac:dyDescent="0.3">
      <c r="B8614" s="34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269"/>
        <v>2016</v>
      </c>
      <c r="N8614" s="8">
        <f>MONTH(C8614:C23581)</f>
        <v>2</v>
      </c>
      <c r="O8614" s="37">
        <f t="shared" si="270"/>
        <v>199</v>
      </c>
    </row>
    <row r="8615" spans="2:15" x14ac:dyDescent="0.3">
      <c r="B8615" s="34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269"/>
        <v>2016</v>
      </c>
      <c r="N8615" s="8">
        <f>MONTH(C8615:C23582)</f>
        <v>2</v>
      </c>
      <c r="O8615" s="37">
        <f t="shared" si="270"/>
        <v>84.5</v>
      </c>
    </row>
    <row r="8616" spans="2:15" x14ac:dyDescent="0.3">
      <c r="B8616" s="34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269"/>
        <v>2016</v>
      </c>
      <c r="N8616" s="8">
        <f>MONTH(C8616:C23583)</f>
        <v>2</v>
      </c>
      <c r="O8616" s="37">
        <f t="shared" si="270"/>
        <v>199</v>
      </c>
    </row>
    <row r="8617" spans="2:15" x14ac:dyDescent="0.3">
      <c r="B8617" s="34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269"/>
        <v>2016</v>
      </c>
      <c r="N8617" s="8">
        <f>MONTH(C8617:C23584)</f>
        <v>2</v>
      </c>
      <c r="O8617" s="37">
        <f t="shared" si="270"/>
        <v>119.2</v>
      </c>
    </row>
    <row r="8618" spans="2:15" x14ac:dyDescent="0.3">
      <c r="B8618" s="34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269"/>
        <v>2016</v>
      </c>
      <c r="N8618" s="8">
        <f>MONTH(C8618:C23585)</f>
        <v>2</v>
      </c>
      <c r="O8618" s="37">
        <f t="shared" si="270"/>
        <v>199</v>
      </c>
    </row>
    <row r="8619" spans="2:15" x14ac:dyDescent="0.3">
      <c r="B8619" s="34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269"/>
        <v>2016</v>
      </c>
      <c r="N8619" s="8">
        <f>MONTH(C8619:C23586)</f>
        <v>2</v>
      </c>
      <c r="O8619" s="37">
        <f t="shared" si="270"/>
        <v>99.5</v>
      </c>
    </row>
    <row r="8620" spans="2:15" x14ac:dyDescent="0.3">
      <c r="B8620" s="34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269"/>
        <v>2016</v>
      </c>
      <c r="N8620" s="8">
        <f>MONTH(C8620:C23587)</f>
        <v>2</v>
      </c>
      <c r="O8620" s="37">
        <f t="shared" si="270"/>
        <v>199</v>
      </c>
    </row>
    <row r="8621" spans="2:15" x14ac:dyDescent="0.3">
      <c r="B8621" s="34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269"/>
        <v>2016</v>
      </c>
      <c r="N8621" s="8">
        <f>MONTH(C8621:C23588)</f>
        <v>2</v>
      </c>
      <c r="O8621" s="37">
        <f t="shared" si="270"/>
        <v>125.10000000000001</v>
      </c>
    </row>
    <row r="8622" spans="2:15" x14ac:dyDescent="0.3">
      <c r="B8622" s="34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269"/>
        <v>2016</v>
      </c>
      <c r="N8622" s="8">
        <f>MONTH(C8622:C23589)</f>
        <v>2</v>
      </c>
      <c r="O8622" s="37">
        <f t="shared" si="270"/>
        <v>134.1</v>
      </c>
    </row>
    <row r="8623" spans="2:15" x14ac:dyDescent="0.3">
      <c r="B8623" s="34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269"/>
        <v>2016</v>
      </c>
      <c r="N8623" s="8">
        <f>MONTH(C8623:C23590)</f>
        <v>2</v>
      </c>
      <c r="O8623" s="37">
        <f t="shared" si="270"/>
        <v>149</v>
      </c>
    </row>
    <row r="8624" spans="2:15" x14ac:dyDescent="0.3">
      <c r="B8624" s="34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269"/>
        <v>2016</v>
      </c>
      <c r="N8624" s="8">
        <f>MONTH(C8624:C23591)</f>
        <v>2</v>
      </c>
      <c r="O8624" s="37">
        <f t="shared" si="270"/>
        <v>116.10000000000001</v>
      </c>
    </row>
    <row r="8625" spans="2:15" x14ac:dyDescent="0.3">
      <c r="B8625" s="34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269"/>
        <v>2016</v>
      </c>
      <c r="N8625" s="8">
        <f>MONTH(C8625:C23592)</f>
        <v>2</v>
      </c>
      <c r="O8625" s="37">
        <f t="shared" si="270"/>
        <v>189</v>
      </c>
    </row>
    <row r="8626" spans="2:15" x14ac:dyDescent="0.3">
      <c r="B8626" s="34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269"/>
        <v>2016</v>
      </c>
      <c r="N8626" s="8">
        <f>MONTH(C8626:C23593)</f>
        <v>2</v>
      </c>
      <c r="O8626" s="37">
        <f t="shared" si="270"/>
        <v>199</v>
      </c>
    </row>
    <row r="8627" spans="2:15" x14ac:dyDescent="0.3">
      <c r="B8627" s="34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269"/>
        <v>2016</v>
      </c>
      <c r="N8627" s="8">
        <f>MONTH(C8627:C23594)</f>
        <v>2</v>
      </c>
      <c r="O8627" s="37">
        <f t="shared" si="270"/>
        <v>79.5</v>
      </c>
    </row>
    <row r="8628" spans="2:15" x14ac:dyDescent="0.3">
      <c r="B8628" s="34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269"/>
        <v>2016</v>
      </c>
      <c r="N8628" s="8">
        <f>MONTH(C8628:C23595)</f>
        <v>2</v>
      </c>
      <c r="O8628" s="37">
        <f t="shared" si="270"/>
        <v>199</v>
      </c>
    </row>
    <row r="8629" spans="2:15" x14ac:dyDescent="0.3">
      <c r="B8629" s="34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269"/>
        <v>2016</v>
      </c>
      <c r="N8629" s="8">
        <f>MONTH(C8629:C23596)</f>
        <v>2</v>
      </c>
      <c r="O8629" s="37">
        <f t="shared" si="270"/>
        <v>159</v>
      </c>
    </row>
    <row r="8630" spans="2:15" x14ac:dyDescent="0.3">
      <c r="B8630" s="34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269"/>
        <v>2016</v>
      </c>
      <c r="N8630" s="8">
        <f>MONTH(C8630:C23597)</f>
        <v>2</v>
      </c>
      <c r="O8630" s="37">
        <f t="shared" si="270"/>
        <v>116.10000000000001</v>
      </c>
    </row>
    <row r="8631" spans="2:15" x14ac:dyDescent="0.3">
      <c r="B8631" s="34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269"/>
        <v>2016</v>
      </c>
      <c r="N8631" s="8">
        <f>MONTH(C8631:C23598)</f>
        <v>2</v>
      </c>
      <c r="O8631" s="37">
        <f t="shared" si="270"/>
        <v>149</v>
      </c>
    </row>
    <row r="8632" spans="2:15" x14ac:dyDescent="0.3">
      <c r="B8632" s="34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269"/>
        <v>2016</v>
      </c>
      <c r="N8632" s="8">
        <f>MONTH(C8632:C23599)</f>
        <v>2</v>
      </c>
      <c r="O8632" s="37">
        <f t="shared" si="270"/>
        <v>135.20000000000002</v>
      </c>
    </row>
    <row r="8633" spans="2:15" x14ac:dyDescent="0.3">
      <c r="B8633" s="34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269"/>
        <v>2016</v>
      </c>
      <c r="N8633" s="8">
        <f>MONTH(C8633:C23600)</f>
        <v>2</v>
      </c>
      <c r="O8633" s="37">
        <f t="shared" si="270"/>
        <v>159</v>
      </c>
    </row>
    <row r="8634" spans="2:15" x14ac:dyDescent="0.3">
      <c r="B8634" s="34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269"/>
        <v>2016</v>
      </c>
      <c r="N8634" s="8">
        <f>MONTH(C8634:C23601)</f>
        <v>2</v>
      </c>
      <c r="O8634" s="37">
        <f t="shared" si="270"/>
        <v>84.5</v>
      </c>
    </row>
    <row r="8635" spans="2:15" x14ac:dyDescent="0.3">
      <c r="B8635" s="34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269"/>
        <v>2016</v>
      </c>
      <c r="N8635" s="8">
        <f>MONTH(C8635:C23602)</f>
        <v>2</v>
      </c>
      <c r="O8635" s="37">
        <f t="shared" si="270"/>
        <v>129</v>
      </c>
    </row>
    <row r="8636" spans="2:15" x14ac:dyDescent="0.3">
      <c r="B8636" s="34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269"/>
        <v>2016</v>
      </c>
      <c r="N8636" s="8">
        <f>MONTH(C8636:C23603)</f>
        <v>2</v>
      </c>
      <c r="O8636" s="37">
        <f t="shared" si="270"/>
        <v>129</v>
      </c>
    </row>
    <row r="8637" spans="2:15" x14ac:dyDescent="0.3">
      <c r="B8637" s="34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269"/>
        <v>2016</v>
      </c>
      <c r="N8637" s="8">
        <f>MONTH(C8637:C23604)</f>
        <v>2</v>
      </c>
      <c r="O8637" s="37">
        <f t="shared" si="270"/>
        <v>199</v>
      </c>
    </row>
    <row r="8638" spans="2:15" x14ac:dyDescent="0.3">
      <c r="B8638" s="34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269"/>
        <v>2016</v>
      </c>
      <c r="N8638" s="8">
        <f>MONTH(C8638:C23605)</f>
        <v>2</v>
      </c>
      <c r="O8638" s="37">
        <f t="shared" si="270"/>
        <v>129</v>
      </c>
    </row>
    <row r="8639" spans="2:15" x14ac:dyDescent="0.3">
      <c r="B8639" s="34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269"/>
        <v>2016</v>
      </c>
      <c r="N8639" s="8">
        <f>MONTH(C8639:C23606)</f>
        <v>2</v>
      </c>
      <c r="O8639" s="37">
        <f t="shared" si="270"/>
        <v>132.29999999999998</v>
      </c>
    </row>
    <row r="8640" spans="2:15" x14ac:dyDescent="0.3">
      <c r="B8640" s="34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269"/>
        <v>2016</v>
      </c>
      <c r="N8640" s="8">
        <f>MONTH(C8640:C23607)</f>
        <v>2</v>
      </c>
      <c r="O8640" s="37">
        <f t="shared" si="270"/>
        <v>125.10000000000001</v>
      </c>
    </row>
    <row r="8641" spans="2:15" x14ac:dyDescent="0.3">
      <c r="B8641" s="34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269"/>
        <v>2016</v>
      </c>
      <c r="N8641" s="8">
        <f>MONTH(C8641:C23608)</f>
        <v>2</v>
      </c>
      <c r="O8641" s="37">
        <f t="shared" si="270"/>
        <v>179</v>
      </c>
    </row>
    <row r="8642" spans="2:15" x14ac:dyDescent="0.3">
      <c r="B8642" s="34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269"/>
        <v>2016</v>
      </c>
      <c r="N8642" s="8">
        <f>MONTH(C8642:C23609)</f>
        <v>2</v>
      </c>
      <c r="O8642" s="37">
        <f t="shared" si="270"/>
        <v>169</v>
      </c>
    </row>
    <row r="8643" spans="2:15" x14ac:dyDescent="0.3">
      <c r="B8643" s="34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269"/>
        <v>2016</v>
      </c>
      <c r="N8643" s="8">
        <f>MONTH(C8643:C23610)</f>
        <v>2</v>
      </c>
      <c r="O8643" s="37">
        <f t="shared" si="270"/>
        <v>189</v>
      </c>
    </row>
    <row r="8644" spans="2:15" x14ac:dyDescent="0.3">
      <c r="B8644" s="34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269"/>
        <v>2016</v>
      </c>
      <c r="N8644" s="8">
        <f>MONTH(C8644:C23611)</f>
        <v>2</v>
      </c>
      <c r="O8644" s="37">
        <f t="shared" si="270"/>
        <v>89.5</v>
      </c>
    </row>
    <row r="8645" spans="2:15" x14ac:dyDescent="0.3">
      <c r="B8645" s="34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271">YEAR(C8645)</f>
        <v>2016</v>
      </c>
      <c r="N8645" s="8">
        <f>MONTH(C8645:C23612)</f>
        <v>2</v>
      </c>
      <c r="O8645" s="37">
        <f t="shared" si="270"/>
        <v>199</v>
      </c>
    </row>
    <row r="8646" spans="2:15" x14ac:dyDescent="0.3">
      <c r="B8646" s="34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271"/>
        <v>2016</v>
      </c>
      <c r="N8646" s="8">
        <f>MONTH(C8646:C23613)</f>
        <v>2</v>
      </c>
      <c r="O8646" s="37">
        <f t="shared" ref="O8646:O8709" si="272">K8646*(1-L8646)</f>
        <v>79.5</v>
      </c>
    </row>
    <row r="8647" spans="2:15" x14ac:dyDescent="0.3">
      <c r="B8647" s="34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271"/>
        <v>2016</v>
      </c>
      <c r="N8647" s="8">
        <f>MONTH(C8647:C23614)</f>
        <v>2</v>
      </c>
      <c r="O8647" s="37">
        <f t="shared" si="272"/>
        <v>99.5</v>
      </c>
    </row>
    <row r="8648" spans="2:15" x14ac:dyDescent="0.3">
      <c r="B8648" s="34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271"/>
        <v>2016</v>
      </c>
      <c r="N8648" s="8">
        <f>MONTH(C8648:C23615)</f>
        <v>2</v>
      </c>
      <c r="O8648" s="37">
        <f t="shared" si="272"/>
        <v>90.3</v>
      </c>
    </row>
    <row r="8649" spans="2:15" x14ac:dyDescent="0.3">
      <c r="B8649" s="34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271"/>
        <v>2016</v>
      </c>
      <c r="N8649" s="8">
        <f>MONTH(C8649:C23616)</f>
        <v>2</v>
      </c>
      <c r="O8649" s="37">
        <f t="shared" si="272"/>
        <v>149</v>
      </c>
    </row>
    <row r="8650" spans="2:15" x14ac:dyDescent="0.3">
      <c r="B8650" s="34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271"/>
        <v>2016</v>
      </c>
      <c r="N8650" s="8">
        <f>MONTH(C8650:C23617)</f>
        <v>2</v>
      </c>
      <c r="O8650" s="37">
        <f t="shared" si="272"/>
        <v>129</v>
      </c>
    </row>
    <row r="8651" spans="2:15" x14ac:dyDescent="0.3">
      <c r="B8651" s="34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271"/>
        <v>2016</v>
      </c>
      <c r="N8651" s="8">
        <f>MONTH(C8651:C23618)</f>
        <v>2</v>
      </c>
      <c r="O8651" s="37">
        <f t="shared" si="272"/>
        <v>169</v>
      </c>
    </row>
    <row r="8652" spans="2:15" x14ac:dyDescent="0.3">
      <c r="B8652" s="34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271"/>
        <v>2016</v>
      </c>
      <c r="N8652" s="8">
        <f>MONTH(C8652:C23619)</f>
        <v>2</v>
      </c>
      <c r="O8652" s="37">
        <f t="shared" si="272"/>
        <v>129</v>
      </c>
    </row>
    <row r="8653" spans="2:15" x14ac:dyDescent="0.3">
      <c r="B8653" s="34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271"/>
        <v>2016</v>
      </c>
      <c r="N8653" s="8">
        <f>MONTH(C8653:C23620)</f>
        <v>2</v>
      </c>
      <c r="O8653" s="37">
        <f t="shared" si="272"/>
        <v>169</v>
      </c>
    </row>
    <row r="8654" spans="2:15" x14ac:dyDescent="0.3">
      <c r="B8654" s="34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271"/>
        <v>2016</v>
      </c>
      <c r="N8654" s="8">
        <f>MONTH(C8654:C23621)</f>
        <v>2</v>
      </c>
      <c r="O8654" s="37">
        <f t="shared" si="272"/>
        <v>179</v>
      </c>
    </row>
    <row r="8655" spans="2:15" x14ac:dyDescent="0.3">
      <c r="B8655" s="34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271"/>
        <v>2016</v>
      </c>
      <c r="N8655" s="8">
        <f>MONTH(C8655:C23622)</f>
        <v>2</v>
      </c>
      <c r="O8655" s="37">
        <f t="shared" si="272"/>
        <v>179</v>
      </c>
    </row>
    <row r="8656" spans="2:15" x14ac:dyDescent="0.3">
      <c r="B8656" s="34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271"/>
        <v>2016</v>
      </c>
      <c r="N8656" s="8">
        <f>MONTH(C8656:C23623)</f>
        <v>2</v>
      </c>
      <c r="O8656" s="37">
        <f t="shared" si="272"/>
        <v>79.5</v>
      </c>
    </row>
    <row r="8657" spans="2:15" x14ac:dyDescent="0.3">
      <c r="B8657" s="34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271"/>
        <v>2016</v>
      </c>
      <c r="N8657" s="8">
        <f>MONTH(C8657:C23624)</f>
        <v>2</v>
      </c>
      <c r="O8657" s="37">
        <f t="shared" si="272"/>
        <v>111.3</v>
      </c>
    </row>
    <row r="8658" spans="2:15" x14ac:dyDescent="0.3">
      <c r="B8658" s="34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271"/>
        <v>2016</v>
      </c>
      <c r="N8658" s="8">
        <f>MONTH(C8658:C23625)</f>
        <v>2</v>
      </c>
      <c r="O8658" s="37">
        <f t="shared" si="272"/>
        <v>159</v>
      </c>
    </row>
    <row r="8659" spans="2:15" x14ac:dyDescent="0.3">
      <c r="B8659" s="34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271"/>
        <v>2016</v>
      </c>
      <c r="N8659" s="8">
        <f>MONTH(C8659:C23626)</f>
        <v>2</v>
      </c>
      <c r="O8659" s="37">
        <f t="shared" si="272"/>
        <v>129</v>
      </c>
    </row>
    <row r="8660" spans="2:15" x14ac:dyDescent="0.3">
      <c r="B8660" s="34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271"/>
        <v>2016</v>
      </c>
      <c r="N8660" s="8">
        <f>MONTH(C8660:C23627)</f>
        <v>2</v>
      </c>
      <c r="O8660" s="37">
        <f t="shared" si="272"/>
        <v>111.2</v>
      </c>
    </row>
    <row r="8661" spans="2:15" x14ac:dyDescent="0.3">
      <c r="B8661" s="34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271"/>
        <v>2016</v>
      </c>
      <c r="N8661" s="8">
        <f>MONTH(C8661:C23628)</f>
        <v>2</v>
      </c>
      <c r="O8661" s="37">
        <f t="shared" si="272"/>
        <v>111.3</v>
      </c>
    </row>
    <row r="8662" spans="2:15" x14ac:dyDescent="0.3">
      <c r="B8662" s="34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271"/>
        <v>2016</v>
      </c>
      <c r="N8662" s="8">
        <f>MONTH(C8662:C23629)</f>
        <v>2</v>
      </c>
      <c r="O8662" s="37">
        <f t="shared" si="272"/>
        <v>84.5</v>
      </c>
    </row>
    <row r="8663" spans="2:15" x14ac:dyDescent="0.3">
      <c r="B8663" s="34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271"/>
        <v>2016</v>
      </c>
      <c r="N8663" s="8">
        <f>MONTH(C8663:C23630)</f>
        <v>2</v>
      </c>
      <c r="O8663" s="37">
        <f t="shared" si="272"/>
        <v>97.3</v>
      </c>
    </row>
    <row r="8664" spans="2:15" x14ac:dyDescent="0.3">
      <c r="B8664" s="34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271"/>
        <v>2016</v>
      </c>
      <c r="N8664" s="8">
        <f>MONTH(C8664:C23631)</f>
        <v>2</v>
      </c>
      <c r="O8664" s="37">
        <f t="shared" si="272"/>
        <v>143.1</v>
      </c>
    </row>
    <row r="8665" spans="2:15" x14ac:dyDescent="0.3">
      <c r="B8665" s="34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271"/>
        <v>2016</v>
      </c>
      <c r="N8665" s="8">
        <f>MONTH(C8665:C23632)</f>
        <v>2</v>
      </c>
      <c r="O8665" s="37">
        <f t="shared" si="272"/>
        <v>149</v>
      </c>
    </row>
    <row r="8666" spans="2:15" x14ac:dyDescent="0.3">
      <c r="B8666" s="34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271"/>
        <v>2016</v>
      </c>
      <c r="N8666" s="8">
        <f>MONTH(C8666:C23633)</f>
        <v>2</v>
      </c>
      <c r="O8666" s="37">
        <f t="shared" si="272"/>
        <v>139</v>
      </c>
    </row>
    <row r="8667" spans="2:15" x14ac:dyDescent="0.3">
      <c r="B8667" s="34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271"/>
        <v>2016</v>
      </c>
      <c r="N8667" s="8">
        <f>MONTH(C8667:C23634)</f>
        <v>2</v>
      </c>
      <c r="O8667" s="37">
        <f t="shared" si="272"/>
        <v>143.1</v>
      </c>
    </row>
    <row r="8668" spans="2:15" x14ac:dyDescent="0.3">
      <c r="B8668" s="34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271"/>
        <v>2016</v>
      </c>
      <c r="N8668" s="8">
        <f>MONTH(C8668:C23635)</f>
        <v>2</v>
      </c>
      <c r="O8668" s="37">
        <f t="shared" si="272"/>
        <v>189</v>
      </c>
    </row>
    <row r="8669" spans="2:15" x14ac:dyDescent="0.3">
      <c r="B8669" s="34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271"/>
        <v>2016</v>
      </c>
      <c r="N8669" s="8">
        <f>MONTH(C8669:C23636)</f>
        <v>2</v>
      </c>
      <c r="O8669" s="37">
        <f t="shared" si="272"/>
        <v>159</v>
      </c>
    </row>
    <row r="8670" spans="2:15" x14ac:dyDescent="0.3">
      <c r="B8670" s="34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271"/>
        <v>2016</v>
      </c>
      <c r="N8670" s="8">
        <f>MONTH(C8670:C23637)</f>
        <v>2</v>
      </c>
      <c r="O8670" s="37">
        <f t="shared" si="272"/>
        <v>103.2</v>
      </c>
    </row>
    <row r="8671" spans="2:15" x14ac:dyDescent="0.3">
      <c r="B8671" s="34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271"/>
        <v>2016</v>
      </c>
      <c r="N8671" s="8">
        <f>MONTH(C8671:C23638)</f>
        <v>2</v>
      </c>
      <c r="O8671" s="37">
        <f t="shared" si="272"/>
        <v>99.5</v>
      </c>
    </row>
    <row r="8672" spans="2:15" x14ac:dyDescent="0.3">
      <c r="B8672" s="34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271"/>
        <v>2016</v>
      </c>
      <c r="N8672" s="8">
        <f>MONTH(C8672:C23639)</f>
        <v>2</v>
      </c>
      <c r="O8672" s="37">
        <f t="shared" si="272"/>
        <v>132.29999999999998</v>
      </c>
    </row>
    <row r="8673" spans="2:15" x14ac:dyDescent="0.3">
      <c r="B8673" s="34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271"/>
        <v>2016</v>
      </c>
      <c r="N8673" s="8">
        <f>MONTH(C8673:C23640)</f>
        <v>2</v>
      </c>
      <c r="O8673" s="37">
        <f t="shared" si="272"/>
        <v>129</v>
      </c>
    </row>
    <row r="8674" spans="2:15" x14ac:dyDescent="0.3">
      <c r="B8674" s="34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271"/>
        <v>2016</v>
      </c>
      <c r="N8674" s="8">
        <f>MONTH(C8674:C23641)</f>
        <v>2</v>
      </c>
      <c r="O8674" s="37">
        <f t="shared" si="272"/>
        <v>103.2</v>
      </c>
    </row>
    <row r="8675" spans="2:15" x14ac:dyDescent="0.3">
      <c r="B8675" s="34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271"/>
        <v>2016</v>
      </c>
      <c r="N8675" s="8">
        <f>MONTH(C8675:C23642)</f>
        <v>2</v>
      </c>
      <c r="O8675" s="37">
        <f t="shared" si="272"/>
        <v>179</v>
      </c>
    </row>
    <row r="8676" spans="2:15" x14ac:dyDescent="0.3">
      <c r="B8676" s="34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271"/>
        <v>2016</v>
      </c>
      <c r="N8676" s="8">
        <f>MONTH(C8676:C23643)</f>
        <v>2</v>
      </c>
      <c r="O8676" s="37">
        <f t="shared" si="272"/>
        <v>189</v>
      </c>
    </row>
    <row r="8677" spans="2:15" x14ac:dyDescent="0.3">
      <c r="B8677" s="34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271"/>
        <v>2016</v>
      </c>
      <c r="N8677" s="8">
        <f>MONTH(C8677:C23644)</f>
        <v>2</v>
      </c>
      <c r="O8677" s="37">
        <f t="shared" si="272"/>
        <v>199</v>
      </c>
    </row>
    <row r="8678" spans="2:15" x14ac:dyDescent="0.3">
      <c r="B8678" s="34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271"/>
        <v>2016</v>
      </c>
      <c r="N8678" s="8">
        <f>MONTH(C8678:C23645)</f>
        <v>2</v>
      </c>
      <c r="O8678" s="37">
        <f t="shared" si="272"/>
        <v>169</v>
      </c>
    </row>
    <row r="8679" spans="2:15" x14ac:dyDescent="0.3">
      <c r="B8679" s="34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271"/>
        <v>2016</v>
      </c>
      <c r="N8679" s="8">
        <f>MONTH(C8679:C23646)</f>
        <v>2</v>
      </c>
      <c r="O8679" s="37">
        <f t="shared" si="272"/>
        <v>170.1</v>
      </c>
    </row>
    <row r="8680" spans="2:15" x14ac:dyDescent="0.3">
      <c r="B8680" s="34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271"/>
        <v>2016</v>
      </c>
      <c r="N8680" s="8">
        <f>MONTH(C8680:C23647)</f>
        <v>2</v>
      </c>
      <c r="O8680" s="37">
        <f t="shared" si="272"/>
        <v>179.1</v>
      </c>
    </row>
    <row r="8681" spans="2:15" x14ac:dyDescent="0.3">
      <c r="B8681" s="34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271"/>
        <v>2016</v>
      </c>
      <c r="N8681" s="8">
        <f>MONTH(C8681:C23648)</f>
        <v>2</v>
      </c>
      <c r="O8681" s="37">
        <f t="shared" si="272"/>
        <v>152.1</v>
      </c>
    </row>
    <row r="8682" spans="2:15" x14ac:dyDescent="0.3">
      <c r="B8682" s="34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271"/>
        <v>2016</v>
      </c>
      <c r="N8682" s="8">
        <f>MONTH(C8682:C23649)</f>
        <v>2</v>
      </c>
      <c r="O8682" s="37">
        <f t="shared" si="272"/>
        <v>169</v>
      </c>
    </row>
    <row r="8683" spans="2:15" x14ac:dyDescent="0.3">
      <c r="B8683" s="34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271"/>
        <v>2016</v>
      </c>
      <c r="N8683" s="8">
        <f>MONTH(C8683:C23650)</f>
        <v>2</v>
      </c>
      <c r="O8683" s="37">
        <f t="shared" si="272"/>
        <v>139</v>
      </c>
    </row>
    <row r="8684" spans="2:15" x14ac:dyDescent="0.3">
      <c r="B8684" s="34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271"/>
        <v>2016</v>
      </c>
      <c r="N8684" s="8">
        <f>MONTH(C8684:C23651)</f>
        <v>2</v>
      </c>
      <c r="O8684" s="37">
        <f t="shared" si="272"/>
        <v>132.29999999999998</v>
      </c>
    </row>
    <row r="8685" spans="2:15" x14ac:dyDescent="0.3">
      <c r="B8685" s="34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271"/>
        <v>2016</v>
      </c>
      <c r="N8685" s="8">
        <f>MONTH(C8685:C23652)</f>
        <v>2</v>
      </c>
      <c r="O8685" s="37">
        <f t="shared" si="272"/>
        <v>118.3</v>
      </c>
    </row>
    <row r="8686" spans="2:15" x14ac:dyDescent="0.3">
      <c r="B8686" s="34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271"/>
        <v>2016</v>
      </c>
      <c r="N8686" s="8">
        <f>MONTH(C8686:C23653)</f>
        <v>2</v>
      </c>
      <c r="O8686" s="37">
        <f t="shared" si="272"/>
        <v>159</v>
      </c>
    </row>
    <row r="8687" spans="2:15" x14ac:dyDescent="0.3">
      <c r="B8687" s="34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271"/>
        <v>2016</v>
      </c>
      <c r="N8687" s="8">
        <f>MONTH(C8687:C23654)</f>
        <v>2</v>
      </c>
      <c r="O8687" s="37">
        <f t="shared" si="272"/>
        <v>103.2</v>
      </c>
    </row>
    <row r="8688" spans="2:15" x14ac:dyDescent="0.3">
      <c r="B8688" s="34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271"/>
        <v>2016</v>
      </c>
      <c r="N8688" s="8">
        <f>MONTH(C8688:C23655)</f>
        <v>2</v>
      </c>
      <c r="O8688" s="37">
        <f t="shared" si="272"/>
        <v>151.20000000000002</v>
      </c>
    </row>
    <row r="8689" spans="2:15" x14ac:dyDescent="0.3">
      <c r="B8689" s="34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271"/>
        <v>2016</v>
      </c>
      <c r="N8689" s="8">
        <f>MONTH(C8689:C23656)</f>
        <v>2</v>
      </c>
      <c r="O8689" s="37">
        <f t="shared" si="272"/>
        <v>139.29999999999998</v>
      </c>
    </row>
    <row r="8690" spans="2:15" x14ac:dyDescent="0.3">
      <c r="B8690" s="34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271"/>
        <v>2016</v>
      </c>
      <c r="N8690" s="8">
        <f>MONTH(C8690:C23657)</f>
        <v>2</v>
      </c>
      <c r="O8690" s="37">
        <f t="shared" si="272"/>
        <v>94.5</v>
      </c>
    </row>
    <row r="8691" spans="2:15" x14ac:dyDescent="0.3">
      <c r="B8691" s="34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271"/>
        <v>2016</v>
      </c>
      <c r="N8691" s="8">
        <f>MONTH(C8691:C23658)</f>
        <v>2</v>
      </c>
      <c r="O8691" s="37">
        <f t="shared" si="272"/>
        <v>139</v>
      </c>
    </row>
    <row r="8692" spans="2:15" x14ac:dyDescent="0.3">
      <c r="B8692" s="34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271"/>
        <v>2016</v>
      </c>
      <c r="N8692" s="8">
        <f>MONTH(C8692:C23659)</f>
        <v>2</v>
      </c>
      <c r="O8692" s="37">
        <f t="shared" si="272"/>
        <v>79.5</v>
      </c>
    </row>
    <row r="8693" spans="2:15" x14ac:dyDescent="0.3">
      <c r="B8693" s="34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271"/>
        <v>2016</v>
      </c>
      <c r="N8693" s="8">
        <f>MONTH(C8693:C23660)</f>
        <v>2</v>
      </c>
      <c r="O8693" s="37">
        <f t="shared" si="272"/>
        <v>169</v>
      </c>
    </row>
    <row r="8694" spans="2:15" x14ac:dyDescent="0.3">
      <c r="B8694" s="34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271"/>
        <v>2016</v>
      </c>
      <c r="N8694" s="8">
        <f>MONTH(C8694:C23661)</f>
        <v>3</v>
      </c>
      <c r="O8694" s="37">
        <f t="shared" si="272"/>
        <v>169</v>
      </c>
    </row>
    <row r="8695" spans="2:15" x14ac:dyDescent="0.3">
      <c r="B8695" s="34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271"/>
        <v>2016</v>
      </c>
      <c r="N8695" s="8">
        <f>MONTH(C8695:C23662)</f>
        <v>3</v>
      </c>
      <c r="O8695" s="37">
        <f t="shared" si="272"/>
        <v>127.2</v>
      </c>
    </row>
    <row r="8696" spans="2:15" x14ac:dyDescent="0.3">
      <c r="B8696" s="34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271"/>
        <v>2016</v>
      </c>
      <c r="N8696" s="8">
        <f>MONTH(C8696:C23663)</f>
        <v>3</v>
      </c>
      <c r="O8696" s="37">
        <f t="shared" si="272"/>
        <v>139</v>
      </c>
    </row>
    <row r="8697" spans="2:15" x14ac:dyDescent="0.3">
      <c r="B8697" s="34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271"/>
        <v>2016</v>
      </c>
      <c r="N8697" s="8">
        <f>MONTH(C8697:C23664)</f>
        <v>3</v>
      </c>
      <c r="O8697" s="37">
        <f t="shared" si="272"/>
        <v>125.10000000000001</v>
      </c>
    </row>
    <row r="8698" spans="2:15" x14ac:dyDescent="0.3">
      <c r="B8698" s="34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271"/>
        <v>2016</v>
      </c>
      <c r="N8698" s="8">
        <f>MONTH(C8698:C23665)</f>
        <v>3</v>
      </c>
      <c r="O8698" s="37">
        <f t="shared" si="272"/>
        <v>90.3</v>
      </c>
    </row>
    <row r="8699" spans="2:15" x14ac:dyDescent="0.3">
      <c r="B8699" s="34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271"/>
        <v>2016</v>
      </c>
      <c r="N8699" s="8">
        <f>MONTH(C8699:C23666)</f>
        <v>3</v>
      </c>
      <c r="O8699" s="37">
        <f t="shared" si="272"/>
        <v>179</v>
      </c>
    </row>
    <row r="8700" spans="2:15" x14ac:dyDescent="0.3">
      <c r="B8700" s="34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271"/>
        <v>2016</v>
      </c>
      <c r="N8700" s="8">
        <f>MONTH(C8700:C23667)</f>
        <v>3</v>
      </c>
      <c r="O8700" s="37">
        <f t="shared" si="272"/>
        <v>99.5</v>
      </c>
    </row>
    <row r="8701" spans="2:15" x14ac:dyDescent="0.3">
      <c r="B8701" s="34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271"/>
        <v>2016</v>
      </c>
      <c r="N8701" s="8">
        <f>MONTH(C8701:C23668)</f>
        <v>3</v>
      </c>
      <c r="O8701" s="37">
        <f t="shared" si="272"/>
        <v>111.2</v>
      </c>
    </row>
    <row r="8702" spans="2:15" x14ac:dyDescent="0.3">
      <c r="B8702" s="34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271"/>
        <v>2016</v>
      </c>
      <c r="N8702" s="8">
        <f>MONTH(C8702:C23669)</f>
        <v>3</v>
      </c>
      <c r="O8702" s="37">
        <f t="shared" si="272"/>
        <v>111.2</v>
      </c>
    </row>
    <row r="8703" spans="2:15" x14ac:dyDescent="0.3">
      <c r="B8703" s="34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271"/>
        <v>2016</v>
      </c>
      <c r="N8703" s="8">
        <f>MONTH(C8703:C23670)</f>
        <v>3</v>
      </c>
      <c r="O8703" s="37">
        <f t="shared" si="272"/>
        <v>119.2</v>
      </c>
    </row>
    <row r="8704" spans="2:15" x14ac:dyDescent="0.3">
      <c r="B8704" s="34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271"/>
        <v>2016</v>
      </c>
      <c r="N8704" s="8">
        <f>MONTH(C8704:C23671)</f>
        <v>3</v>
      </c>
      <c r="O8704" s="37">
        <f t="shared" si="272"/>
        <v>119.2</v>
      </c>
    </row>
    <row r="8705" spans="2:15" x14ac:dyDescent="0.3">
      <c r="B8705" s="34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271"/>
        <v>2016</v>
      </c>
      <c r="N8705" s="8">
        <f>MONTH(C8705:C23672)</f>
        <v>3</v>
      </c>
      <c r="O8705" s="37">
        <f t="shared" si="272"/>
        <v>179</v>
      </c>
    </row>
    <row r="8706" spans="2:15" x14ac:dyDescent="0.3">
      <c r="B8706" s="34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271"/>
        <v>2016</v>
      </c>
      <c r="N8706" s="8">
        <f>MONTH(C8706:C23673)</f>
        <v>3</v>
      </c>
      <c r="O8706" s="37">
        <f t="shared" si="272"/>
        <v>179</v>
      </c>
    </row>
    <row r="8707" spans="2:15" x14ac:dyDescent="0.3">
      <c r="B8707" s="34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271"/>
        <v>2016</v>
      </c>
      <c r="N8707" s="8">
        <f>MONTH(C8707:C23674)</f>
        <v>3</v>
      </c>
      <c r="O8707" s="37">
        <f t="shared" si="272"/>
        <v>116.10000000000001</v>
      </c>
    </row>
    <row r="8708" spans="2:15" x14ac:dyDescent="0.3">
      <c r="B8708" s="34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271"/>
        <v>2016</v>
      </c>
      <c r="N8708" s="8">
        <f>MONTH(C8708:C23675)</f>
        <v>3</v>
      </c>
      <c r="O8708" s="37">
        <f t="shared" si="272"/>
        <v>152.1</v>
      </c>
    </row>
    <row r="8709" spans="2:15" x14ac:dyDescent="0.3">
      <c r="B8709" s="34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273">YEAR(C8709)</f>
        <v>2016</v>
      </c>
      <c r="N8709" s="8">
        <f>MONTH(C8709:C23676)</f>
        <v>3</v>
      </c>
      <c r="O8709" s="37">
        <f t="shared" si="272"/>
        <v>179</v>
      </c>
    </row>
    <row r="8710" spans="2:15" x14ac:dyDescent="0.3">
      <c r="B8710" s="34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273"/>
        <v>2016</v>
      </c>
      <c r="N8710" s="8">
        <f>MONTH(C8710:C23677)</f>
        <v>3</v>
      </c>
      <c r="O8710" s="37">
        <f t="shared" ref="O8710:O8773" si="274">K8710*(1-L8710)</f>
        <v>139</v>
      </c>
    </row>
    <row r="8711" spans="2:15" x14ac:dyDescent="0.3">
      <c r="B8711" s="34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273"/>
        <v>2016</v>
      </c>
      <c r="N8711" s="8">
        <f>MONTH(C8711:C23678)</f>
        <v>3</v>
      </c>
      <c r="O8711" s="37">
        <f t="shared" si="274"/>
        <v>74.5</v>
      </c>
    </row>
    <row r="8712" spans="2:15" x14ac:dyDescent="0.3">
      <c r="B8712" s="34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273"/>
        <v>2016</v>
      </c>
      <c r="N8712" s="8">
        <f>MONTH(C8712:C23679)</f>
        <v>3</v>
      </c>
      <c r="O8712" s="37">
        <f t="shared" si="274"/>
        <v>129</v>
      </c>
    </row>
    <row r="8713" spans="2:15" x14ac:dyDescent="0.3">
      <c r="B8713" s="34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273"/>
        <v>2016</v>
      </c>
      <c r="N8713" s="8">
        <f>MONTH(C8713:C23680)</f>
        <v>3</v>
      </c>
      <c r="O8713" s="37">
        <f t="shared" si="274"/>
        <v>149</v>
      </c>
    </row>
    <row r="8714" spans="2:15" x14ac:dyDescent="0.3">
      <c r="B8714" s="34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273"/>
        <v>2016</v>
      </c>
      <c r="N8714" s="8">
        <f>MONTH(C8714:C23681)</f>
        <v>3</v>
      </c>
      <c r="O8714" s="37">
        <f t="shared" si="274"/>
        <v>143.20000000000002</v>
      </c>
    </row>
    <row r="8715" spans="2:15" x14ac:dyDescent="0.3">
      <c r="B8715" s="34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273"/>
        <v>2016</v>
      </c>
      <c r="N8715" s="8">
        <f>MONTH(C8715:C23682)</f>
        <v>3</v>
      </c>
      <c r="O8715" s="37">
        <f t="shared" si="274"/>
        <v>125.10000000000001</v>
      </c>
    </row>
    <row r="8716" spans="2:15" x14ac:dyDescent="0.3">
      <c r="B8716" s="34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273"/>
        <v>2016</v>
      </c>
      <c r="N8716" s="8">
        <f>MONTH(C8716:C23683)</f>
        <v>3</v>
      </c>
      <c r="O8716" s="37">
        <f t="shared" si="274"/>
        <v>199</v>
      </c>
    </row>
    <row r="8717" spans="2:15" x14ac:dyDescent="0.3">
      <c r="B8717" s="34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273"/>
        <v>2016</v>
      </c>
      <c r="N8717" s="8">
        <f>MONTH(C8717:C23684)</f>
        <v>3</v>
      </c>
      <c r="O8717" s="37">
        <f t="shared" si="274"/>
        <v>139</v>
      </c>
    </row>
    <row r="8718" spans="2:15" x14ac:dyDescent="0.3">
      <c r="B8718" s="34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273"/>
        <v>2016</v>
      </c>
      <c r="N8718" s="8">
        <f>MONTH(C8718:C23685)</f>
        <v>3</v>
      </c>
      <c r="O8718" s="37">
        <f t="shared" si="274"/>
        <v>169</v>
      </c>
    </row>
    <row r="8719" spans="2:15" x14ac:dyDescent="0.3">
      <c r="B8719" s="34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273"/>
        <v>2016</v>
      </c>
      <c r="N8719" s="8">
        <f>MONTH(C8719:C23686)</f>
        <v>3</v>
      </c>
      <c r="O8719" s="37">
        <f t="shared" si="274"/>
        <v>149</v>
      </c>
    </row>
    <row r="8720" spans="2:15" x14ac:dyDescent="0.3">
      <c r="B8720" s="34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273"/>
        <v>2016</v>
      </c>
      <c r="N8720" s="8">
        <f>MONTH(C8720:C23687)</f>
        <v>3</v>
      </c>
      <c r="O8720" s="37">
        <f t="shared" si="274"/>
        <v>149</v>
      </c>
    </row>
    <row r="8721" spans="2:15" x14ac:dyDescent="0.3">
      <c r="B8721" s="34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273"/>
        <v>2016</v>
      </c>
      <c r="N8721" s="8">
        <f>MONTH(C8721:C23688)</f>
        <v>3</v>
      </c>
      <c r="O8721" s="37">
        <f t="shared" si="274"/>
        <v>179.1</v>
      </c>
    </row>
    <row r="8722" spans="2:15" x14ac:dyDescent="0.3">
      <c r="B8722" s="34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273"/>
        <v>2016</v>
      </c>
      <c r="N8722" s="8">
        <f>MONTH(C8722:C23689)</f>
        <v>3</v>
      </c>
      <c r="O8722" s="37">
        <f t="shared" si="274"/>
        <v>159.20000000000002</v>
      </c>
    </row>
    <row r="8723" spans="2:15" x14ac:dyDescent="0.3">
      <c r="B8723" s="34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273"/>
        <v>2016</v>
      </c>
      <c r="N8723" s="8">
        <f>MONTH(C8723:C23690)</f>
        <v>3</v>
      </c>
      <c r="O8723" s="37">
        <f t="shared" si="274"/>
        <v>111.3</v>
      </c>
    </row>
    <row r="8724" spans="2:15" x14ac:dyDescent="0.3">
      <c r="B8724" s="34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273"/>
        <v>2016</v>
      </c>
      <c r="N8724" s="8">
        <f>MONTH(C8724:C23691)</f>
        <v>3</v>
      </c>
      <c r="O8724" s="37">
        <f t="shared" si="274"/>
        <v>99.5</v>
      </c>
    </row>
    <row r="8725" spans="2:15" x14ac:dyDescent="0.3">
      <c r="B8725" s="34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273"/>
        <v>2016</v>
      </c>
      <c r="N8725" s="8">
        <f>MONTH(C8725:C23692)</f>
        <v>3</v>
      </c>
      <c r="O8725" s="37">
        <f t="shared" si="274"/>
        <v>152.1</v>
      </c>
    </row>
    <row r="8726" spans="2:15" x14ac:dyDescent="0.3">
      <c r="B8726" s="34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273"/>
        <v>2016</v>
      </c>
      <c r="N8726" s="8">
        <f>MONTH(C8726:C23693)</f>
        <v>3</v>
      </c>
      <c r="O8726" s="37">
        <f t="shared" si="274"/>
        <v>129</v>
      </c>
    </row>
    <row r="8727" spans="2:15" x14ac:dyDescent="0.3">
      <c r="B8727" s="34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273"/>
        <v>2016</v>
      </c>
      <c r="N8727" s="8">
        <f>MONTH(C8727:C23694)</f>
        <v>3</v>
      </c>
      <c r="O8727" s="37">
        <f t="shared" si="274"/>
        <v>129</v>
      </c>
    </row>
    <row r="8728" spans="2:15" x14ac:dyDescent="0.3">
      <c r="B8728" s="34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273"/>
        <v>2016</v>
      </c>
      <c r="N8728" s="8">
        <f>MONTH(C8728:C23695)</f>
        <v>3</v>
      </c>
      <c r="O8728" s="37">
        <f t="shared" si="274"/>
        <v>116.10000000000001</v>
      </c>
    </row>
    <row r="8729" spans="2:15" x14ac:dyDescent="0.3">
      <c r="B8729" s="34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273"/>
        <v>2016</v>
      </c>
      <c r="N8729" s="8">
        <f>MONTH(C8729:C23696)</f>
        <v>3</v>
      </c>
      <c r="O8729" s="37">
        <f t="shared" si="274"/>
        <v>111.3</v>
      </c>
    </row>
    <row r="8730" spans="2:15" x14ac:dyDescent="0.3">
      <c r="B8730" s="34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273"/>
        <v>2016</v>
      </c>
      <c r="N8730" s="8">
        <f>MONTH(C8730:C23697)</f>
        <v>3</v>
      </c>
      <c r="O8730" s="37">
        <f t="shared" si="274"/>
        <v>170.1</v>
      </c>
    </row>
    <row r="8731" spans="2:15" x14ac:dyDescent="0.3">
      <c r="B8731" s="34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273"/>
        <v>2016</v>
      </c>
      <c r="N8731" s="8">
        <f>MONTH(C8731:C23698)</f>
        <v>3</v>
      </c>
      <c r="O8731" s="37">
        <f t="shared" si="274"/>
        <v>132.29999999999998</v>
      </c>
    </row>
    <row r="8732" spans="2:15" x14ac:dyDescent="0.3">
      <c r="B8732" s="34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273"/>
        <v>2016</v>
      </c>
      <c r="N8732" s="8">
        <f>MONTH(C8732:C23699)</f>
        <v>3</v>
      </c>
      <c r="O8732" s="37">
        <f t="shared" si="274"/>
        <v>170.1</v>
      </c>
    </row>
    <row r="8733" spans="2:15" x14ac:dyDescent="0.3">
      <c r="B8733" s="34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273"/>
        <v>2016</v>
      </c>
      <c r="N8733" s="8">
        <f>MONTH(C8733:C23700)</f>
        <v>3</v>
      </c>
      <c r="O8733" s="37">
        <f t="shared" si="274"/>
        <v>189</v>
      </c>
    </row>
    <row r="8734" spans="2:15" x14ac:dyDescent="0.3">
      <c r="B8734" s="34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273"/>
        <v>2016</v>
      </c>
      <c r="N8734" s="8">
        <f>MONTH(C8734:C23701)</f>
        <v>3</v>
      </c>
      <c r="O8734" s="37">
        <f t="shared" si="274"/>
        <v>159</v>
      </c>
    </row>
    <row r="8735" spans="2:15" x14ac:dyDescent="0.3">
      <c r="B8735" s="34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273"/>
        <v>2016</v>
      </c>
      <c r="N8735" s="8">
        <f>MONTH(C8735:C23702)</f>
        <v>3</v>
      </c>
      <c r="O8735" s="37">
        <f t="shared" si="274"/>
        <v>129</v>
      </c>
    </row>
    <row r="8736" spans="2:15" x14ac:dyDescent="0.3">
      <c r="B8736" s="34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273"/>
        <v>2016</v>
      </c>
      <c r="N8736" s="8">
        <f>MONTH(C8736:C23703)</f>
        <v>3</v>
      </c>
      <c r="O8736" s="37">
        <f t="shared" si="274"/>
        <v>139</v>
      </c>
    </row>
    <row r="8737" spans="2:15" x14ac:dyDescent="0.3">
      <c r="B8737" s="34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273"/>
        <v>2016</v>
      </c>
      <c r="N8737" s="8">
        <f>MONTH(C8737:C23704)</f>
        <v>3</v>
      </c>
      <c r="O8737" s="37">
        <f t="shared" si="274"/>
        <v>111.2</v>
      </c>
    </row>
    <row r="8738" spans="2:15" x14ac:dyDescent="0.3">
      <c r="B8738" s="34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273"/>
        <v>2016</v>
      </c>
      <c r="N8738" s="8">
        <f>MONTH(C8738:C23705)</f>
        <v>3</v>
      </c>
      <c r="O8738" s="37">
        <f t="shared" si="274"/>
        <v>139.29999999999998</v>
      </c>
    </row>
    <row r="8739" spans="2:15" x14ac:dyDescent="0.3">
      <c r="B8739" s="34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273"/>
        <v>2016</v>
      </c>
      <c r="N8739" s="8">
        <f>MONTH(C8739:C23706)</f>
        <v>3</v>
      </c>
      <c r="O8739" s="37">
        <f t="shared" si="274"/>
        <v>149</v>
      </c>
    </row>
    <row r="8740" spans="2:15" x14ac:dyDescent="0.3">
      <c r="B8740" s="34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273"/>
        <v>2016</v>
      </c>
      <c r="N8740" s="8">
        <f>MONTH(C8740:C23707)</f>
        <v>3</v>
      </c>
      <c r="O8740" s="37">
        <f t="shared" si="274"/>
        <v>111.2</v>
      </c>
    </row>
    <row r="8741" spans="2:15" x14ac:dyDescent="0.3">
      <c r="B8741" s="34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273"/>
        <v>2016</v>
      </c>
      <c r="N8741" s="8">
        <f>MONTH(C8741:C23708)</f>
        <v>3</v>
      </c>
      <c r="O8741" s="37">
        <f t="shared" si="274"/>
        <v>125.3</v>
      </c>
    </row>
    <row r="8742" spans="2:15" x14ac:dyDescent="0.3">
      <c r="B8742" s="34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273"/>
        <v>2016</v>
      </c>
      <c r="N8742" s="8">
        <f>MONTH(C8742:C23709)</f>
        <v>3</v>
      </c>
      <c r="O8742" s="37">
        <f t="shared" si="274"/>
        <v>189</v>
      </c>
    </row>
    <row r="8743" spans="2:15" x14ac:dyDescent="0.3">
      <c r="B8743" s="34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273"/>
        <v>2016</v>
      </c>
      <c r="N8743" s="8">
        <f>MONTH(C8743:C23710)</f>
        <v>3</v>
      </c>
      <c r="O8743" s="37">
        <f t="shared" si="274"/>
        <v>89.5</v>
      </c>
    </row>
    <row r="8744" spans="2:15" x14ac:dyDescent="0.3">
      <c r="B8744" s="34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273"/>
        <v>2016</v>
      </c>
      <c r="N8744" s="8">
        <f>MONTH(C8744:C23711)</f>
        <v>3</v>
      </c>
      <c r="O8744" s="37">
        <f t="shared" si="274"/>
        <v>199</v>
      </c>
    </row>
    <row r="8745" spans="2:15" x14ac:dyDescent="0.3">
      <c r="B8745" s="34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273"/>
        <v>2016</v>
      </c>
      <c r="N8745" s="8">
        <f>MONTH(C8745:C23712)</f>
        <v>3</v>
      </c>
      <c r="O8745" s="37">
        <f t="shared" si="274"/>
        <v>189</v>
      </c>
    </row>
    <row r="8746" spans="2:15" x14ac:dyDescent="0.3">
      <c r="B8746" s="34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273"/>
        <v>2016</v>
      </c>
      <c r="N8746" s="8">
        <f>MONTH(C8746:C23713)</f>
        <v>3</v>
      </c>
      <c r="O8746" s="37">
        <f t="shared" si="274"/>
        <v>199</v>
      </c>
    </row>
    <row r="8747" spans="2:15" x14ac:dyDescent="0.3">
      <c r="B8747" s="34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273"/>
        <v>2016</v>
      </c>
      <c r="N8747" s="8">
        <f>MONTH(C8747:C23714)</f>
        <v>3</v>
      </c>
      <c r="O8747" s="37">
        <f t="shared" si="274"/>
        <v>143.1</v>
      </c>
    </row>
    <row r="8748" spans="2:15" x14ac:dyDescent="0.3">
      <c r="B8748" s="34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273"/>
        <v>2016</v>
      </c>
      <c r="N8748" s="8">
        <f>MONTH(C8748:C23715)</f>
        <v>3</v>
      </c>
      <c r="O8748" s="37">
        <f t="shared" si="274"/>
        <v>149</v>
      </c>
    </row>
    <row r="8749" spans="2:15" x14ac:dyDescent="0.3">
      <c r="B8749" s="34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273"/>
        <v>2016</v>
      </c>
      <c r="N8749" s="8">
        <f>MONTH(C8749:C23716)</f>
        <v>3</v>
      </c>
      <c r="O8749" s="37">
        <f t="shared" si="274"/>
        <v>179</v>
      </c>
    </row>
    <row r="8750" spans="2:15" x14ac:dyDescent="0.3">
      <c r="B8750" s="34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273"/>
        <v>2016</v>
      </c>
      <c r="N8750" s="8">
        <f>MONTH(C8750:C23717)</f>
        <v>3</v>
      </c>
      <c r="O8750" s="37">
        <f t="shared" si="274"/>
        <v>159</v>
      </c>
    </row>
    <row r="8751" spans="2:15" x14ac:dyDescent="0.3">
      <c r="B8751" s="34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273"/>
        <v>2016</v>
      </c>
      <c r="N8751" s="8">
        <f>MONTH(C8751:C23718)</f>
        <v>3</v>
      </c>
      <c r="O8751" s="37">
        <f t="shared" si="274"/>
        <v>179</v>
      </c>
    </row>
    <row r="8752" spans="2:15" x14ac:dyDescent="0.3">
      <c r="B8752" s="34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273"/>
        <v>2016</v>
      </c>
      <c r="N8752" s="8">
        <f>MONTH(C8752:C23719)</f>
        <v>3</v>
      </c>
      <c r="O8752" s="37">
        <f t="shared" si="274"/>
        <v>139</v>
      </c>
    </row>
    <row r="8753" spans="2:15" x14ac:dyDescent="0.3">
      <c r="B8753" s="34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273"/>
        <v>2016</v>
      </c>
      <c r="N8753" s="8">
        <f>MONTH(C8753:C23720)</f>
        <v>3</v>
      </c>
      <c r="O8753" s="37">
        <f t="shared" si="274"/>
        <v>189</v>
      </c>
    </row>
    <row r="8754" spans="2:15" x14ac:dyDescent="0.3">
      <c r="B8754" s="34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273"/>
        <v>2016</v>
      </c>
      <c r="N8754" s="8">
        <f>MONTH(C8754:C23721)</f>
        <v>3</v>
      </c>
      <c r="O8754" s="37">
        <f t="shared" si="274"/>
        <v>179</v>
      </c>
    </row>
    <row r="8755" spans="2:15" x14ac:dyDescent="0.3">
      <c r="B8755" s="34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273"/>
        <v>2016</v>
      </c>
      <c r="N8755" s="8">
        <f>MONTH(C8755:C23722)</f>
        <v>3</v>
      </c>
      <c r="O8755" s="37">
        <f t="shared" si="274"/>
        <v>84.5</v>
      </c>
    </row>
    <row r="8756" spans="2:15" x14ac:dyDescent="0.3">
      <c r="B8756" s="34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273"/>
        <v>2016</v>
      </c>
      <c r="N8756" s="8">
        <f>MONTH(C8756:C23723)</f>
        <v>3</v>
      </c>
      <c r="O8756" s="37">
        <f t="shared" si="274"/>
        <v>199</v>
      </c>
    </row>
    <row r="8757" spans="2:15" x14ac:dyDescent="0.3">
      <c r="B8757" s="34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273"/>
        <v>2016</v>
      </c>
      <c r="N8757" s="8">
        <f>MONTH(C8757:C23724)</f>
        <v>3</v>
      </c>
      <c r="O8757" s="37">
        <f t="shared" si="274"/>
        <v>151.20000000000002</v>
      </c>
    </row>
    <row r="8758" spans="2:15" x14ac:dyDescent="0.3">
      <c r="B8758" s="34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273"/>
        <v>2016</v>
      </c>
      <c r="N8758" s="8">
        <f>MONTH(C8758:C23725)</f>
        <v>3</v>
      </c>
      <c r="O8758" s="37">
        <f t="shared" si="274"/>
        <v>111.2</v>
      </c>
    </row>
    <row r="8759" spans="2:15" x14ac:dyDescent="0.3">
      <c r="B8759" s="34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273"/>
        <v>2016</v>
      </c>
      <c r="N8759" s="8">
        <f>MONTH(C8759:C23726)</f>
        <v>3</v>
      </c>
      <c r="O8759" s="37">
        <f t="shared" si="274"/>
        <v>189</v>
      </c>
    </row>
    <row r="8760" spans="2:15" x14ac:dyDescent="0.3">
      <c r="B8760" s="34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273"/>
        <v>2016</v>
      </c>
      <c r="N8760" s="8">
        <f>MONTH(C8760:C23727)</f>
        <v>3</v>
      </c>
      <c r="O8760" s="37">
        <f t="shared" si="274"/>
        <v>159</v>
      </c>
    </row>
    <row r="8761" spans="2:15" x14ac:dyDescent="0.3">
      <c r="B8761" s="34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273"/>
        <v>2016</v>
      </c>
      <c r="N8761" s="8">
        <f>MONTH(C8761:C23728)</f>
        <v>3</v>
      </c>
      <c r="O8761" s="37">
        <f t="shared" si="274"/>
        <v>139.29999999999998</v>
      </c>
    </row>
    <row r="8762" spans="2:15" x14ac:dyDescent="0.3">
      <c r="B8762" s="34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273"/>
        <v>2016</v>
      </c>
      <c r="N8762" s="8">
        <f>MONTH(C8762:C23729)</f>
        <v>3</v>
      </c>
      <c r="O8762" s="37">
        <f t="shared" si="274"/>
        <v>139</v>
      </c>
    </row>
    <row r="8763" spans="2:15" x14ac:dyDescent="0.3">
      <c r="B8763" s="34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273"/>
        <v>2016</v>
      </c>
      <c r="N8763" s="8">
        <f>MONTH(C8763:C23730)</f>
        <v>3</v>
      </c>
      <c r="O8763" s="37">
        <f t="shared" si="274"/>
        <v>134.1</v>
      </c>
    </row>
    <row r="8764" spans="2:15" x14ac:dyDescent="0.3">
      <c r="B8764" s="34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273"/>
        <v>2016</v>
      </c>
      <c r="N8764" s="8">
        <f>MONTH(C8764:C23731)</f>
        <v>3</v>
      </c>
      <c r="O8764" s="37">
        <f t="shared" si="274"/>
        <v>149</v>
      </c>
    </row>
    <row r="8765" spans="2:15" x14ac:dyDescent="0.3">
      <c r="B8765" s="34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273"/>
        <v>2016</v>
      </c>
      <c r="N8765" s="8">
        <f>MONTH(C8765:C23732)</f>
        <v>3</v>
      </c>
      <c r="O8765" s="37">
        <f t="shared" si="274"/>
        <v>159</v>
      </c>
    </row>
    <row r="8766" spans="2:15" x14ac:dyDescent="0.3">
      <c r="B8766" s="34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273"/>
        <v>2016</v>
      </c>
      <c r="N8766" s="8">
        <f>MONTH(C8766:C23733)</f>
        <v>3</v>
      </c>
      <c r="O8766" s="37">
        <f t="shared" si="274"/>
        <v>111.2</v>
      </c>
    </row>
    <row r="8767" spans="2:15" x14ac:dyDescent="0.3">
      <c r="B8767" s="34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273"/>
        <v>2016</v>
      </c>
      <c r="N8767" s="8">
        <f>MONTH(C8767:C23734)</f>
        <v>3</v>
      </c>
      <c r="O8767" s="37">
        <f t="shared" si="274"/>
        <v>139</v>
      </c>
    </row>
    <row r="8768" spans="2:15" x14ac:dyDescent="0.3">
      <c r="B8768" s="34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273"/>
        <v>2016</v>
      </c>
      <c r="N8768" s="8">
        <f>MONTH(C8768:C23735)</f>
        <v>3</v>
      </c>
      <c r="O8768" s="37">
        <f t="shared" si="274"/>
        <v>152.1</v>
      </c>
    </row>
    <row r="8769" spans="2:15" x14ac:dyDescent="0.3">
      <c r="B8769" s="34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273"/>
        <v>2016</v>
      </c>
      <c r="N8769" s="8">
        <f>MONTH(C8769:C23736)</f>
        <v>3</v>
      </c>
      <c r="O8769" s="37">
        <f t="shared" si="274"/>
        <v>179</v>
      </c>
    </row>
    <row r="8770" spans="2:15" x14ac:dyDescent="0.3">
      <c r="B8770" s="34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273"/>
        <v>2016</v>
      </c>
      <c r="N8770" s="8">
        <f>MONTH(C8770:C23737)</f>
        <v>3</v>
      </c>
      <c r="O8770" s="37">
        <f t="shared" si="274"/>
        <v>199</v>
      </c>
    </row>
    <row r="8771" spans="2:15" x14ac:dyDescent="0.3">
      <c r="B8771" s="34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273"/>
        <v>2016</v>
      </c>
      <c r="N8771" s="8">
        <f>MONTH(C8771:C23738)</f>
        <v>3</v>
      </c>
      <c r="O8771" s="37">
        <f t="shared" si="274"/>
        <v>111.3</v>
      </c>
    </row>
    <row r="8772" spans="2:15" x14ac:dyDescent="0.3">
      <c r="B8772" s="34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273"/>
        <v>2016</v>
      </c>
      <c r="N8772" s="8">
        <f>MONTH(C8772:C23739)</f>
        <v>3</v>
      </c>
      <c r="O8772" s="37">
        <f t="shared" si="274"/>
        <v>189</v>
      </c>
    </row>
    <row r="8773" spans="2:15" x14ac:dyDescent="0.3">
      <c r="B8773" s="34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275">YEAR(C8773)</f>
        <v>2016</v>
      </c>
      <c r="N8773" s="8">
        <f>MONTH(C8773:C23740)</f>
        <v>3</v>
      </c>
      <c r="O8773" s="37">
        <f t="shared" si="274"/>
        <v>74.5</v>
      </c>
    </row>
    <row r="8774" spans="2:15" x14ac:dyDescent="0.3">
      <c r="B8774" s="34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275"/>
        <v>2016</v>
      </c>
      <c r="N8774" s="8">
        <f>MONTH(C8774:C23741)</f>
        <v>3</v>
      </c>
      <c r="O8774" s="37">
        <f t="shared" ref="O8774:O8837" si="276">K8774*(1-L8774)</f>
        <v>90.3</v>
      </c>
    </row>
    <row r="8775" spans="2:15" x14ac:dyDescent="0.3">
      <c r="B8775" s="34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275"/>
        <v>2016</v>
      </c>
      <c r="N8775" s="8">
        <f>MONTH(C8775:C23742)</f>
        <v>3</v>
      </c>
      <c r="O8775" s="37">
        <f t="shared" si="276"/>
        <v>116.10000000000001</v>
      </c>
    </row>
    <row r="8776" spans="2:15" x14ac:dyDescent="0.3">
      <c r="B8776" s="34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275"/>
        <v>2016</v>
      </c>
      <c r="N8776" s="8">
        <f>MONTH(C8776:C23743)</f>
        <v>3</v>
      </c>
      <c r="O8776" s="37">
        <f t="shared" si="276"/>
        <v>119.2</v>
      </c>
    </row>
    <row r="8777" spans="2:15" x14ac:dyDescent="0.3">
      <c r="B8777" s="34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275"/>
        <v>2016</v>
      </c>
      <c r="N8777" s="8">
        <f>MONTH(C8777:C23744)</f>
        <v>3</v>
      </c>
      <c r="O8777" s="37">
        <f t="shared" si="276"/>
        <v>99.5</v>
      </c>
    </row>
    <row r="8778" spans="2:15" x14ac:dyDescent="0.3">
      <c r="B8778" s="34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275"/>
        <v>2016</v>
      </c>
      <c r="N8778" s="8">
        <f>MONTH(C8778:C23745)</f>
        <v>3</v>
      </c>
      <c r="O8778" s="37">
        <f t="shared" si="276"/>
        <v>199</v>
      </c>
    </row>
    <row r="8779" spans="2:15" x14ac:dyDescent="0.3">
      <c r="B8779" s="34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275"/>
        <v>2016</v>
      </c>
      <c r="N8779" s="8">
        <f>MONTH(C8779:C23746)</f>
        <v>3</v>
      </c>
      <c r="O8779" s="37">
        <f t="shared" si="276"/>
        <v>125.3</v>
      </c>
    </row>
    <row r="8780" spans="2:15" x14ac:dyDescent="0.3">
      <c r="B8780" s="34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275"/>
        <v>2016</v>
      </c>
      <c r="N8780" s="8">
        <f>MONTH(C8780:C23747)</f>
        <v>3</v>
      </c>
      <c r="O8780" s="37">
        <f t="shared" si="276"/>
        <v>143.20000000000002</v>
      </c>
    </row>
    <row r="8781" spans="2:15" x14ac:dyDescent="0.3">
      <c r="B8781" s="34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275"/>
        <v>2016</v>
      </c>
      <c r="N8781" s="8">
        <f>MONTH(C8781:C23748)</f>
        <v>3</v>
      </c>
      <c r="O8781" s="37">
        <f t="shared" si="276"/>
        <v>129</v>
      </c>
    </row>
    <row r="8782" spans="2:15" x14ac:dyDescent="0.3">
      <c r="B8782" s="34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275"/>
        <v>2016</v>
      </c>
      <c r="N8782" s="8">
        <f>MONTH(C8782:C23749)</f>
        <v>3</v>
      </c>
      <c r="O8782" s="37">
        <f t="shared" si="276"/>
        <v>84.5</v>
      </c>
    </row>
    <row r="8783" spans="2:15" x14ac:dyDescent="0.3">
      <c r="B8783" s="34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275"/>
        <v>2016</v>
      </c>
      <c r="N8783" s="8">
        <f>MONTH(C8783:C23750)</f>
        <v>3</v>
      </c>
      <c r="O8783" s="37">
        <f t="shared" si="276"/>
        <v>169</v>
      </c>
    </row>
    <row r="8784" spans="2:15" x14ac:dyDescent="0.3">
      <c r="B8784" s="34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275"/>
        <v>2016</v>
      </c>
      <c r="N8784" s="8">
        <f>MONTH(C8784:C23751)</f>
        <v>3</v>
      </c>
      <c r="O8784" s="37">
        <f t="shared" si="276"/>
        <v>170.1</v>
      </c>
    </row>
    <row r="8785" spans="2:15" x14ac:dyDescent="0.3">
      <c r="B8785" s="34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275"/>
        <v>2016</v>
      </c>
      <c r="N8785" s="8">
        <f>MONTH(C8785:C23752)</f>
        <v>3</v>
      </c>
      <c r="O8785" s="37">
        <f t="shared" si="276"/>
        <v>125.3</v>
      </c>
    </row>
    <row r="8786" spans="2:15" x14ac:dyDescent="0.3">
      <c r="B8786" s="34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275"/>
        <v>2016</v>
      </c>
      <c r="N8786" s="8">
        <f>MONTH(C8786:C23753)</f>
        <v>3</v>
      </c>
      <c r="O8786" s="37">
        <f t="shared" si="276"/>
        <v>169</v>
      </c>
    </row>
    <row r="8787" spans="2:15" x14ac:dyDescent="0.3">
      <c r="B8787" s="34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275"/>
        <v>2016</v>
      </c>
      <c r="N8787" s="8">
        <f>MONTH(C8787:C23754)</f>
        <v>3</v>
      </c>
      <c r="O8787" s="37">
        <f t="shared" si="276"/>
        <v>103.2</v>
      </c>
    </row>
    <row r="8788" spans="2:15" x14ac:dyDescent="0.3">
      <c r="B8788" s="34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275"/>
        <v>2016</v>
      </c>
      <c r="N8788" s="8">
        <f>MONTH(C8788:C23755)</f>
        <v>3</v>
      </c>
      <c r="O8788" s="37">
        <f t="shared" si="276"/>
        <v>125.3</v>
      </c>
    </row>
    <row r="8789" spans="2:15" x14ac:dyDescent="0.3">
      <c r="B8789" s="34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275"/>
        <v>2016</v>
      </c>
      <c r="N8789" s="8">
        <f>MONTH(C8789:C23756)</f>
        <v>3</v>
      </c>
      <c r="O8789" s="37">
        <f t="shared" si="276"/>
        <v>139</v>
      </c>
    </row>
    <row r="8790" spans="2:15" x14ac:dyDescent="0.3">
      <c r="B8790" s="34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275"/>
        <v>2016</v>
      </c>
      <c r="N8790" s="8">
        <f>MONTH(C8790:C23757)</f>
        <v>3</v>
      </c>
      <c r="O8790" s="37">
        <f t="shared" si="276"/>
        <v>143.1</v>
      </c>
    </row>
    <row r="8791" spans="2:15" x14ac:dyDescent="0.3">
      <c r="B8791" s="34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275"/>
        <v>2016</v>
      </c>
      <c r="N8791" s="8">
        <f>MONTH(C8791:C23758)</f>
        <v>3</v>
      </c>
      <c r="O8791" s="37">
        <f t="shared" si="276"/>
        <v>189</v>
      </c>
    </row>
    <row r="8792" spans="2:15" x14ac:dyDescent="0.3">
      <c r="B8792" s="34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275"/>
        <v>2016</v>
      </c>
      <c r="N8792" s="8">
        <f>MONTH(C8792:C23759)</f>
        <v>3</v>
      </c>
      <c r="O8792" s="37">
        <f t="shared" si="276"/>
        <v>189</v>
      </c>
    </row>
    <row r="8793" spans="2:15" x14ac:dyDescent="0.3">
      <c r="B8793" s="34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275"/>
        <v>2016</v>
      </c>
      <c r="N8793" s="8">
        <f>MONTH(C8793:C23760)</f>
        <v>3</v>
      </c>
      <c r="O8793" s="37">
        <f t="shared" si="276"/>
        <v>199</v>
      </c>
    </row>
    <row r="8794" spans="2:15" x14ac:dyDescent="0.3">
      <c r="B8794" s="34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275"/>
        <v>2016</v>
      </c>
      <c r="N8794" s="8">
        <f>MONTH(C8794:C23761)</f>
        <v>3</v>
      </c>
      <c r="O8794" s="37">
        <f t="shared" si="276"/>
        <v>139</v>
      </c>
    </row>
    <row r="8795" spans="2:15" x14ac:dyDescent="0.3">
      <c r="B8795" s="34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275"/>
        <v>2016</v>
      </c>
      <c r="N8795" s="8">
        <f>MONTH(C8795:C23762)</f>
        <v>3</v>
      </c>
      <c r="O8795" s="37">
        <f t="shared" si="276"/>
        <v>129</v>
      </c>
    </row>
    <row r="8796" spans="2:15" x14ac:dyDescent="0.3">
      <c r="B8796" s="34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275"/>
        <v>2016</v>
      </c>
      <c r="N8796" s="8">
        <f>MONTH(C8796:C23763)</f>
        <v>3</v>
      </c>
      <c r="O8796" s="37">
        <f t="shared" si="276"/>
        <v>129</v>
      </c>
    </row>
    <row r="8797" spans="2:15" x14ac:dyDescent="0.3">
      <c r="B8797" s="34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275"/>
        <v>2016</v>
      </c>
      <c r="N8797" s="8">
        <f>MONTH(C8797:C23764)</f>
        <v>3</v>
      </c>
      <c r="O8797" s="37">
        <f t="shared" si="276"/>
        <v>159</v>
      </c>
    </row>
    <row r="8798" spans="2:15" x14ac:dyDescent="0.3">
      <c r="B8798" s="34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275"/>
        <v>2016</v>
      </c>
      <c r="N8798" s="8">
        <f>MONTH(C8798:C23765)</f>
        <v>3</v>
      </c>
      <c r="O8798" s="37">
        <f t="shared" si="276"/>
        <v>143.1</v>
      </c>
    </row>
    <row r="8799" spans="2:15" x14ac:dyDescent="0.3">
      <c r="B8799" s="34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275"/>
        <v>2016</v>
      </c>
      <c r="N8799" s="8">
        <f>MONTH(C8799:C23766)</f>
        <v>3</v>
      </c>
      <c r="O8799" s="37">
        <f t="shared" si="276"/>
        <v>169</v>
      </c>
    </row>
    <row r="8800" spans="2:15" x14ac:dyDescent="0.3">
      <c r="B8800" s="34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275"/>
        <v>2016</v>
      </c>
      <c r="N8800" s="8">
        <f>MONTH(C8800:C23767)</f>
        <v>3</v>
      </c>
      <c r="O8800" s="37">
        <f t="shared" si="276"/>
        <v>169</v>
      </c>
    </row>
    <row r="8801" spans="2:15" x14ac:dyDescent="0.3">
      <c r="B8801" s="34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275"/>
        <v>2016</v>
      </c>
      <c r="N8801" s="8">
        <f>MONTH(C8801:C23768)</f>
        <v>3</v>
      </c>
      <c r="O8801" s="37">
        <f t="shared" si="276"/>
        <v>139.29999999999998</v>
      </c>
    </row>
    <row r="8802" spans="2:15" x14ac:dyDescent="0.3">
      <c r="B8802" s="34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275"/>
        <v>2016</v>
      </c>
      <c r="N8802" s="8">
        <f>MONTH(C8802:C23769)</f>
        <v>3</v>
      </c>
      <c r="O8802" s="37">
        <f t="shared" si="276"/>
        <v>169</v>
      </c>
    </row>
    <row r="8803" spans="2:15" x14ac:dyDescent="0.3">
      <c r="B8803" s="34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275"/>
        <v>2016</v>
      </c>
      <c r="N8803" s="8">
        <f>MONTH(C8803:C23770)</f>
        <v>3</v>
      </c>
      <c r="O8803" s="37">
        <f t="shared" si="276"/>
        <v>149</v>
      </c>
    </row>
    <row r="8804" spans="2:15" x14ac:dyDescent="0.3">
      <c r="B8804" s="34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275"/>
        <v>2016</v>
      </c>
      <c r="N8804" s="8">
        <f>MONTH(C8804:C23771)</f>
        <v>3</v>
      </c>
      <c r="O8804" s="37">
        <f t="shared" si="276"/>
        <v>139</v>
      </c>
    </row>
    <row r="8805" spans="2:15" x14ac:dyDescent="0.3">
      <c r="B8805" s="34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275"/>
        <v>2016</v>
      </c>
      <c r="N8805" s="8">
        <f>MONTH(C8805:C23772)</f>
        <v>3</v>
      </c>
      <c r="O8805" s="37">
        <f t="shared" si="276"/>
        <v>119.2</v>
      </c>
    </row>
    <row r="8806" spans="2:15" x14ac:dyDescent="0.3">
      <c r="B8806" s="34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275"/>
        <v>2016</v>
      </c>
      <c r="N8806" s="8">
        <f>MONTH(C8806:C23773)</f>
        <v>3</v>
      </c>
      <c r="O8806" s="37">
        <f t="shared" si="276"/>
        <v>84.5</v>
      </c>
    </row>
    <row r="8807" spans="2:15" x14ac:dyDescent="0.3">
      <c r="B8807" s="34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275"/>
        <v>2016</v>
      </c>
      <c r="N8807" s="8">
        <f>MONTH(C8807:C23774)</f>
        <v>3</v>
      </c>
      <c r="O8807" s="37">
        <f t="shared" si="276"/>
        <v>143.1</v>
      </c>
    </row>
    <row r="8808" spans="2:15" x14ac:dyDescent="0.3">
      <c r="B8808" s="34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275"/>
        <v>2016</v>
      </c>
      <c r="N8808" s="8">
        <f>MONTH(C8808:C23775)</f>
        <v>3</v>
      </c>
      <c r="O8808" s="37">
        <f t="shared" si="276"/>
        <v>111.3</v>
      </c>
    </row>
    <row r="8809" spans="2:15" x14ac:dyDescent="0.3">
      <c r="B8809" s="34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275"/>
        <v>2016</v>
      </c>
      <c r="N8809" s="8">
        <f>MONTH(C8809:C23776)</f>
        <v>3</v>
      </c>
      <c r="O8809" s="37">
        <f t="shared" si="276"/>
        <v>159</v>
      </c>
    </row>
    <row r="8810" spans="2:15" x14ac:dyDescent="0.3">
      <c r="B8810" s="34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275"/>
        <v>2016</v>
      </c>
      <c r="N8810" s="8">
        <f>MONTH(C8810:C23777)</f>
        <v>3</v>
      </c>
      <c r="O8810" s="37">
        <f t="shared" si="276"/>
        <v>149</v>
      </c>
    </row>
    <row r="8811" spans="2:15" x14ac:dyDescent="0.3">
      <c r="B8811" s="34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275"/>
        <v>2016</v>
      </c>
      <c r="N8811" s="8">
        <f>MONTH(C8811:C23778)</f>
        <v>3</v>
      </c>
      <c r="O8811" s="37">
        <f t="shared" si="276"/>
        <v>116.10000000000001</v>
      </c>
    </row>
    <row r="8812" spans="2:15" x14ac:dyDescent="0.3">
      <c r="B8812" s="34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275"/>
        <v>2016</v>
      </c>
      <c r="N8812" s="8">
        <f>MONTH(C8812:C23779)</f>
        <v>3</v>
      </c>
      <c r="O8812" s="37">
        <f t="shared" si="276"/>
        <v>139</v>
      </c>
    </row>
    <row r="8813" spans="2:15" x14ac:dyDescent="0.3">
      <c r="B8813" s="34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275"/>
        <v>2016</v>
      </c>
      <c r="N8813" s="8">
        <f>MONTH(C8813:C23780)</f>
        <v>3</v>
      </c>
      <c r="O8813" s="37">
        <f t="shared" si="276"/>
        <v>139</v>
      </c>
    </row>
    <row r="8814" spans="2:15" x14ac:dyDescent="0.3">
      <c r="B8814" s="34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275"/>
        <v>2016</v>
      </c>
      <c r="N8814" s="8">
        <f>MONTH(C8814:C23781)</f>
        <v>3</v>
      </c>
      <c r="O8814" s="37">
        <f t="shared" si="276"/>
        <v>179.1</v>
      </c>
    </row>
    <row r="8815" spans="2:15" x14ac:dyDescent="0.3">
      <c r="B8815" s="34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275"/>
        <v>2016</v>
      </c>
      <c r="N8815" s="8">
        <f>MONTH(C8815:C23782)</f>
        <v>3</v>
      </c>
      <c r="O8815" s="37">
        <f t="shared" si="276"/>
        <v>159</v>
      </c>
    </row>
    <row r="8816" spans="2:15" x14ac:dyDescent="0.3">
      <c r="B8816" s="34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275"/>
        <v>2016</v>
      </c>
      <c r="N8816" s="8">
        <f>MONTH(C8816:C23783)</f>
        <v>3</v>
      </c>
      <c r="O8816" s="37">
        <f t="shared" si="276"/>
        <v>129</v>
      </c>
    </row>
    <row r="8817" spans="2:15" x14ac:dyDescent="0.3">
      <c r="B8817" s="34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275"/>
        <v>2016</v>
      </c>
      <c r="N8817" s="8">
        <f>MONTH(C8817:C23784)</f>
        <v>3</v>
      </c>
      <c r="O8817" s="37">
        <f t="shared" si="276"/>
        <v>84.5</v>
      </c>
    </row>
    <row r="8818" spans="2:15" x14ac:dyDescent="0.3">
      <c r="B8818" s="34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275"/>
        <v>2016</v>
      </c>
      <c r="N8818" s="8">
        <f>MONTH(C8818:C23785)</f>
        <v>3</v>
      </c>
      <c r="O8818" s="37">
        <f t="shared" si="276"/>
        <v>189</v>
      </c>
    </row>
    <row r="8819" spans="2:15" x14ac:dyDescent="0.3">
      <c r="B8819" s="34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275"/>
        <v>2016</v>
      </c>
      <c r="N8819" s="8">
        <f>MONTH(C8819:C23786)</f>
        <v>3</v>
      </c>
      <c r="O8819" s="37">
        <f t="shared" si="276"/>
        <v>84.5</v>
      </c>
    </row>
    <row r="8820" spans="2:15" x14ac:dyDescent="0.3">
      <c r="B8820" s="34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275"/>
        <v>2016</v>
      </c>
      <c r="N8820" s="8">
        <f>MONTH(C8820:C23787)</f>
        <v>3</v>
      </c>
      <c r="O8820" s="37">
        <f t="shared" si="276"/>
        <v>139.29999999999998</v>
      </c>
    </row>
    <row r="8821" spans="2:15" x14ac:dyDescent="0.3">
      <c r="B8821" s="34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275"/>
        <v>2016</v>
      </c>
      <c r="N8821" s="8">
        <f>MONTH(C8821:C23788)</f>
        <v>3</v>
      </c>
      <c r="O8821" s="37">
        <f t="shared" si="276"/>
        <v>99.5</v>
      </c>
    </row>
    <row r="8822" spans="2:15" x14ac:dyDescent="0.3">
      <c r="B8822" s="34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275"/>
        <v>2016</v>
      </c>
      <c r="N8822" s="8">
        <f>MONTH(C8822:C23789)</f>
        <v>3</v>
      </c>
      <c r="O8822" s="37">
        <f t="shared" si="276"/>
        <v>139</v>
      </c>
    </row>
    <row r="8823" spans="2:15" x14ac:dyDescent="0.3">
      <c r="B8823" s="34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275"/>
        <v>2016</v>
      </c>
      <c r="N8823" s="8">
        <f>MONTH(C8823:C23790)</f>
        <v>3</v>
      </c>
      <c r="O8823" s="37">
        <f t="shared" si="276"/>
        <v>169</v>
      </c>
    </row>
    <row r="8824" spans="2:15" x14ac:dyDescent="0.3">
      <c r="B8824" s="34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275"/>
        <v>2016</v>
      </c>
      <c r="N8824" s="8">
        <f>MONTH(C8824:C23791)</f>
        <v>3</v>
      </c>
      <c r="O8824" s="37">
        <f t="shared" si="276"/>
        <v>139</v>
      </c>
    </row>
    <row r="8825" spans="2:15" x14ac:dyDescent="0.3">
      <c r="B8825" s="34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275"/>
        <v>2016</v>
      </c>
      <c r="N8825" s="8">
        <f>MONTH(C8825:C23792)</f>
        <v>3</v>
      </c>
      <c r="O8825" s="37">
        <f t="shared" si="276"/>
        <v>139</v>
      </c>
    </row>
    <row r="8826" spans="2:15" x14ac:dyDescent="0.3">
      <c r="B8826" s="34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275"/>
        <v>2016</v>
      </c>
      <c r="N8826" s="8">
        <f>MONTH(C8826:C23793)</f>
        <v>3</v>
      </c>
      <c r="O8826" s="37">
        <f t="shared" si="276"/>
        <v>179.1</v>
      </c>
    </row>
    <row r="8827" spans="2:15" x14ac:dyDescent="0.3">
      <c r="B8827" s="34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275"/>
        <v>2016</v>
      </c>
      <c r="N8827" s="8">
        <f>MONTH(C8827:C23794)</f>
        <v>3</v>
      </c>
      <c r="O8827" s="37">
        <f t="shared" si="276"/>
        <v>179</v>
      </c>
    </row>
    <row r="8828" spans="2:15" x14ac:dyDescent="0.3">
      <c r="B8828" s="34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275"/>
        <v>2016</v>
      </c>
      <c r="N8828" s="8">
        <f>MONTH(C8828:C23795)</f>
        <v>3</v>
      </c>
      <c r="O8828" s="37">
        <f t="shared" si="276"/>
        <v>129</v>
      </c>
    </row>
    <row r="8829" spans="2:15" x14ac:dyDescent="0.3">
      <c r="B8829" s="34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275"/>
        <v>2016</v>
      </c>
      <c r="N8829" s="8">
        <f>MONTH(C8829:C23796)</f>
        <v>3</v>
      </c>
      <c r="O8829" s="37">
        <f t="shared" si="276"/>
        <v>199</v>
      </c>
    </row>
    <row r="8830" spans="2:15" x14ac:dyDescent="0.3">
      <c r="B8830" s="34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275"/>
        <v>2016</v>
      </c>
      <c r="N8830" s="8">
        <f>MONTH(C8830:C23797)</f>
        <v>3</v>
      </c>
      <c r="O8830" s="37">
        <f t="shared" si="276"/>
        <v>159</v>
      </c>
    </row>
    <row r="8831" spans="2:15" x14ac:dyDescent="0.3">
      <c r="B8831" s="34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275"/>
        <v>2016</v>
      </c>
      <c r="N8831" s="8">
        <f>MONTH(C8831:C23798)</f>
        <v>3</v>
      </c>
      <c r="O8831" s="37">
        <f t="shared" si="276"/>
        <v>159</v>
      </c>
    </row>
    <row r="8832" spans="2:15" x14ac:dyDescent="0.3">
      <c r="B8832" s="34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275"/>
        <v>2016</v>
      </c>
      <c r="N8832" s="8">
        <f>MONTH(C8832:C23799)</f>
        <v>3</v>
      </c>
      <c r="O8832" s="37">
        <f t="shared" si="276"/>
        <v>189</v>
      </c>
    </row>
    <row r="8833" spans="2:15" x14ac:dyDescent="0.3">
      <c r="B8833" s="34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275"/>
        <v>2016</v>
      </c>
      <c r="N8833" s="8">
        <f>MONTH(C8833:C23800)</f>
        <v>3</v>
      </c>
      <c r="O8833" s="37">
        <f t="shared" si="276"/>
        <v>74.5</v>
      </c>
    </row>
    <row r="8834" spans="2:15" x14ac:dyDescent="0.3">
      <c r="B8834" s="34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275"/>
        <v>2016</v>
      </c>
      <c r="N8834" s="8">
        <f>MONTH(C8834:C23801)</f>
        <v>3</v>
      </c>
      <c r="O8834" s="37">
        <f t="shared" si="276"/>
        <v>125.10000000000001</v>
      </c>
    </row>
    <row r="8835" spans="2:15" x14ac:dyDescent="0.3">
      <c r="B8835" s="34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275"/>
        <v>2016</v>
      </c>
      <c r="N8835" s="8">
        <f>MONTH(C8835:C23802)</f>
        <v>3</v>
      </c>
      <c r="O8835" s="37">
        <f t="shared" si="276"/>
        <v>189</v>
      </c>
    </row>
    <row r="8836" spans="2:15" x14ac:dyDescent="0.3">
      <c r="B8836" s="34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275"/>
        <v>2016</v>
      </c>
      <c r="N8836" s="8">
        <f>MONTH(C8836:C23803)</f>
        <v>3</v>
      </c>
      <c r="O8836" s="37">
        <f t="shared" si="276"/>
        <v>149</v>
      </c>
    </row>
    <row r="8837" spans="2:15" x14ac:dyDescent="0.3">
      <c r="B8837" s="34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277">YEAR(C8837)</f>
        <v>2016</v>
      </c>
      <c r="N8837" s="8">
        <f>MONTH(C8837:C23804)</f>
        <v>3</v>
      </c>
      <c r="O8837" s="37">
        <f t="shared" si="276"/>
        <v>90.3</v>
      </c>
    </row>
    <row r="8838" spans="2:15" x14ac:dyDescent="0.3">
      <c r="B8838" s="34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277"/>
        <v>2016</v>
      </c>
      <c r="N8838" s="8">
        <f>MONTH(C8838:C23805)</f>
        <v>3</v>
      </c>
      <c r="O8838" s="37">
        <f t="shared" ref="O8838:O8901" si="278">K8838*(1-L8838)</f>
        <v>159</v>
      </c>
    </row>
    <row r="8839" spans="2:15" x14ac:dyDescent="0.3">
      <c r="B8839" s="34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277"/>
        <v>2016</v>
      </c>
      <c r="N8839" s="8">
        <f>MONTH(C8839:C23806)</f>
        <v>3</v>
      </c>
      <c r="O8839" s="37">
        <f t="shared" si="278"/>
        <v>89.5</v>
      </c>
    </row>
    <row r="8840" spans="2:15" x14ac:dyDescent="0.3">
      <c r="B8840" s="34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277"/>
        <v>2016</v>
      </c>
      <c r="N8840" s="8">
        <f>MONTH(C8840:C23807)</f>
        <v>3</v>
      </c>
      <c r="O8840" s="37">
        <f t="shared" si="278"/>
        <v>189</v>
      </c>
    </row>
    <row r="8841" spans="2:15" x14ac:dyDescent="0.3">
      <c r="B8841" s="34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277"/>
        <v>2016</v>
      </c>
      <c r="N8841" s="8">
        <f>MONTH(C8841:C23808)</f>
        <v>3</v>
      </c>
      <c r="O8841" s="37">
        <f t="shared" si="278"/>
        <v>199</v>
      </c>
    </row>
    <row r="8842" spans="2:15" x14ac:dyDescent="0.3">
      <c r="B8842" s="34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277"/>
        <v>2016</v>
      </c>
      <c r="N8842" s="8">
        <f>MONTH(C8842:C23809)</f>
        <v>3</v>
      </c>
      <c r="O8842" s="37">
        <f t="shared" si="278"/>
        <v>103.2</v>
      </c>
    </row>
    <row r="8843" spans="2:15" x14ac:dyDescent="0.3">
      <c r="B8843" s="34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277"/>
        <v>2016</v>
      </c>
      <c r="N8843" s="8">
        <f>MONTH(C8843:C23810)</f>
        <v>3</v>
      </c>
      <c r="O8843" s="37">
        <f t="shared" si="278"/>
        <v>159</v>
      </c>
    </row>
    <row r="8844" spans="2:15" x14ac:dyDescent="0.3">
      <c r="B8844" s="34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277"/>
        <v>2016</v>
      </c>
      <c r="N8844" s="8">
        <f>MONTH(C8844:C23811)</f>
        <v>3</v>
      </c>
      <c r="O8844" s="37">
        <f t="shared" si="278"/>
        <v>118.3</v>
      </c>
    </row>
    <row r="8845" spans="2:15" x14ac:dyDescent="0.3">
      <c r="B8845" s="34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277"/>
        <v>2016</v>
      </c>
      <c r="N8845" s="8">
        <f>MONTH(C8845:C23812)</f>
        <v>3</v>
      </c>
      <c r="O8845" s="37">
        <f t="shared" si="278"/>
        <v>199</v>
      </c>
    </row>
    <row r="8846" spans="2:15" x14ac:dyDescent="0.3">
      <c r="B8846" s="34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277"/>
        <v>2016</v>
      </c>
      <c r="N8846" s="8">
        <f>MONTH(C8846:C23813)</f>
        <v>3</v>
      </c>
      <c r="O8846" s="37">
        <f t="shared" si="278"/>
        <v>169</v>
      </c>
    </row>
    <row r="8847" spans="2:15" x14ac:dyDescent="0.3">
      <c r="B8847" s="34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277"/>
        <v>2016</v>
      </c>
      <c r="N8847" s="8">
        <f>MONTH(C8847:C23814)</f>
        <v>3</v>
      </c>
      <c r="O8847" s="37">
        <f t="shared" si="278"/>
        <v>179</v>
      </c>
    </row>
    <row r="8848" spans="2:15" x14ac:dyDescent="0.3">
      <c r="B8848" s="34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277"/>
        <v>2016</v>
      </c>
      <c r="N8848" s="8">
        <f>MONTH(C8848:C23815)</f>
        <v>3</v>
      </c>
      <c r="O8848" s="37">
        <f t="shared" si="278"/>
        <v>179.1</v>
      </c>
    </row>
    <row r="8849" spans="2:15" x14ac:dyDescent="0.3">
      <c r="B8849" s="34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277"/>
        <v>2016</v>
      </c>
      <c r="N8849" s="8">
        <f>MONTH(C8849:C23816)</f>
        <v>3</v>
      </c>
      <c r="O8849" s="37">
        <f t="shared" si="278"/>
        <v>169</v>
      </c>
    </row>
    <row r="8850" spans="2:15" x14ac:dyDescent="0.3">
      <c r="B8850" s="34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277"/>
        <v>2016</v>
      </c>
      <c r="N8850" s="8">
        <f>MONTH(C8850:C23817)</f>
        <v>3</v>
      </c>
      <c r="O8850" s="37">
        <f t="shared" si="278"/>
        <v>189</v>
      </c>
    </row>
    <row r="8851" spans="2:15" x14ac:dyDescent="0.3">
      <c r="B8851" s="34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277"/>
        <v>2016</v>
      </c>
      <c r="N8851" s="8">
        <f>MONTH(C8851:C23818)</f>
        <v>3</v>
      </c>
      <c r="O8851" s="37">
        <f t="shared" si="278"/>
        <v>125.10000000000001</v>
      </c>
    </row>
    <row r="8852" spans="2:15" x14ac:dyDescent="0.3">
      <c r="B8852" s="34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277"/>
        <v>2016</v>
      </c>
      <c r="N8852" s="8">
        <f>MONTH(C8852:C23819)</f>
        <v>3</v>
      </c>
      <c r="O8852" s="37">
        <f t="shared" si="278"/>
        <v>179</v>
      </c>
    </row>
    <row r="8853" spans="2:15" x14ac:dyDescent="0.3">
      <c r="B8853" s="34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277"/>
        <v>2016</v>
      </c>
      <c r="N8853" s="8">
        <f>MONTH(C8853:C23820)</f>
        <v>3</v>
      </c>
      <c r="O8853" s="37">
        <f t="shared" si="278"/>
        <v>139</v>
      </c>
    </row>
    <row r="8854" spans="2:15" x14ac:dyDescent="0.3">
      <c r="B8854" s="34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277"/>
        <v>2016</v>
      </c>
      <c r="N8854" s="8">
        <f>MONTH(C8854:C23821)</f>
        <v>3</v>
      </c>
      <c r="O8854" s="37">
        <f t="shared" si="278"/>
        <v>139</v>
      </c>
    </row>
    <row r="8855" spans="2:15" x14ac:dyDescent="0.3">
      <c r="B8855" s="34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277"/>
        <v>2016</v>
      </c>
      <c r="N8855" s="8">
        <f>MONTH(C8855:C23822)</f>
        <v>3</v>
      </c>
      <c r="O8855" s="37">
        <f t="shared" si="278"/>
        <v>129</v>
      </c>
    </row>
    <row r="8856" spans="2:15" x14ac:dyDescent="0.3">
      <c r="B8856" s="34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277"/>
        <v>2016</v>
      </c>
      <c r="N8856" s="8">
        <f>MONTH(C8856:C23823)</f>
        <v>3</v>
      </c>
      <c r="O8856" s="37">
        <f t="shared" si="278"/>
        <v>199</v>
      </c>
    </row>
    <row r="8857" spans="2:15" x14ac:dyDescent="0.3">
      <c r="B8857" s="34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277"/>
        <v>2016</v>
      </c>
      <c r="N8857" s="8">
        <f>MONTH(C8857:C23824)</f>
        <v>3</v>
      </c>
      <c r="O8857" s="37">
        <f t="shared" si="278"/>
        <v>111.3</v>
      </c>
    </row>
    <row r="8858" spans="2:15" x14ac:dyDescent="0.3">
      <c r="B8858" s="34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277"/>
        <v>2016</v>
      </c>
      <c r="N8858" s="8">
        <f>MONTH(C8858:C23825)</f>
        <v>3</v>
      </c>
      <c r="O8858" s="37">
        <f t="shared" si="278"/>
        <v>169</v>
      </c>
    </row>
    <row r="8859" spans="2:15" x14ac:dyDescent="0.3">
      <c r="B8859" s="34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277"/>
        <v>2016</v>
      </c>
      <c r="N8859" s="8">
        <f>MONTH(C8859:C23826)</f>
        <v>3</v>
      </c>
      <c r="O8859" s="37">
        <f t="shared" si="278"/>
        <v>132.29999999999998</v>
      </c>
    </row>
    <row r="8860" spans="2:15" x14ac:dyDescent="0.3">
      <c r="B8860" s="34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277"/>
        <v>2016</v>
      </c>
      <c r="N8860" s="8">
        <f>MONTH(C8860:C23827)</f>
        <v>3</v>
      </c>
      <c r="O8860" s="37">
        <f t="shared" si="278"/>
        <v>189</v>
      </c>
    </row>
    <row r="8861" spans="2:15" x14ac:dyDescent="0.3">
      <c r="B8861" s="34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277"/>
        <v>2016</v>
      </c>
      <c r="N8861" s="8">
        <f>MONTH(C8861:C23828)</f>
        <v>3</v>
      </c>
      <c r="O8861" s="37">
        <f t="shared" si="278"/>
        <v>111.2</v>
      </c>
    </row>
    <row r="8862" spans="2:15" x14ac:dyDescent="0.3">
      <c r="B8862" s="34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277"/>
        <v>2016</v>
      </c>
      <c r="N8862" s="8">
        <f>MONTH(C8862:C23829)</f>
        <v>3</v>
      </c>
      <c r="O8862" s="37">
        <f t="shared" si="278"/>
        <v>149</v>
      </c>
    </row>
    <row r="8863" spans="2:15" x14ac:dyDescent="0.3">
      <c r="B8863" s="34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277"/>
        <v>2016</v>
      </c>
      <c r="N8863" s="8">
        <f>MONTH(C8863:C23830)</f>
        <v>3</v>
      </c>
      <c r="O8863" s="37">
        <f t="shared" si="278"/>
        <v>159</v>
      </c>
    </row>
    <row r="8864" spans="2:15" x14ac:dyDescent="0.3">
      <c r="B8864" s="34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277"/>
        <v>2016</v>
      </c>
      <c r="N8864" s="8">
        <f>MONTH(C8864:C23831)</f>
        <v>3</v>
      </c>
      <c r="O8864" s="37">
        <f t="shared" si="278"/>
        <v>169</v>
      </c>
    </row>
    <row r="8865" spans="2:15" x14ac:dyDescent="0.3">
      <c r="B8865" s="34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277"/>
        <v>2016</v>
      </c>
      <c r="N8865" s="8">
        <f>MONTH(C8865:C23832)</f>
        <v>3</v>
      </c>
      <c r="O8865" s="37">
        <f t="shared" si="278"/>
        <v>189</v>
      </c>
    </row>
    <row r="8866" spans="2:15" x14ac:dyDescent="0.3">
      <c r="B8866" s="34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277"/>
        <v>2016</v>
      </c>
      <c r="N8866" s="8">
        <f>MONTH(C8866:C23833)</f>
        <v>3</v>
      </c>
      <c r="O8866" s="37">
        <f t="shared" si="278"/>
        <v>199</v>
      </c>
    </row>
    <row r="8867" spans="2:15" x14ac:dyDescent="0.3">
      <c r="B8867" s="34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277"/>
        <v>2016</v>
      </c>
      <c r="N8867" s="8">
        <f>MONTH(C8867:C23834)</f>
        <v>3</v>
      </c>
      <c r="O8867" s="37">
        <f t="shared" si="278"/>
        <v>169</v>
      </c>
    </row>
    <row r="8868" spans="2:15" x14ac:dyDescent="0.3">
      <c r="B8868" s="34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277"/>
        <v>2016</v>
      </c>
      <c r="N8868" s="8">
        <f>MONTH(C8868:C23835)</f>
        <v>3</v>
      </c>
      <c r="O8868" s="37">
        <f t="shared" si="278"/>
        <v>152.1</v>
      </c>
    </row>
    <row r="8869" spans="2:15" x14ac:dyDescent="0.3">
      <c r="B8869" s="34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277"/>
        <v>2016</v>
      </c>
      <c r="N8869" s="8">
        <f>MONTH(C8869:C23836)</f>
        <v>3</v>
      </c>
      <c r="O8869" s="37">
        <f t="shared" si="278"/>
        <v>189</v>
      </c>
    </row>
    <row r="8870" spans="2:15" x14ac:dyDescent="0.3">
      <c r="B8870" s="34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277"/>
        <v>2016</v>
      </c>
      <c r="N8870" s="8">
        <f>MONTH(C8870:C23837)</f>
        <v>3</v>
      </c>
      <c r="O8870" s="37">
        <f t="shared" si="278"/>
        <v>94.5</v>
      </c>
    </row>
    <row r="8871" spans="2:15" x14ac:dyDescent="0.3">
      <c r="B8871" s="34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277"/>
        <v>2016</v>
      </c>
      <c r="N8871" s="8">
        <f>MONTH(C8871:C23838)</f>
        <v>3</v>
      </c>
      <c r="O8871" s="37">
        <f t="shared" si="278"/>
        <v>139</v>
      </c>
    </row>
    <row r="8872" spans="2:15" x14ac:dyDescent="0.3">
      <c r="B8872" s="34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277"/>
        <v>2016</v>
      </c>
      <c r="N8872" s="8">
        <f>MONTH(C8872:C23839)</f>
        <v>3</v>
      </c>
      <c r="O8872" s="37">
        <f t="shared" si="278"/>
        <v>116.10000000000001</v>
      </c>
    </row>
    <row r="8873" spans="2:15" x14ac:dyDescent="0.3">
      <c r="B8873" s="34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277"/>
        <v>2016</v>
      </c>
      <c r="N8873" s="8">
        <f>MONTH(C8873:C23840)</f>
        <v>3</v>
      </c>
      <c r="O8873" s="37">
        <f t="shared" si="278"/>
        <v>179</v>
      </c>
    </row>
    <row r="8874" spans="2:15" x14ac:dyDescent="0.3">
      <c r="B8874" s="34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277"/>
        <v>2016</v>
      </c>
      <c r="N8874" s="8">
        <f>MONTH(C8874:C23841)</f>
        <v>3</v>
      </c>
      <c r="O8874" s="37">
        <f t="shared" si="278"/>
        <v>139</v>
      </c>
    </row>
    <row r="8875" spans="2:15" x14ac:dyDescent="0.3">
      <c r="B8875" s="34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277"/>
        <v>2016</v>
      </c>
      <c r="N8875" s="8">
        <f>MONTH(C8875:C23842)</f>
        <v>3</v>
      </c>
      <c r="O8875" s="37">
        <f t="shared" si="278"/>
        <v>84.5</v>
      </c>
    </row>
    <row r="8876" spans="2:15" x14ac:dyDescent="0.3">
      <c r="B8876" s="34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277"/>
        <v>2016</v>
      </c>
      <c r="N8876" s="8">
        <f>MONTH(C8876:C23843)</f>
        <v>3</v>
      </c>
      <c r="O8876" s="37">
        <f t="shared" si="278"/>
        <v>129</v>
      </c>
    </row>
    <row r="8877" spans="2:15" x14ac:dyDescent="0.3">
      <c r="B8877" s="34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277"/>
        <v>2016</v>
      </c>
      <c r="N8877" s="8">
        <f>MONTH(C8877:C23844)</f>
        <v>3</v>
      </c>
      <c r="O8877" s="37">
        <f t="shared" si="278"/>
        <v>111.2</v>
      </c>
    </row>
    <row r="8878" spans="2:15" x14ac:dyDescent="0.3">
      <c r="B8878" s="34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277"/>
        <v>2016</v>
      </c>
      <c r="N8878" s="8">
        <f>MONTH(C8878:C23845)</f>
        <v>3</v>
      </c>
      <c r="O8878" s="37">
        <f t="shared" si="278"/>
        <v>189</v>
      </c>
    </row>
    <row r="8879" spans="2:15" x14ac:dyDescent="0.3">
      <c r="B8879" s="34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277"/>
        <v>2016</v>
      </c>
      <c r="N8879" s="8">
        <f>MONTH(C8879:C23846)</f>
        <v>3</v>
      </c>
      <c r="O8879" s="37">
        <f t="shared" si="278"/>
        <v>179</v>
      </c>
    </row>
    <row r="8880" spans="2:15" x14ac:dyDescent="0.3">
      <c r="B8880" s="34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277"/>
        <v>2016</v>
      </c>
      <c r="N8880" s="8">
        <f>MONTH(C8880:C23847)</f>
        <v>3</v>
      </c>
      <c r="O8880" s="37">
        <f t="shared" si="278"/>
        <v>129</v>
      </c>
    </row>
    <row r="8881" spans="2:15" x14ac:dyDescent="0.3">
      <c r="B8881" s="34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277"/>
        <v>2016</v>
      </c>
      <c r="N8881" s="8">
        <f>MONTH(C8881:C23848)</f>
        <v>3</v>
      </c>
      <c r="O8881" s="37">
        <f t="shared" si="278"/>
        <v>79.5</v>
      </c>
    </row>
    <row r="8882" spans="2:15" x14ac:dyDescent="0.3">
      <c r="B8882" s="34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277"/>
        <v>2016</v>
      </c>
      <c r="N8882" s="8">
        <f>MONTH(C8882:C23849)</f>
        <v>3</v>
      </c>
      <c r="O8882" s="37">
        <f t="shared" si="278"/>
        <v>179</v>
      </c>
    </row>
    <row r="8883" spans="2:15" x14ac:dyDescent="0.3">
      <c r="B8883" s="34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277"/>
        <v>2016</v>
      </c>
      <c r="N8883" s="8">
        <f>MONTH(C8883:C23850)</f>
        <v>3</v>
      </c>
      <c r="O8883" s="37">
        <f t="shared" si="278"/>
        <v>139.29999999999998</v>
      </c>
    </row>
    <row r="8884" spans="2:15" x14ac:dyDescent="0.3">
      <c r="B8884" s="34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277"/>
        <v>2016</v>
      </c>
      <c r="N8884" s="8">
        <f>MONTH(C8884:C23851)</f>
        <v>3</v>
      </c>
      <c r="O8884" s="37">
        <f t="shared" si="278"/>
        <v>161.1</v>
      </c>
    </row>
    <row r="8885" spans="2:15" x14ac:dyDescent="0.3">
      <c r="B8885" s="34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277"/>
        <v>2016</v>
      </c>
      <c r="N8885" s="8">
        <f>MONTH(C8885:C23852)</f>
        <v>3</v>
      </c>
      <c r="O8885" s="37">
        <f t="shared" si="278"/>
        <v>74.5</v>
      </c>
    </row>
    <row r="8886" spans="2:15" x14ac:dyDescent="0.3">
      <c r="B8886" s="34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277"/>
        <v>2016</v>
      </c>
      <c r="N8886" s="8">
        <f>MONTH(C8886:C23853)</f>
        <v>3</v>
      </c>
      <c r="O8886" s="37">
        <f t="shared" si="278"/>
        <v>169</v>
      </c>
    </row>
    <row r="8887" spans="2:15" x14ac:dyDescent="0.3">
      <c r="B8887" s="34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277"/>
        <v>2016</v>
      </c>
      <c r="N8887" s="8">
        <f>MONTH(C8887:C23854)</f>
        <v>3</v>
      </c>
      <c r="O8887" s="37">
        <f t="shared" si="278"/>
        <v>94.5</v>
      </c>
    </row>
    <row r="8888" spans="2:15" x14ac:dyDescent="0.3">
      <c r="B8888" s="34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277"/>
        <v>2016</v>
      </c>
      <c r="N8888" s="8">
        <f>MONTH(C8888:C23855)</f>
        <v>3</v>
      </c>
      <c r="O8888" s="37">
        <f t="shared" si="278"/>
        <v>119.2</v>
      </c>
    </row>
    <row r="8889" spans="2:15" x14ac:dyDescent="0.3">
      <c r="B8889" s="34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277"/>
        <v>2016</v>
      </c>
      <c r="N8889" s="8">
        <f>MONTH(C8889:C23856)</f>
        <v>3</v>
      </c>
      <c r="O8889" s="37">
        <f t="shared" si="278"/>
        <v>149</v>
      </c>
    </row>
    <row r="8890" spans="2:15" x14ac:dyDescent="0.3">
      <c r="B8890" s="34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277"/>
        <v>2016</v>
      </c>
      <c r="N8890" s="8">
        <f>MONTH(C8890:C23857)</f>
        <v>3</v>
      </c>
      <c r="O8890" s="37">
        <f t="shared" si="278"/>
        <v>103.2</v>
      </c>
    </row>
    <row r="8891" spans="2:15" x14ac:dyDescent="0.3">
      <c r="B8891" s="34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277"/>
        <v>2016</v>
      </c>
      <c r="N8891" s="8">
        <f>MONTH(C8891:C23858)</f>
        <v>3</v>
      </c>
      <c r="O8891" s="37">
        <f t="shared" si="278"/>
        <v>169</v>
      </c>
    </row>
    <row r="8892" spans="2:15" x14ac:dyDescent="0.3">
      <c r="B8892" s="34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277"/>
        <v>2016</v>
      </c>
      <c r="N8892" s="8">
        <f>MONTH(C8892:C23859)</f>
        <v>3</v>
      </c>
      <c r="O8892" s="37">
        <f t="shared" si="278"/>
        <v>90.3</v>
      </c>
    </row>
    <row r="8893" spans="2:15" x14ac:dyDescent="0.3">
      <c r="B8893" s="34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277"/>
        <v>2016</v>
      </c>
      <c r="N8893" s="8">
        <f>MONTH(C8893:C23860)</f>
        <v>3</v>
      </c>
      <c r="O8893" s="37">
        <f t="shared" si="278"/>
        <v>104.3</v>
      </c>
    </row>
    <row r="8894" spans="2:15" x14ac:dyDescent="0.3">
      <c r="B8894" s="34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277"/>
        <v>2016</v>
      </c>
      <c r="N8894" s="8">
        <f>MONTH(C8894:C23861)</f>
        <v>3</v>
      </c>
      <c r="O8894" s="37">
        <f t="shared" si="278"/>
        <v>99.5</v>
      </c>
    </row>
    <row r="8895" spans="2:15" x14ac:dyDescent="0.3">
      <c r="B8895" s="34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277"/>
        <v>2016</v>
      </c>
      <c r="N8895" s="8">
        <f>MONTH(C8895:C23862)</f>
        <v>3</v>
      </c>
      <c r="O8895" s="37">
        <f t="shared" si="278"/>
        <v>79.5</v>
      </c>
    </row>
    <row r="8896" spans="2:15" x14ac:dyDescent="0.3">
      <c r="B8896" s="34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277"/>
        <v>2016</v>
      </c>
      <c r="N8896" s="8">
        <f>MONTH(C8896:C23863)</f>
        <v>3</v>
      </c>
      <c r="O8896" s="37">
        <f t="shared" si="278"/>
        <v>189</v>
      </c>
    </row>
    <row r="8897" spans="2:15" x14ac:dyDescent="0.3">
      <c r="B8897" s="34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277"/>
        <v>2016</v>
      </c>
      <c r="N8897" s="8">
        <f>MONTH(C8897:C23864)</f>
        <v>3</v>
      </c>
      <c r="O8897" s="37">
        <f t="shared" si="278"/>
        <v>111.3</v>
      </c>
    </row>
    <row r="8898" spans="2:15" x14ac:dyDescent="0.3">
      <c r="B8898" s="34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277"/>
        <v>2016</v>
      </c>
      <c r="N8898" s="8">
        <f>MONTH(C8898:C23865)</f>
        <v>3</v>
      </c>
      <c r="O8898" s="37">
        <f t="shared" si="278"/>
        <v>139</v>
      </c>
    </row>
    <row r="8899" spans="2:15" x14ac:dyDescent="0.3">
      <c r="B8899" s="34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277"/>
        <v>2016</v>
      </c>
      <c r="N8899" s="8">
        <f>MONTH(C8899:C23866)</f>
        <v>3</v>
      </c>
      <c r="O8899" s="37">
        <f t="shared" si="278"/>
        <v>169</v>
      </c>
    </row>
    <row r="8900" spans="2:15" x14ac:dyDescent="0.3">
      <c r="B8900" s="34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277"/>
        <v>2016</v>
      </c>
      <c r="N8900" s="8">
        <f>MONTH(C8900:C23867)</f>
        <v>3</v>
      </c>
      <c r="O8900" s="37">
        <f t="shared" si="278"/>
        <v>189</v>
      </c>
    </row>
    <row r="8901" spans="2:15" x14ac:dyDescent="0.3">
      <c r="B8901" s="34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279">YEAR(C8901)</f>
        <v>2016</v>
      </c>
      <c r="N8901" s="8">
        <f>MONTH(C8901:C23868)</f>
        <v>3</v>
      </c>
      <c r="O8901" s="37">
        <f t="shared" si="278"/>
        <v>79.5</v>
      </c>
    </row>
    <row r="8902" spans="2:15" x14ac:dyDescent="0.3">
      <c r="B8902" s="34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279"/>
        <v>2016</v>
      </c>
      <c r="N8902" s="8">
        <f>MONTH(C8902:C23869)</f>
        <v>3</v>
      </c>
      <c r="O8902" s="37">
        <f t="shared" ref="O8902:O8965" si="280">K8902*(1-L8902)</f>
        <v>169</v>
      </c>
    </row>
    <row r="8903" spans="2:15" x14ac:dyDescent="0.3">
      <c r="B8903" s="34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279"/>
        <v>2016</v>
      </c>
      <c r="N8903" s="8">
        <f>MONTH(C8903:C23870)</f>
        <v>3</v>
      </c>
      <c r="O8903" s="37">
        <f t="shared" si="280"/>
        <v>129</v>
      </c>
    </row>
    <row r="8904" spans="2:15" x14ac:dyDescent="0.3">
      <c r="B8904" s="34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279"/>
        <v>2016</v>
      </c>
      <c r="N8904" s="8">
        <f>MONTH(C8904:C23871)</f>
        <v>3</v>
      </c>
      <c r="O8904" s="37">
        <f t="shared" si="280"/>
        <v>79.5</v>
      </c>
    </row>
    <row r="8905" spans="2:15" x14ac:dyDescent="0.3">
      <c r="B8905" s="34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279"/>
        <v>2016</v>
      </c>
      <c r="N8905" s="8">
        <f>MONTH(C8905:C23872)</f>
        <v>3</v>
      </c>
      <c r="O8905" s="37">
        <f t="shared" si="280"/>
        <v>179</v>
      </c>
    </row>
    <row r="8906" spans="2:15" x14ac:dyDescent="0.3">
      <c r="B8906" s="34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279"/>
        <v>2016</v>
      </c>
      <c r="N8906" s="8">
        <f>MONTH(C8906:C23873)</f>
        <v>3</v>
      </c>
      <c r="O8906" s="37">
        <f t="shared" si="280"/>
        <v>99.5</v>
      </c>
    </row>
    <row r="8907" spans="2:15" x14ac:dyDescent="0.3">
      <c r="B8907" s="34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279"/>
        <v>2016</v>
      </c>
      <c r="N8907" s="8">
        <f>MONTH(C8907:C23874)</f>
        <v>3</v>
      </c>
      <c r="O8907" s="37">
        <f t="shared" si="280"/>
        <v>119.2</v>
      </c>
    </row>
    <row r="8908" spans="2:15" x14ac:dyDescent="0.3">
      <c r="B8908" s="34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279"/>
        <v>2016</v>
      </c>
      <c r="N8908" s="8">
        <f>MONTH(C8908:C23875)</f>
        <v>3</v>
      </c>
      <c r="O8908" s="37">
        <f t="shared" si="280"/>
        <v>189</v>
      </c>
    </row>
    <row r="8909" spans="2:15" x14ac:dyDescent="0.3">
      <c r="B8909" s="34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279"/>
        <v>2016</v>
      </c>
      <c r="N8909" s="8">
        <f>MONTH(C8909:C23876)</f>
        <v>3</v>
      </c>
      <c r="O8909" s="37">
        <f t="shared" si="280"/>
        <v>169</v>
      </c>
    </row>
    <row r="8910" spans="2:15" x14ac:dyDescent="0.3">
      <c r="B8910" s="34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279"/>
        <v>2016</v>
      </c>
      <c r="N8910" s="8">
        <f>MONTH(C8910:C23877)</f>
        <v>3</v>
      </c>
      <c r="O8910" s="37">
        <f t="shared" si="280"/>
        <v>199</v>
      </c>
    </row>
    <row r="8911" spans="2:15" x14ac:dyDescent="0.3">
      <c r="B8911" s="34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279"/>
        <v>2016</v>
      </c>
      <c r="N8911" s="8">
        <f>MONTH(C8911:C23878)</f>
        <v>3</v>
      </c>
      <c r="O8911" s="37">
        <f t="shared" si="280"/>
        <v>139</v>
      </c>
    </row>
    <row r="8912" spans="2:15" x14ac:dyDescent="0.3">
      <c r="B8912" s="34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279"/>
        <v>2016</v>
      </c>
      <c r="N8912" s="8">
        <f>MONTH(C8912:C23879)</f>
        <v>3</v>
      </c>
      <c r="O8912" s="37">
        <f t="shared" si="280"/>
        <v>125.3</v>
      </c>
    </row>
    <row r="8913" spans="2:15" x14ac:dyDescent="0.3">
      <c r="B8913" s="34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279"/>
        <v>2016</v>
      </c>
      <c r="N8913" s="8">
        <f>MONTH(C8913:C23880)</f>
        <v>3</v>
      </c>
      <c r="O8913" s="37">
        <f t="shared" si="280"/>
        <v>125.10000000000001</v>
      </c>
    </row>
    <row r="8914" spans="2:15" x14ac:dyDescent="0.3">
      <c r="B8914" s="34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279"/>
        <v>2016</v>
      </c>
      <c r="N8914" s="8">
        <f>MONTH(C8914:C23881)</f>
        <v>3</v>
      </c>
      <c r="O8914" s="37">
        <f t="shared" si="280"/>
        <v>169</v>
      </c>
    </row>
    <row r="8915" spans="2:15" x14ac:dyDescent="0.3">
      <c r="B8915" s="34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279"/>
        <v>2016</v>
      </c>
      <c r="N8915" s="8">
        <f>MONTH(C8915:C23882)</f>
        <v>3</v>
      </c>
      <c r="O8915" s="37">
        <f t="shared" si="280"/>
        <v>139</v>
      </c>
    </row>
    <row r="8916" spans="2:15" x14ac:dyDescent="0.3">
      <c r="B8916" s="34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279"/>
        <v>2016</v>
      </c>
      <c r="N8916" s="8">
        <f>MONTH(C8916:C23883)</f>
        <v>3</v>
      </c>
      <c r="O8916" s="37">
        <f t="shared" si="280"/>
        <v>134.1</v>
      </c>
    </row>
    <row r="8917" spans="2:15" x14ac:dyDescent="0.3">
      <c r="B8917" s="34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279"/>
        <v>2016</v>
      </c>
      <c r="N8917" s="8">
        <f>MONTH(C8917:C23884)</f>
        <v>3</v>
      </c>
      <c r="O8917" s="37">
        <f t="shared" si="280"/>
        <v>139</v>
      </c>
    </row>
    <row r="8918" spans="2:15" x14ac:dyDescent="0.3">
      <c r="B8918" s="34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279"/>
        <v>2016</v>
      </c>
      <c r="N8918" s="8">
        <f>MONTH(C8918:C23885)</f>
        <v>3</v>
      </c>
      <c r="O8918" s="37">
        <f t="shared" si="280"/>
        <v>90.3</v>
      </c>
    </row>
    <row r="8919" spans="2:15" x14ac:dyDescent="0.3">
      <c r="B8919" s="34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279"/>
        <v>2016</v>
      </c>
      <c r="N8919" s="8">
        <f>MONTH(C8919:C23886)</f>
        <v>3</v>
      </c>
      <c r="O8919" s="37">
        <f t="shared" si="280"/>
        <v>159</v>
      </c>
    </row>
    <row r="8920" spans="2:15" x14ac:dyDescent="0.3">
      <c r="B8920" s="34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279"/>
        <v>2016</v>
      </c>
      <c r="N8920" s="8">
        <f>MONTH(C8920:C23887)</f>
        <v>3</v>
      </c>
      <c r="O8920" s="37">
        <f t="shared" si="280"/>
        <v>104.3</v>
      </c>
    </row>
    <row r="8921" spans="2:15" x14ac:dyDescent="0.3">
      <c r="B8921" s="34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279"/>
        <v>2016</v>
      </c>
      <c r="N8921" s="8">
        <f>MONTH(C8921:C23888)</f>
        <v>3</v>
      </c>
      <c r="O8921" s="37">
        <f t="shared" si="280"/>
        <v>111.3</v>
      </c>
    </row>
    <row r="8922" spans="2:15" x14ac:dyDescent="0.3">
      <c r="B8922" s="34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279"/>
        <v>2016</v>
      </c>
      <c r="N8922" s="8">
        <f>MONTH(C8922:C23889)</f>
        <v>3</v>
      </c>
      <c r="O8922" s="37">
        <f t="shared" si="280"/>
        <v>179</v>
      </c>
    </row>
    <row r="8923" spans="2:15" x14ac:dyDescent="0.3">
      <c r="B8923" s="34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279"/>
        <v>2016</v>
      </c>
      <c r="N8923" s="8">
        <f>MONTH(C8923:C23890)</f>
        <v>3</v>
      </c>
      <c r="O8923" s="37">
        <f t="shared" si="280"/>
        <v>169</v>
      </c>
    </row>
    <row r="8924" spans="2:15" x14ac:dyDescent="0.3">
      <c r="B8924" s="34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279"/>
        <v>2016</v>
      </c>
      <c r="N8924" s="8">
        <f>MONTH(C8924:C23891)</f>
        <v>3</v>
      </c>
      <c r="O8924" s="37">
        <f t="shared" si="280"/>
        <v>79.5</v>
      </c>
    </row>
    <row r="8925" spans="2:15" x14ac:dyDescent="0.3">
      <c r="B8925" s="34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279"/>
        <v>2016</v>
      </c>
      <c r="N8925" s="8">
        <f>MONTH(C8925:C23892)</f>
        <v>3</v>
      </c>
      <c r="O8925" s="37">
        <f t="shared" si="280"/>
        <v>169</v>
      </c>
    </row>
    <row r="8926" spans="2:15" x14ac:dyDescent="0.3">
      <c r="B8926" s="34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279"/>
        <v>2016</v>
      </c>
      <c r="N8926" s="8">
        <f>MONTH(C8926:C23893)</f>
        <v>3</v>
      </c>
      <c r="O8926" s="37">
        <f t="shared" si="280"/>
        <v>89.5</v>
      </c>
    </row>
    <row r="8927" spans="2:15" x14ac:dyDescent="0.3">
      <c r="B8927" s="34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279"/>
        <v>2016</v>
      </c>
      <c r="N8927" s="8">
        <f>MONTH(C8927:C23894)</f>
        <v>3</v>
      </c>
      <c r="O8927" s="37">
        <f t="shared" si="280"/>
        <v>90.3</v>
      </c>
    </row>
    <row r="8928" spans="2:15" x14ac:dyDescent="0.3">
      <c r="B8928" s="34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279"/>
        <v>2016</v>
      </c>
      <c r="N8928" s="8">
        <f>MONTH(C8928:C23895)</f>
        <v>3</v>
      </c>
      <c r="O8928" s="37">
        <f t="shared" si="280"/>
        <v>90.3</v>
      </c>
    </row>
    <row r="8929" spans="2:15" x14ac:dyDescent="0.3">
      <c r="B8929" s="34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279"/>
        <v>2016</v>
      </c>
      <c r="N8929" s="8">
        <f>MONTH(C8929:C23896)</f>
        <v>3</v>
      </c>
      <c r="O8929" s="37">
        <f t="shared" si="280"/>
        <v>111.3</v>
      </c>
    </row>
    <row r="8930" spans="2:15" x14ac:dyDescent="0.3">
      <c r="B8930" s="34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279"/>
        <v>2016</v>
      </c>
      <c r="N8930" s="8">
        <f>MONTH(C8930:C23897)</f>
        <v>3</v>
      </c>
      <c r="O8930" s="37">
        <f t="shared" si="280"/>
        <v>129</v>
      </c>
    </row>
    <row r="8931" spans="2:15" x14ac:dyDescent="0.3">
      <c r="B8931" s="34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279"/>
        <v>2016</v>
      </c>
      <c r="N8931" s="8">
        <f>MONTH(C8931:C23898)</f>
        <v>3</v>
      </c>
      <c r="O8931" s="37">
        <f t="shared" si="280"/>
        <v>159</v>
      </c>
    </row>
    <row r="8932" spans="2:15" x14ac:dyDescent="0.3">
      <c r="B8932" s="34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279"/>
        <v>2016</v>
      </c>
      <c r="N8932" s="8">
        <f>MONTH(C8932:C23899)</f>
        <v>3</v>
      </c>
      <c r="O8932" s="37">
        <f t="shared" si="280"/>
        <v>116.10000000000001</v>
      </c>
    </row>
    <row r="8933" spans="2:15" x14ac:dyDescent="0.3">
      <c r="B8933" s="34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279"/>
        <v>2016</v>
      </c>
      <c r="N8933" s="8">
        <f>MONTH(C8933:C23900)</f>
        <v>3</v>
      </c>
      <c r="O8933" s="37">
        <f t="shared" si="280"/>
        <v>189</v>
      </c>
    </row>
    <row r="8934" spans="2:15" x14ac:dyDescent="0.3">
      <c r="B8934" s="34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279"/>
        <v>2016</v>
      </c>
      <c r="N8934" s="8">
        <f>MONTH(C8934:C23901)</f>
        <v>3</v>
      </c>
      <c r="O8934" s="37">
        <f t="shared" si="280"/>
        <v>129</v>
      </c>
    </row>
    <row r="8935" spans="2:15" x14ac:dyDescent="0.3">
      <c r="B8935" s="34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279"/>
        <v>2016</v>
      </c>
      <c r="N8935" s="8">
        <f>MONTH(C8935:C23902)</f>
        <v>3</v>
      </c>
      <c r="O8935" s="37">
        <f t="shared" si="280"/>
        <v>135.20000000000002</v>
      </c>
    </row>
    <row r="8936" spans="2:15" x14ac:dyDescent="0.3">
      <c r="B8936" s="34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279"/>
        <v>2016</v>
      </c>
      <c r="N8936" s="8">
        <f>MONTH(C8936:C23903)</f>
        <v>3</v>
      </c>
      <c r="O8936" s="37">
        <f t="shared" si="280"/>
        <v>79.5</v>
      </c>
    </row>
    <row r="8937" spans="2:15" x14ac:dyDescent="0.3">
      <c r="B8937" s="34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279"/>
        <v>2016</v>
      </c>
      <c r="N8937" s="8">
        <f>MONTH(C8937:C23904)</f>
        <v>3</v>
      </c>
      <c r="O8937" s="37">
        <f t="shared" si="280"/>
        <v>189</v>
      </c>
    </row>
    <row r="8938" spans="2:15" x14ac:dyDescent="0.3">
      <c r="B8938" s="34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279"/>
        <v>2016</v>
      </c>
      <c r="N8938" s="8">
        <f>MONTH(C8938:C23905)</f>
        <v>3</v>
      </c>
      <c r="O8938" s="37">
        <f t="shared" si="280"/>
        <v>134.1</v>
      </c>
    </row>
    <row r="8939" spans="2:15" x14ac:dyDescent="0.3">
      <c r="B8939" s="34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279"/>
        <v>2016</v>
      </c>
      <c r="N8939" s="8">
        <f>MONTH(C8939:C23906)</f>
        <v>3</v>
      </c>
      <c r="O8939" s="37">
        <f t="shared" si="280"/>
        <v>159</v>
      </c>
    </row>
    <row r="8940" spans="2:15" x14ac:dyDescent="0.3">
      <c r="B8940" s="34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279"/>
        <v>2016</v>
      </c>
      <c r="N8940" s="8">
        <f>MONTH(C8940:C23907)</f>
        <v>3</v>
      </c>
      <c r="O8940" s="37">
        <f t="shared" si="280"/>
        <v>149</v>
      </c>
    </row>
    <row r="8941" spans="2:15" x14ac:dyDescent="0.3">
      <c r="B8941" s="34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279"/>
        <v>2016</v>
      </c>
      <c r="N8941" s="8">
        <f>MONTH(C8941:C23908)</f>
        <v>3</v>
      </c>
      <c r="O8941" s="37">
        <f t="shared" si="280"/>
        <v>132.29999999999998</v>
      </c>
    </row>
    <row r="8942" spans="2:15" x14ac:dyDescent="0.3">
      <c r="B8942" s="34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279"/>
        <v>2016</v>
      </c>
      <c r="N8942" s="8">
        <f>MONTH(C8942:C23909)</f>
        <v>3</v>
      </c>
      <c r="O8942" s="37">
        <f t="shared" si="280"/>
        <v>111.2</v>
      </c>
    </row>
    <row r="8943" spans="2:15" x14ac:dyDescent="0.3">
      <c r="B8943" s="34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279"/>
        <v>2016</v>
      </c>
      <c r="N8943" s="8">
        <f>MONTH(C8943:C23910)</f>
        <v>3</v>
      </c>
      <c r="O8943" s="37">
        <f t="shared" si="280"/>
        <v>139</v>
      </c>
    </row>
    <row r="8944" spans="2:15" x14ac:dyDescent="0.3">
      <c r="B8944" s="34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279"/>
        <v>2016</v>
      </c>
      <c r="N8944" s="8">
        <f>MONTH(C8944:C23911)</f>
        <v>3</v>
      </c>
      <c r="O8944" s="37">
        <f t="shared" si="280"/>
        <v>179.1</v>
      </c>
    </row>
    <row r="8945" spans="2:15" x14ac:dyDescent="0.3">
      <c r="B8945" s="34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279"/>
        <v>2016</v>
      </c>
      <c r="N8945" s="8">
        <f>MONTH(C8945:C23912)</f>
        <v>3</v>
      </c>
      <c r="O8945" s="37">
        <f t="shared" si="280"/>
        <v>74.5</v>
      </c>
    </row>
    <row r="8946" spans="2:15" x14ac:dyDescent="0.3">
      <c r="B8946" s="34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279"/>
        <v>2016</v>
      </c>
      <c r="N8946" s="8">
        <f>MONTH(C8946:C23913)</f>
        <v>3</v>
      </c>
      <c r="O8946" s="37">
        <f t="shared" si="280"/>
        <v>90.3</v>
      </c>
    </row>
    <row r="8947" spans="2:15" x14ac:dyDescent="0.3">
      <c r="B8947" s="34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279"/>
        <v>2016</v>
      </c>
      <c r="N8947" s="8">
        <f>MONTH(C8947:C23914)</f>
        <v>3</v>
      </c>
      <c r="O8947" s="37">
        <f t="shared" si="280"/>
        <v>169</v>
      </c>
    </row>
    <row r="8948" spans="2:15" x14ac:dyDescent="0.3">
      <c r="B8948" s="34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279"/>
        <v>2016</v>
      </c>
      <c r="N8948" s="8">
        <f>MONTH(C8948:C23915)</f>
        <v>3</v>
      </c>
      <c r="O8948" s="37">
        <f t="shared" si="280"/>
        <v>149</v>
      </c>
    </row>
    <row r="8949" spans="2:15" x14ac:dyDescent="0.3">
      <c r="B8949" s="34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279"/>
        <v>2016</v>
      </c>
      <c r="N8949" s="8">
        <f>MONTH(C8949:C23916)</f>
        <v>3</v>
      </c>
      <c r="O8949" s="37">
        <f t="shared" si="280"/>
        <v>159</v>
      </c>
    </row>
    <row r="8950" spans="2:15" x14ac:dyDescent="0.3">
      <c r="B8950" s="34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279"/>
        <v>2016</v>
      </c>
      <c r="N8950" s="8">
        <f>MONTH(C8950:C23917)</f>
        <v>3</v>
      </c>
      <c r="O8950" s="37">
        <f t="shared" si="280"/>
        <v>179</v>
      </c>
    </row>
    <row r="8951" spans="2:15" x14ac:dyDescent="0.3">
      <c r="B8951" s="34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279"/>
        <v>2016</v>
      </c>
      <c r="N8951" s="8">
        <f>MONTH(C8951:C23918)</f>
        <v>3</v>
      </c>
      <c r="O8951" s="37">
        <f t="shared" si="280"/>
        <v>118.3</v>
      </c>
    </row>
    <row r="8952" spans="2:15" x14ac:dyDescent="0.3">
      <c r="B8952" s="34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279"/>
        <v>2016</v>
      </c>
      <c r="N8952" s="8">
        <f>MONTH(C8952:C23919)</f>
        <v>3</v>
      </c>
      <c r="O8952" s="37">
        <f t="shared" si="280"/>
        <v>103.2</v>
      </c>
    </row>
    <row r="8953" spans="2:15" x14ac:dyDescent="0.3">
      <c r="B8953" s="34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279"/>
        <v>2016</v>
      </c>
      <c r="N8953" s="8">
        <f>MONTH(C8953:C23920)</f>
        <v>3</v>
      </c>
      <c r="O8953" s="37">
        <f t="shared" si="280"/>
        <v>139</v>
      </c>
    </row>
    <row r="8954" spans="2:15" x14ac:dyDescent="0.3">
      <c r="B8954" s="34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279"/>
        <v>2016</v>
      </c>
      <c r="N8954" s="8">
        <f>MONTH(C8954:C23921)</f>
        <v>3</v>
      </c>
      <c r="O8954" s="37">
        <f t="shared" si="280"/>
        <v>139.29999999999998</v>
      </c>
    </row>
    <row r="8955" spans="2:15" x14ac:dyDescent="0.3">
      <c r="B8955" s="34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279"/>
        <v>2016</v>
      </c>
      <c r="N8955" s="8">
        <f>MONTH(C8955:C23922)</f>
        <v>3</v>
      </c>
      <c r="O8955" s="37">
        <f t="shared" si="280"/>
        <v>135.20000000000002</v>
      </c>
    </row>
    <row r="8956" spans="2:15" x14ac:dyDescent="0.3">
      <c r="B8956" s="34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279"/>
        <v>2016</v>
      </c>
      <c r="N8956" s="8">
        <f>MONTH(C8956:C23923)</f>
        <v>3</v>
      </c>
      <c r="O8956" s="37">
        <f t="shared" si="280"/>
        <v>151.20000000000002</v>
      </c>
    </row>
    <row r="8957" spans="2:15" x14ac:dyDescent="0.3">
      <c r="B8957" s="34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279"/>
        <v>2016</v>
      </c>
      <c r="N8957" s="8">
        <f>MONTH(C8957:C23924)</f>
        <v>3</v>
      </c>
      <c r="O8957" s="37">
        <f t="shared" si="280"/>
        <v>170.1</v>
      </c>
    </row>
    <row r="8958" spans="2:15" x14ac:dyDescent="0.3">
      <c r="B8958" s="34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279"/>
        <v>2016</v>
      </c>
      <c r="N8958" s="8">
        <f>MONTH(C8958:C23925)</f>
        <v>3</v>
      </c>
      <c r="O8958" s="37">
        <f t="shared" si="280"/>
        <v>139</v>
      </c>
    </row>
    <row r="8959" spans="2:15" x14ac:dyDescent="0.3">
      <c r="B8959" s="34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279"/>
        <v>2016</v>
      </c>
      <c r="N8959" s="8">
        <f>MONTH(C8959:C23926)</f>
        <v>3</v>
      </c>
      <c r="O8959" s="37">
        <f t="shared" si="280"/>
        <v>199</v>
      </c>
    </row>
    <row r="8960" spans="2:15" x14ac:dyDescent="0.3">
      <c r="B8960" s="34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279"/>
        <v>2016</v>
      </c>
      <c r="N8960" s="8">
        <f>MONTH(C8960:C23927)</f>
        <v>3</v>
      </c>
      <c r="O8960" s="37">
        <f t="shared" si="280"/>
        <v>159</v>
      </c>
    </row>
    <row r="8961" spans="2:15" x14ac:dyDescent="0.3">
      <c r="B8961" s="34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279"/>
        <v>2016</v>
      </c>
      <c r="N8961" s="8">
        <f>MONTH(C8961:C23928)</f>
        <v>3</v>
      </c>
      <c r="O8961" s="37">
        <f t="shared" si="280"/>
        <v>199</v>
      </c>
    </row>
    <row r="8962" spans="2:15" x14ac:dyDescent="0.3">
      <c r="B8962" s="34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279"/>
        <v>2016</v>
      </c>
      <c r="N8962" s="8">
        <f>MONTH(C8962:C23929)</f>
        <v>3</v>
      </c>
      <c r="O8962" s="37">
        <f t="shared" si="280"/>
        <v>169</v>
      </c>
    </row>
    <row r="8963" spans="2:15" x14ac:dyDescent="0.3">
      <c r="B8963" s="34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279"/>
        <v>2016</v>
      </c>
      <c r="N8963" s="8">
        <f>MONTH(C8963:C23930)</f>
        <v>3</v>
      </c>
      <c r="O8963" s="37">
        <f t="shared" si="280"/>
        <v>74.5</v>
      </c>
    </row>
    <row r="8964" spans="2:15" x14ac:dyDescent="0.3">
      <c r="B8964" s="34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279"/>
        <v>2016</v>
      </c>
      <c r="N8964" s="8">
        <f>MONTH(C8964:C23931)</f>
        <v>3</v>
      </c>
      <c r="O8964" s="37">
        <f t="shared" si="280"/>
        <v>129</v>
      </c>
    </row>
    <row r="8965" spans="2:15" x14ac:dyDescent="0.3">
      <c r="B8965" s="34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281">YEAR(C8965)</f>
        <v>2016</v>
      </c>
      <c r="N8965" s="8">
        <f>MONTH(C8965:C23932)</f>
        <v>3</v>
      </c>
      <c r="O8965" s="37">
        <f t="shared" si="280"/>
        <v>127.2</v>
      </c>
    </row>
    <row r="8966" spans="2:15" x14ac:dyDescent="0.3">
      <c r="B8966" s="34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281"/>
        <v>2016</v>
      </c>
      <c r="N8966" s="8">
        <f>MONTH(C8966:C23933)</f>
        <v>3</v>
      </c>
      <c r="O8966" s="37">
        <f t="shared" ref="O8966:O9029" si="282">K8966*(1-L8966)</f>
        <v>152.1</v>
      </c>
    </row>
    <row r="8967" spans="2:15" x14ac:dyDescent="0.3">
      <c r="B8967" s="34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281"/>
        <v>2016</v>
      </c>
      <c r="N8967" s="8">
        <f>MONTH(C8967:C23934)</f>
        <v>3</v>
      </c>
      <c r="O8967" s="37">
        <f t="shared" si="282"/>
        <v>189</v>
      </c>
    </row>
    <row r="8968" spans="2:15" x14ac:dyDescent="0.3">
      <c r="B8968" s="34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281"/>
        <v>2016</v>
      </c>
      <c r="N8968" s="8">
        <f>MONTH(C8968:C23935)</f>
        <v>3</v>
      </c>
      <c r="O8968" s="37">
        <f t="shared" si="282"/>
        <v>179</v>
      </c>
    </row>
    <row r="8969" spans="2:15" x14ac:dyDescent="0.3">
      <c r="B8969" s="34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281"/>
        <v>2016</v>
      </c>
      <c r="N8969" s="8">
        <f>MONTH(C8969:C23936)</f>
        <v>3</v>
      </c>
      <c r="O8969" s="37">
        <f t="shared" si="282"/>
        <v>135.20000000000002</v>
      </c>
    </row>
    <row r="8970" spans="2:15" x14ac:dyDescent="0.3">
      <c r="B8970" s="34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281"/>
        <v>2016</v>
      </c>
      <c r="N8970" s="8">
        <f>MONTH(C8970:C23937)</f>
        <v>3</v>
      </c>
      <c r="O8970" s="37">
        <f t="shared" si="282"/>
        <v>161.1</v>
      </c>
    </row>
    <row r="8971" spans="2:15" x14ac:dyDescent="0.3">
      <c r="B8971" s="34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281"/>
        <v>2016</v>
      </c>
      <c r="N8971" s="8">
        <f>MONTH(C8971:C23938)</f>
        <v>3</v>
      </c>
      <c r="O8971" s="37">
        <f t="shared" si="282"/>
        <v>129</v>
      </c>
    </row>
    <row r="8972" spans="2:15" x14ac:dyDescent="0.3">
      <c r="B8972" s="34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281"/>
        <v>2016</v>
      </c>
      <c r="N8972" s="8">
        <f>MONTH(C8972:C23939)</f>
        <v>3</v>
      </c>
      <c r="O8972" s="37">
        <f t="shared" si="282"/>
        <v>134.1</v>
      </c>
    </row>
    <row r="8973" spans="2:15" x14ac:dyDescent="0.3">
      <c r="B8973" s="34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281"/>
        <v>2016</v>
      </c>
      <c r="N8973" s="8">
        <f>MONTH(C8973:C23940)</f>
        <v>3</v>
      </c>
      <c r="O8973" s="37">
        <f t="shared" si="282"/>
        <v>179</v>
      </c>
    </row>
    <row r="8974" spans="2:15" x14ac:dyDescent="0.3">
      <c r="B8974" s="34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281"/>
        <v>2016</v>
      </c>
      <c r="N8974" s="8">
        <f>MONTH(C8974:C23941)</f>
        <v>3</v>
      </c>
      <c r="O8974" s="37">
        <f t="shared" si="282"/>
        <v>143.1</v>
      </c>
    </row>
    <row r="8975" spans="2:15" x14ac:dyDescent="0.3">
      <c r="B8975" s="34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281"/>
        <v>2016</v>
      </c>
      <c r="N8975" s="8">
        <f>MONTH(C8975:C23942)</f>
        <v>3</v>
      </c>
      <c r="O8975" s="37">
        <f t="shared" si="282"/>
        <v>199</v>
      </c>
    </row>
    <row r="8976" spans="2:15" x14ac:dyDescent="0.3">
      <c r="B8976" s="34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281"/>
        <v>2016</v>
      </c>
      <c r="N8976" s="8">
        <f>MONTH(C8976:C23943)</f>
        <v>3</v>
      </c>
      <c r="O8976" s="37">
        <f t="shared" si="282"/>
        <v>149</v>
      </c>
    </row>
    <row r="8977" spans="2:15" x14ac:dyDescent="0.3">
      <c r="B8977" s="34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281"/>
        <v>2016</v>
      </c>
      <c r="N8977" s="8">
        <f>MONTH(C8977:C23944)</f>
        <v>3</v>
      </c>
      <c r="O8977" s="37">
        <f t="shared" si="282"/>
        <v>99.5</v>
      </c>
    </row>
    <row r="8978" spans="2:15" x14ac:dyDescent="0.3">
      <c r="B8978" s="34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281"/>
        <v>2016</v>
      </c>
      <c r="N8978" s="8">
        <f>MONTH(C8978:C23945)</f>
        <v>3</v>
      </c>
      <c r="O8978" s="37">
        <f t="shared" si="282"/>
        <v>179</v>
      </c>
    </row>
    <row r="8979" spans="2:15" x14ac:dyDescent="0.3">
      <c r="B8979" s="34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281"/>
        <v>2016</v>
      </c>
      <c r="N8979" s="8">
        <f>MONTH(C8979:C23946)</f>
        <v>3</v>
      </c>
      <c r="O8979" s="37">
        <f t="shared" si="282"/>
        <v>179</v>
      </c>
    </row>
    <row r="8980" spans="2:15" x14ac:dyDescent="0.3">
      <c r="B8980" s="34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281"/>
        <v>2016</v>
      </c>
      <c r="N8980" s="8">
        <f>MONTH(C8980:C23947)</f>
        <v>3</v>
      </c>
      <c r="O8980" s="37">
        <f t="shared" si="282"/>
        <v>90.3</v>
      </c>
    </row>
    <row r="8981" spans="2:15" x14ac:dyDescent="0.3">
      <c r="B8981" s="34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281"/>
        <v>2016</v>
      </c>
      <c r="N8981" s="8">
        <f>MONTH(C8981:C23948)</f>
        <v>3</v>
      </c>
      <c r="O8981" s="37">
        <f t="shared" si="282"/>
        <v>159</v>
      </c>
    </row>
    <row r="8982" spans="2:15" x14ac:dyDescent="0.3">
      <c r="B8982" s="34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281"/>
        <v>2016</v>
      </c>
      <c r="N8982" s="8">
        <f>MONTH(C8982:C23949)</f>
        <v>3</v>
      </c>
      <c r="O8982" s="37">
        <f t="shared" si="282"/>
        <v>94.5</v>
      </c>
    </row>
    <row r="8983" spans="2:15" x14ac:dyDescent="0.3">
      <c r="B8983" s="34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281"/>
        <v>2016</v>
      </c>
      <c r="N8983" s="8">
        <f>MONTH(C8983:C23950)</f>
        <v>3</v>
      </c>
      <c r="O8983" s="37">
        <f t="shared" si="282"/>
        <v>159</v>
      </c>
    </row>
    <row r="8984" spans="2:15" x14ac:dyDescent="0.3">
      <c r="B8984" s="34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281"/>
        <v>2016</v>
      </c>
      <c r="N8984" s="8">
        <f>MONTH(C8984:C23951)</f>
        <v>3</v>
      </c>
      <c r="O8984" s="37">
        <f t="shared" si="282"/>
        <v>99.5</v>
      </c>
    </row>
    <row r="8985" spans="2:15" x14ac:dyDescent="0.3">
      <c r="B8985" s="34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281"/>
        <v>2016</v>
      </c>
      <c r="N8985" s="8">
        <f>MONTH(C8985:C23952)</f>
        <v>3</v>
      </c>
      <c r="O8985" s="37">
        <f t="shared" si="282"/>
        <v>179</v>
      </c>
    </row>
    <row r="8986" spans="2:15" x14ac:dyDescent="0.3">
      <c r="B8986" s="34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281"/>
        <v>2016</v>
      </c>
      <c r="N8986" s="8">
        <f>MONTH(C8986:C23953)</f>
        <v>3</v>
      </c>
      <c r="O8986" s="37">
        <f t="shared" si="282"/>
        <v>159</v>
      </c>
    </row>
    <row r="8987" spans="2:15" x14ac:dyDescent="0.3">
      <c r="B8987" s="34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281"/>
        <v>2016</v>
      </c>
      <c r="N8987" s="8">
        <f>MONTH(C8987:C23954)</f>
        <v>3</v>
      </c>
      <c r="O8987" s="37">
        <f t="shared" si="282"/>
        <v>97.3</v>
      </c>
    </row>
    <row r="8988" spans="2:15" x14ac:dyDescent="0.3">
      <c r="B8988" s="34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281"/>
        <v>2016</v>
      </c>
      <c r="N8988" s="8">
        <f>MONTH(C8988:C23955)</f>
        <v>3</v>
      </c>
      <c r="O8988" s="37">
        <f t="shared" si="282"/>
        <v>134.1</v>
      </c>
    </row>
    <row r="8989" spans="2:15" x14ac:dyDescent="0.3">
      <c r="B8989" s="34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281"/>
        <v>2016</v>
      </c>
      <c r="N8989" s="8">
        <f>MONTH(C8989:C23956)</f>
        <v>3</v>
      </c>
      <c r="O8989" s="37">
        <f t="shared" si="282"/>
        <v>199</v>
      </c>
    </row>
    <row r="8990" spans="2:15" x14ac:dyDescent="0.3">
      <c r="B8990" s="34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281"/>
        <v>2016</v>
      </c>
      <c r="N8990" s="8">
        <f>MONTH(C8990:C23957)</f>
        <v>3</v>
      </c>
      <c r="O8990" s="37">
        <f t="shared" si="282"/>
        <v>179.1</v>
      </c>
    </row>
    <row r="8991" spans="2:15" x14ac:dyDescent="0.3">
      <c r="B8991" s="34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281"/>
        <v>2016</v>
      </c>
      <c r="N8991" s="8">
        <f>MONTH(C8991:C23958)</f>
        <v>3</v>
      </c>
      <c r="O8991" s="37">
        <f t="shared" si="282"/>
        <v>189</v>
      </c>
    </row>
    <row r="8992" spans="2:15" x14ac:dyDescent="0.3">
      <c r="B8992" s="34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281"/>
        <v>2016</v>
      </c>
      <c r="N8992" s="8">
        <f>MONTH(C8992:C23959)</f>
        <v>3</v>
      </c>
      <c r="O8992" s="37">
        <f t="shared" si="282"/>
        <v>170.1</v>
      </c>
    </row>
    <row r="8993" spans="2:15" x14ac:dyDescent="0.3">
      <c r="B8993" s="34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281"/>
        <v>2016</v>
      </c>
      <c r="N8993" s="8">
        <f>MONTH(C8993:C23960)</f>
        <v>3</v>
      </c>
      <c r="O8993" s="37">
        <f t="shared" si="282"/>
        <v>139</v>
      </c>
    </row>
    <row r="8994" spans="2:15" x14ac:dyDescent="0.3">
      <c r="B8994" s="34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281"/>
        <v>2016</v>
      </c>
      <c r="N8994" s="8">
        <f>MONTH(C8994:C23961)</f>
        <v>3</v>
      </c>
      <c r="O8994" s="37">
        <f t="shared" si="282"/>
        <v>99.5</v>
      </c>
    </row>
    <row r="8995" spans="2:15" x14ac:dyDescent="0.3">
      <c r="B8995" s="34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281"/>
        <v>2016</v>
      </c>
      <c r="N8995" s="8">
        <f>MONTH(C8995:C23962)</f>
        <v>3</v>
      </c>
      <c r="O8995" s="37">
        <f t="shared" si="282"/>
        <v>169</v>
      </c>
    </row>
    <row r="8996" spans="2:15" x14ac:dyDescent="0.3">
      <c r="B8996" s="34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281"/>
        <v>2016</v>
      </c>
      <c r="N8996" s="8">
        <f>MONTH(C8996:C23963)</f>
        <v>3</v>
      </c>
      <c r="O8996" s="37">
        <f t="shared" si="282"/>
        <v>104.3</v>
      </c>
    </row>
    <row r="8997" spans="2:15" x14ac:dyDescent="0.3">
      <c r="B8997" s="34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281"/>
        <v>2016</v>
      </c>
      <c r="N8997" s="8">
        <f>MONTH(C8997:C23964)</f>
        <v>3</v>
      </c>
      <c r="O8997" s="37">
        <f t="shared" si="282"/>
        <v>139</v>
      </c>
    </row>
    <row r="8998" spans="2:15" x14ac:dyDescent="0.3">
      <c r="B8998" s="34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281"/>
        <v>2016</v>
      </c>
      <c r="N8998" s="8">
        <f>MONTH(C8998:C23965)</f>
        <v>3</v>
      </c>
      <c r="O8998" s="37">
        <f t="shared" si="282"/>
        <v>169</v>
      </c>
    </row>
    <row r="8999" spans="2:15" x14ac:dyDescent="0.3">
      <c r="B8999" s="34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281"/>
        <v>2016</v>
      </c>
      <c r="N8999" s="8">
        <f>MONTH(C8999:C23966)</f>
        <v>3</v>
      </c>
      <c r="O8999" s="37">
        <f t="shared" si="282"/>
        <v>179</v>
      </c>
    </row>
    <row r="9000" spans="2:15" x14ac:dyDescent="0.3">
      <c r="B9000" s="34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281"/>
        <v>2016</v>
      </c>
      <c r="N9000" s="8">
        <f>MONTH(C9000:C23967)</f>
        <v>3</v>
      </c>
      <c r="O9000" s="37">
        <f t="shared" si="282"/>
        <v>99.5</v>
      </c>
    </row>
    <row r="9001" spans="2:15" x14ac:dyDescent="0.3">
      <c r="B9001" s="34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281"/>
        <v>2016</v>
      </c>
      <c r="N9001" s="8">
        <f>MONTH(C9001:C23968)</f>
        <v>3</v>
      </c>
      <c r="O9001" s="37">
        <f t="shared" si="282"/>
        <v>134.1</v>
      </c>
    </row>
    <row r="9002" spans="2:15" x14ac:dyDescent="0.3">
      <c r="B9002" s="34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281"/>
        <v>2016</v>
      </c>
      <c r="N9002" s="8">
        <f>MONTH(C9002:C23969)</f>
        <v>3</v>
      </c>
      <c r="O9002" s="37">
        <f t="shared" si="282"/>
        <v>129</v>
      </c>
    </row>
    <row r="9003" spans="2:15" x14ac:dyDescent="0.3">
      <c r="B9003" s="34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281"/>
        <v>2016</v>
      </c>
      <c r="N9003" s="8">
        <f>MONTH(C9003:C23970)</f>
        <v>3</v>
      </c>
      <c r="O9003" s="37">
        <f t="shared" si="282"/>
        <v>125.10000000000001</v>
      </c>
    </row>
    <row r="9004" spans="2:15" x14ac:dyDescent="0.3">
      <c r="B9004" s="34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281"/>
        <v>2016</v>
      </c>
      <c r="N9004" s="8">
        <f>MONTH(C9004:C23971)</f>
        <v>3</v>
      </c>
      <c r="O9004" s="37">
        <f t="shared" si="282"/>
        <v>97.3</v>
      </c>
    </row>
    <row r="9005" spans="2:15" x14ac:dyDescent="0.3">
      <c r="B9005" s="34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281"/>
        <v>2016</v>
      </c>
      <c r="N9005" s="8">
        <f>MONTH(C9005:C23972)</f>
        <v>3</v>
      </c>
      <c r="O9005" s="37">
        <f t="shared" si="282"/>
        <v>169</v>
      </c>
    </row>
    <row r="9006" spans="2:15" x14ac:dyDescent="0.3">
      <c r="B9006" s="34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281"/>
        <v>2016</v>
      </c>
      <c r="N9006" s="8">
        <f>MONTH(C9006:C23973)</f>
        <v>3</v>
      </c>
      <c r="O9006" s="37">
        <f t="shared" si="282"/>
        <v>159</v>
      </c>
    </row>
    <row r="9007" spans="2:15" x14ac:dyDescent="0.3">
      <c r="B9007" s="34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281"/>
        <v>2016</v>
      </c>
      <c r="N9007" s="8">
        <f>MONTH(C9007:C23974)</f>
        <v>3</v>
      </c>
      <c r="O9007" s="37">
        <f t="shared" si="282"/>
        <v>134.1</v>
      </c>
    </row>
    <row r="9008" spans="2:15" x14ac:dyDescent="0.3">
      <c r="B9008" s="34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281"/>
        <v>2016</v>
      </c>
      <c r="N9008" s="8">
        <f>MONTH(C9008:C23975)</f>
        <v>3</v>
      </c>
      <c r="O9008" s="37">
        <f t="shared" si="282"/>
        <v>149</v>
      </c>
    </row>
    <row r="9009" spans="2:15" x14ac:dyDescent="0.3">
      <c r="B9009" s="34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281"/>
        <v>2016</v>
      </c>
      <c r="N9009" s="8">
        <f>MONTH(C9009:C23976)</f>
        <v>3</v>
      </c>
      <c r="O9009" s="37">
        <f t="shared" si="282"/>
        <v>189</v>
      </c>
    </row>
    <row r="9010" spans="2:15" x14ac:dyDescent="0.3">
      <c r="B9010" s="34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281"/>
        <v>2016</v>
      </c>
      <c r="N9010" s="8">
        <f>MONTH(C9010:C23977)</f>
        <v>3</v>
      </c>
      <c r="O9010" s="37">
        <f t="shared" si="282"/>
        <v>111.3</v>
      </c>
    </row>
    <row r="9011" spans="2:15" x14ac:dyDescent="0.3">
      <c r="B9011" s="34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281"/>
        <v>2016</v>
      </c>
      <c r="N9011" s="8">
        <f>MONTH(C9011:C23978)</f>
        <v>3</v>
      </c>
      <c r="O9011" s="37">
        <f t="shared" si="282"/>
        <v>179</v>
      </c>
    </row>
    <row r="9012" spans="2:15" x14ac:dyDescent="0.3">
      <c r="B9012" s="34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281"/>
        <v>2016</v>
      </c>
      <c r="N9012" s="8">
        <f>MONTH(C9012:C23979)</f>
        <v>3</v>
      </c>
      <c r="O9012" s="37">
        <f t="shared" si="282"/>
        <v>139</v>
      </c>
    </row>
    <row r="9013" spans="2:15" x14ac:dyDescent="0.3">
      <c r="B9013" s="34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281"/>
        <v>2016</v>
      </c>
      <c r="N9013" s="8">
        <f>MONTH(C9013:C23980)</f>
        <v>3</v>
      </c>
      <c r="O9013" s="37">
        <f t="shared" si="282"/>
        <v>189</v>
      </c>
    </row>
    <row r="9014" spans="2:15" x14ac:dyDescent="0.3">
      <c r="B9014" s="34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281"/>
        <v>2016</v>
      </c>
      <c r="N9014" s="8">
        <f>MONTH(C9014:C23981)</f>
        <v>3</v>
      </c>
      <c r="O9014" s="37">
        <f t="shared" si="282"/>
        <v>134.1</v>
      </c>
    </row>
    <row r="9015" spans="2:15" x14ac:dyDescent="0.3">
      <c r="B9015" s="34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281"/>
        <v>2016</v>
      </c>
      <c r="N9015" s="8">
        <f>MONTH(C9015:C23982)</f>
        <v>3</v>
      </c>
      <c r="O9015" s="37">
        <f t="shared" si="282"/>
        <v>129</v>
      </c>
    </row>
    <row r="9016" spans="2:15" x14ac:dyDescent="0.3">
      <c r="B9016" s="34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281"/>
        <v>2016</v>
      </c>
      <c r="N9016" s="8">
        <f>MONTH(C9016:C23983)</f>
        <v>3</v>
      </c>
      <c r="O9016" s="37">
        <f t="shared" si="282"/>
        <v>189</v>
      </c>
    </row>
    <row r="9017" spans="2:15" x14ac:dyDescent="0.3">
      <c r="B9017" s="34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281"/>
        <v>2016</v>
      </c>
      <c r="N9017" s="8">
        <f>MONTH(C9017:C23984)</f>
        <v>3</v>
      </c>
      <c r="O9017" s="37">
        <f t="shared" si="282"/>
        <v>179</v>
      </c>
    </row>
    <row r="9018" spans="2:15" x14ac:dyDescent="0.3">
      <c r="B9018" s="34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281"/>
        <v>2016</v>
      </c>
      <c r="N9018" s="8">
        <f>MONTH(C9018:C23985)</f>
        <v>3</v>
      </c>
      <c r="O9018" s="37">
        <f t="shared" si="282"/>
        <v>139</v>
      </c>
    </row>
    <row r="9019" spans="2:15" x14ac:dyDescent="0.3">
      <c r="B9019" s="34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281"/>
        <v>2016</v>
      </c>
      <c r="N9019" s="8">
        <f>MONTH(C9019:C23986)</f>
        <v>3</v>
      </c>
      <c r="O9019" s="37">
        <f t="shared" si="282"/>
        <v>84.5</v>
      </c>
    </row>
    <row r="9020" spans="2:15" x14ac:dyDescent="0.3">
      <c r="B9020" s="34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281"/>
        <v>2016</v>
      </c>
      <c r="N9020" s="8">
        <f>MONTH(C9020:C23987)</f>
        <v>3</v>
      </c>
      <c r="O9020" s="37">
        <f t="shared" si="282"/>
        <v>111.2</v>
      </c>
    </row>
    <row r="9021" spans="2:15" x14ac:dyDescent="0.3">
      <c r="B9021" s="34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281"/>
        <v>2016</v>
      </c>
      <c r="N9021" s="8">
        <f>MONTH(C9021:C23988)</f>
        <v>3</v>
      </c>
      <c r="O9021" s="37">
        <f t="shared" si="282"/>
        <v>103.2</v>
      </c>
    </row>
    <row r="9022" spans="2:15" x14ac:dyDescent="0.3">
      <c r="B9022" s="34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281"/>
        <v>2016</v>
      </c>
      <c r="N9022" s="8">
        <f>MONTH(C9022:C23989)</f>
        <v>3</v>
      </c>
      <c r="O9022" s="37">
        <f t="shared" si="282"/>
        <v>139.29999999999998</v>
      </c>
    </row>
    <row r="9023" spans="2:15" x14ac:dyDescent="0.3">
      <c r="B9023" s="34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281"/>
        <v>2016</v>
      </c>
      <c r="N9023" s="8">
        <f>MONTH(C9023:C23990)</f>
        <v>3</v>
      </c>
      <c r="O9023" s="37">
        <f t="shared" si="282"/>
        <v>111.2</v>
      </c>
    </row>
    <row r="9024" spans="2:15" x14ac:dyDescent="0.3">
      <c r="B9024" s="34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281"/>
        <v>2016</v>
      </c>
      <c r="N9024" s="8">
        <f>MONTH(C9024:C23991)</f>
        <v>3</v>
      </c>
      <c r="O9024" s="37">
        <f t="shared" si="282"/>
        <v>189</v>
      </c>
    </row>
    <row r="9025" spans="2:15" x14ac:dyDescent="0.3">
      <c r="B9025" s="34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281"/>
        <v>2016</v>
      </c>
      <c r="N9025" s="8">
        <f>MONTH(C9025:C23992)</f>
        <v>3</v>
      </c>
      <c r="O9025" s="37">
        <f t="shared" si="282"/>
        <v>132.29999999999998</v>
      </c>
    </row>
    <row r="9026" spans="2:15" x14ac:dyDescent="0.3">
      <c r="B9026" s="34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281"/>
        <v>2016</v>
      </c>
      <c r="N9026" s="8">
        <f>MONTH(C9026:C23993)</f>
        <v>3</v>
      </c>
      <c r="O9026" s="37">
        <f t="shared" si="282"/>
        <v>169</v>
      </c>
    </row>
    <row r="9027" spans="2:15" x14ac:dyDescent="0.3">
      <c r="B9027" s="34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281"/>
        <v>2016</v>
      </c>
      <c r="N9027" s="8">
        <f>MONTH(C9027:C23994)</f>
        <v>3</v>
      </c>
      <c r="O9027" s="37">
        <f t="shared" si="282"/>
        <v>125.3</v>
      </c>
    </row>
    <row r="9028" spans="2:15" x14ac:dyDescent="0.3">
      <c r="B9028" s="34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281"/>
        <v>2016</v>
      </c>
      <c r="N9028" s="8">
        <f>MONTH(C9028:C23995)</f>
        <v>3</v>
      </c>
      <c r="O9028" s="37">
        <f t="shared" si="282"/>
        <v>149</v>
      </c>
    </row>
    <row r="9029" spans="2:15" x14ac:dyDescent="0.3">
      <c r="B9029" s="34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283">YEAR(C9029)</f>
        <v>2016</v>
      </c>
      <c r="N9029" s="8">
        <f>MONTH(C9029:C23996)</f>
        <v>3</v>
      </c>
      <c r="O9029" s="37">
        <f t="shared" si="282"/>
        <v>125.10000000000001</v>
      </c>
    </row>
    <row r="9030" spans="2:15" x14ac:dyDescent="0.3">
      <c r="B9030" s="34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283"/>
        <v>2016</v>
      </c>
      <c r="N9030" s="8">
        <f>MONTH(C9030:C23997)</f>
        <v>3</v>
      </c>
      <c r="O9030" s="37">
        <f t="shared" ref="O9030:O9093" si="284">K9030*(1-L9030)</f>
        <v>169</v>
      </c>
    </row>
    <row r="9031" spans="2:15" x14ac:dyDescent="0.3">
      <c r="B9031" s="34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283"/>
        <v>2016</v>
      </c>
      <c r="N9031" s="8">
        <f>MONTH(C9031:C23998)</f>
        <v>3</v>
      </c>
      <c r="O9031" s="37">
        <f t="shared" si="284"/>
        <v>134.1</v>
      </c>
    </row>
    <row r="9032" spans="2:15" x14ac:dyDescent="0.3">
      <c r="B9032" s="34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283"/>
        <v>2016</v>
      </c>
      <c r="N9032" s="8">
        <f>MONTH(C9032:C23999)</f>
        <v>3</v>
      </c>
      <c r="O9032" s="37">
        <f t="shared" si="284"/>
        <v>79.5</v>
      </c>
    </row>
    <row r="9033" spans="2:15" x14ac:dyDescent="0.3">
      <c r="B9033" s="34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283"/>
        <v>2016</v>
      </c>
      <c r="N9033" s="8">
        <f>MONTH(C9033:C24000)</f>
        <v>3</v>
      </c>
      <c r="O9033" s="37">
        <f t="shared" si="284"/>
        <v>99.5</v>
      </c>
    </row>
    <row r="9034" spans="2:15" x14ac:dyDescent="0.3">
      <c r="B9034" s="34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283"/>
        <v>2016</v>
      </c>
      <c r="N9034" s="8">
        <f>MONTH(C9034:C24001)</f>
        <v>3</v>
      </c>
      <c r="O9034" s="37">
        <f t="shared" si="284"/>
        <v>125.10000000000001</v>
      </c>
    </row>
    <row r="9035" spans="2:15" x14ac:dyDescent="0.3">
      <c r="B9035" s="34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283"/>
        <v>2016</v>
      </c>
      <c r="N9035" s="8">
        <f>MONTH(C9035:C24002)</f>
        <v>3</v>
      </c>
      <c r="O9035" s="37">
        <f t="shared" si="284"/>
        <v>189</v>
      </c>
    </row>
    <row r="9036" spans="2:15" x14ac:dyDescent="0.3">
      <c r="B9036" s="34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283"/>
        <v>2016</v>
      </c>
      <c r="N9036" s="8">
        <f>MONTH(C9036:C24003)</f>
        <v>3</v>
      </c>
      <c r="O9036" s="37">
        <f t="shared" si="284"/>
        <v>84.5</v>
      </c>
    </row>
    <row r="9037" spans="2:15" x14ac:dyDescent="0.3">
      <c r="B9037" s="34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283"/>
        <v>2016</v>
      </c>
      <c r="N9037" s="8">
        <f>MONTH(C9037:C24004)</f>
        <v>3</v>
      </c>
      <c r="O9037" s="37">
        <f t="shared" si="284"/>
        <v>169</v>
      </c>
    </row>
    <row r="9038" spans="2:15" x14ac:dyDescent="0.3">
      <c r="B9038" s="34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283"/>
        <v>2016</v>
      </c>
      <c r="N9038" s="8">
        <f>MONTH(C9038:C24005)</f>
        <v>3</v>
      </c>
      <c r="O9038" s="37">
        <f t="shared" si="284"/>
        <v>169</v>
      </c>
    </row>
    <row r="9039" spans="2:15" x14ac:dyDescent="0.3">
      <c r="B9039" s="34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283"/>
        <v>2016</v>
      </c>
      <c r="N9039" s="8">
        <f>MONTH(C9039:C24006)</f>
        <v>3</v>
      </c>
      <c r="O9039" s="37">
        <f t="shared" si="284"/>
        <v>169</v>
      </c>
    </row>
    <row r="9040" spans="2:15" x14ac:dyDescent="0.3">
      <c r="B9040" s="34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283"/>
        <v>2016</v>
      </c>
      <c r="N9040" s="8">
        <f>MONTH(C9040:C24007)</f>
        <v>3</v>
      </c>
      <c r="O9040" s="37">
        <f t="shared" si="284"/>
        <v>169</v>
      </c>
    </row>
    <row r="9041" spans="2:15" x14ac:dyDescent="0.3">
      <c r="B9041" s="34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283"/>
        <v>2016</v>
      </c>
      <c r="N9041" s="8">
        <f>MONTH(C9041:C24008)</f>
        <v>3</v>
      </c>
      <c r="O9041" s="37">
        <f t="shared" si="284"/>
        <v>127.2</v>
      </c>
    </row>
    <row r="9042" spans="2:15" x14ac:dyDescent="0.3">
      <c r="B9042" s="34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283"/>
        <v>2016</v>
      </c>
      <c r="N9042" s="8">
        <f>MONTH(C9042:C24009)</f>
        <v>3</v>
      </c>
      <c r="O9042" s="37">
        <f t="shared" si="284"/>
        <v>152.1</v>
      </c>
    </row>
    <row r="9043" spans="2:15" x14ac:dyDescent="0.3">
      <c r="B9043" s="34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283"/>
        <v>2016</v>
      </c>
      <c r="N9043" s="8">
        <f>MONTH(C9043:C24010)</f>
        <v>3</v>
      </c>
      <c r="O9043" s="37">
        <f t="shared" si="284"/>
        <v>139</v>
      </c>
    </row>
    <row r="9044" spans="2:15" x14ac:dyDescent="0.3">
      <c r="B9044" s="34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283"/>
        <v>2016</v>
      </c>
      <c r="N9044" s="8">
        <f>MONTH(C9044:C24011)</f>
        <v>3</v>
      </c>
      <c r="O9044" s="37">
        <f t="shared" si="284"/>
        <v>179</v>
      </c>
    </row>
    <row r="9045" spans="2:15" x14ac:dyDescent="0.3">
      <c r="B9045" s="34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283"/>
        <v>2016</v>
      </c>
      <c r="N9045" s="8">
        <f>MONTH(C9045:C24012)</f>
        <v>3</v>
      </c>
      <c r="O9045" s="37">
        <f t="shared" si="284"/>
        <v>125.10000000000001</v>
      </c>
    </row>
    <row r="9046" spans="2:15" x14ac:dyDescent="0.3">
      <c r="B9046" s="34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283"/>
        <v>2016</v>
      </c>
      <c r="N9046" s="8">
        <f>MONTH(C9046:C24013)</f>
        <v>3</v>
      </c>
      <c r="O9046" s="37">
        <f t="shared" si="284"/>
        <v>90.3</v>
      </c>
    </row>
    <row r="9047" spans="2:15" x14ac:dyDescent="0.3">
      <c r="B9047" s="34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283"/>
        <v>2016</v>
      </c>
      <c r="N9047" s="8">
        <f>MONTH(C9047:C24014)</f>
        <v>3</v>
      </c>
      <c r="O9047" s="37">
        <f t="shared" si="284"/>
        <v>104.3</v>
      </c>
    </row>
    <row r="9048" spans="2:15" x14ac:dyDescent="0.3">
      <c r="B9048" s="34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283"/>
        <v>2016</v>
      </c>
      <c r="N9048" s="8">
        <f>MONTH(C9048:C24015)</f>
        <v>3</v>
      </c>
      <c r="O9048" s="37">
        <f t="shared" si="284"/>
        <v>129</v>
      </c>
    </row>
    <row r="9049" spans="2:15" x14ac:dyDescent="0.3">
      <c r="B9049" s="34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283"/>
        <v>2016</v>
      </c>
      <c r="N9049" s="8">
        <f>MONTH(C9049:C24016)</f>
        <v>3</v>
      </c>
      <c r="O9049" s="37">
        <f t="shared" si="284"/>
        <v>125.10000000000001</v>
      </c>
    </row>
    <row r="9050" spans="2:15" x14ac:dyDescent="0.3">
      <c r="B9050" s="34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283"/>
        <v>2016</v>
      </c>
      <c r="N9050" s="8">
        <f>MONTH(C9050:C24017)</f>
        <v>3</v>
      </c>
      <c r="O9050" s="37">
        <f t="shared" si="284"/>
        <v>139</v>
      </c>
    </row>
    <row r="9051" spans="2:15" x14ac:dyDescent="0.3">
      <c r="B9051" s="34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283"/>
        <v>2016</v>
      </c>
      <c r="N9051" s="8">
        <f>MONTH(C9051:C24018)</f>
        <v>3</v>
      </c>
      <c r="O9051" s="37">
        <f t="shared" si="284"/>
        <v>79.5</v>
      </c>
    </row>
    <row r="9052" spans="2:15" x14ac:dyDescent="0.3">
      <c r="B9052" s="34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283"/>
        <v>2016</v>
      </c>
      <c r="N9052" s="8">
        <f>MONTH(C9052:C24019)</f>
        <v>3</v>
      </c>
      <c r="O9052" s="37">
        <f t="shared" si="284"/>
        <v>159</v>
      </c>
    </row>
    <row r="9053" spans="2:15" x14ac:dyDescent="0.3">
      <c r="B9053" s="34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283"/>
        <v>2016</v>
      </c>
      <c r="N9053" s="8">
        <f>MONTH(C9053:C24020)</f>
        <v>3</v>
      </c>
      <c r="O9053" s="37">
        <f t="shared" si="284"/>
        <v>179</v>
      </c>
    </row>
    <row r="9054" spans="2:15" x14ac:dyDescent="0.3">
      <c r="B9054" s="34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283"/>
        <v>2016</v>
      </c>
      <c r="N9054" s="8">
        <f>MONTH(C9054:C24021)</f>
        <v>3</v>
      </c>
      <c r="O9054" s="37">
        <f t="shared" si="284"/>
        <v>159</v>
      </c>
    </row>
    <row r="9055" spans="2:15" x14ac:dyDescent="0.3">
      <c r="B9055" s="34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283"/>
        <v>2016</v>
      </c>
      <c r="N9055" s="8">
        <f>MONTH(C9055:C24022)</f>
        <v>3</v>
      </c>
      <c r="O9055" s="37">
        <f t="shared" si="284"/>
        <v>149</v>
      </c>
    </row>
    <row r="9056" spans="2:15" x14ac:dyDescent="0.3">
      <c r="B9056" s="34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283"/>
        <v>2016</v>
      </c>
      <c r="N9056" s="8">
        <f>MONTH(C9056:C24023)</f>
        <v>3</v>
      </c>
      <c r="O9056" s="37">
        <f t="shared" si="284"/>
        <v>90.3</v>
      </c>
    </row>
    <row r="9057" spans="2:15" x14ac:dyDescent="0.3">
      <c r="B9057" s="34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283"/>
        <v>2016</v>
      </c>
      <c r="N9057" s="8">
        <f>MONTH(C9057:C24024)</f>
        <v>3</v>
      </c>
      <c r="O9057" s="37">
        <f t="shared" si="284"/>
        <v>139</v>
      </c>
    </row>
    <row r="9058" spans="2:15" x14ac:dyDescent="0.3">
      <c r="B9058" s="34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283"/>
        <v>2016</v>
      </c>
      <c r="N9058" s="8">
        <f>MONTH(C9058:C24025)</f>
        <v>3</v>
      </c>
      <c r="O9058" s="37">
        <f t="shared" si="284"/>
        <v>129</v>
      </c>
    </row>
    <row r="9059" spans="2:15" x14ac:dyDescent="0.3">
      <c r="B9059" s="34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283"/>
        <v>2016</v>
      </c>
      <c r="N9059" s="8">
        <f>MONTH(C9059:C24026)</f>
        <v>3</v>
      </c>
      <c r="O9059" s="37">
        <f t="shared" si="284"/>
        <v>134.1</v>
      </c>
    </row>
    <row r="9060" spans="2:15" x14ac:dyDescent="0.3">
      <c r="B9060" s="34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283"/>
        <v>2016</v>
      </c>
      <c r="N9060" s="8">
        <f>MONTH(C9060:C24027)</f>
        <v>3</v>
      </c>
      <c r="O9060" s="37">
        <f t="shared" si="284"/>
        <v>149</v>
      </c>
    </row>
    <row r="9061" spans="2:15" x14ac:dyDescent="0.3">
      <c r="B9061" s="34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283"/>
        <v>2016</v>
      </c>
      <c r="N9061" s="8">
        <f>MONTH(C9061:C24028)</f>
        <v>3</v>
      </c>
      <c r="O9061" s="37">
        <f t="shared" si="284"/>
        <v>99.5</v>
      </c>
    </row>
    <row r="9062" spans="2:15" x14ac:dyDescent="0.3">
      <c r="B9062" s="34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283"/>
        <v>2016</v>
      </c>
      <c r="N9062" s="8">
        <f>MONTH(C9062:C24029)</f>
        <v>3</v>
      </c>
      <c r="O9062" s="37">
        <f t="shared" si="284"/>
        <v>119.2</v>
      </c>
    </row>
    <row r="9063" spans="2:15" x14ac:dyDescent="0.3">
      <c r="B9063" s="34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283"/>
        <v>2016</v>
      </c>
      <c r="N9063" s="8">
        <f>MONTH(C9063:C24030)</f>
        <v>3</v>
      </c>
      <c r="O9063" s="37">
        <f t="shared" si="284"/>
        <v>99.5</v>
      </c>
    </row>
    <row r="9064" spans="2:15" x14ac:dyDescent="0.3">
      <c r="B9064" s="34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283"/>
        <v>2016</v>
      </c>
      <c r="N9064" s="8">
        <f>MONTH(C9064:C24031)</f>
        <v>3</v>
      </c>
      <c r="O9064" s="37">
        <f t="shared" si="284"/>
        <v>129</v>
      </c>
    </row>
    <row r="9065" spans="2:15" x14ac:dyDescent="0.3">
      <c r="B9065" s="34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283"/>
        <v>2016</v>
      </c>
      <c r="N9065" s="8">
        <f>MONTH(C9065:C24032)</f>
        <v>3</v>
      </c>
      <c r="O9065" s="37">
        <f t="shared" si="284"/>
        <v>189</v>
      </c>
    </row>
    <row r="9066" spans="2:15" x14ac:dyDescent="0.3">
      <c r="B9066" s="34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283"/>
        <v>2016</v>
      </c>
      <c r="N9066" s="8">
        <f>MONTH(C9066:C24033)</f>
        <v>3</v>
      </c>
      <c r="O9066" s="37">
        <f t="shared" si="284"/>
        <v>104.3</v>
      </c>
    </row>
    <row r="9067" spans="2:15" x14ac:dyDescent="0.3">
      <c r="B9067" s="34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283"/>
        <v>2016</v>
      </c>
      <c r="N9067" s="8">
        <f>MONTH(C9067:C24034)</f>
        <v>3</v>
      </c>
      <c r="O9067" s="37">
        <f t="shared" si="284"/>
        <v>149</v>
      </c>
    </row>
    <row r="9068" spans="2:15" x14ac:dyDescent="0.3">
      <c r="B9068" s="34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283"/>
        <v>2016</v>
      </c>
      <c r="N9068" s="8">
        <f>MONTH(C9068:C24035)</f>
        <v>3</v>
      </c>
      <c r="O9068" s="37">
        <f t="shared" si="284"/>
        <v>127.2</v>
      </c>
    </row>
    <row r="9069" spans="2:15" x14ac:dyDescent="0.3">
      <c r="B9069" s="34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283"/>
        <v>2016</v>
      </c>
      <c r="N9069" s="8">
        <f>MONTH(C9069:C24036)</f>
        <v>3</v>
      </c>
      <c r="O9069" s="37">
        <f t="shared" si="284"/>
        <v>90.3</v>
      </c>
    </row>
    <row r="9070" spans="2:15" x14ac:dyDescent="0.3">
      <c r="B9070" s="34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283"/>
        <v>2016</v>
      </c>
      <c r="N9070" s="8">
        <f>MONTH(C9070:C24037)</f>
        <v>3</v>
      </c>
      <c r="O9070" s="37">
        <f t="shared" si="284"/>
        <v>79.5</v>
      </c>
    </row>
    <row r="9071" spans="2:15" x14ac:dyDescent="0.3">
      <c r="B9071" s="34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283"/>
        <v>2016</v>
      </c>
      <c r="N9071" s="8">
        <f>MONTH(C9071:C24038)</f>
        <v>3</v>
      </c>
      <c r="O9071" s="37">
        <f t="shared" si="284"/>
        <v>199</v>
      </c>
    </row>
    <row r="9072" spans="2:15" x14ac:dyDescent="0.3">
      <c r="B9072" s="34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283"/>
        <v>2016</v>
      </c>
      <c r="N9072" s="8">
        <f>MONTH(C9072:C24039)</f>
        <v>3</v>
      </c>
      <c r="O9072" s="37">
        <f t="shared" si="284"/>
        <v>189</v>
      </c>
    </row>
    <row r="9073" spans="2:15" x14ac:dyDescent="0.3">
      <c r="B9073" s="34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283"/>
        <v>2016</v>
      </c>
      <c r="N9073" s="8">
        <f>MONTH(C9073:C24040)</f>
        <v>3</v>
      </c>
      <c r="O9073" s="37">
        <f t="shared" si="284"/>
        <v>170.1</v>
      </c>
    </row>
    <row r="9074" spans="2:15" x14ac:dyDescent="0.3">
      <c r="B9074" s="34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283"/>
        <v>2016</v>
      </c>
      <c r="N9074" s="8">
        <f>MONTH(C9074:C24041)</f>
        <v>3</v>
      </c>
      <c r="O9074" s="37">
        <f t="shared" si="284"/>
        <v>189</v>
      </c>
    </row>
    <row r="9075" spans="2:15" x14ac:dyDescent="0.3">
      <c r="B9075" s="34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283"/>
        <v>2016</v>
      </c>
      <c r="N9075" s="8">
        <f>MONTH(C9075:C24042)</f>
        <v>3</v>
      </c>
      <c r="O9075" s="37">
        <f t="shared" si="284"/>
        <v>159</v>
      </c>
    </row>
    <row r="9076" spans="2:15" x14ac:dyDescent="0.3">
      <c r="B9076" s="34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283"/>
        <v>2016</v>
      </c>
      <c r="N9076" s="8">
        <f>MONTH(C9076:C24043)</f>
        <v>3</v>
      </c>
      <c r="O9076" s="37">
        <f t="shared" si="284"/>
        <v>169</v>
      </c>
    </row>
    <row r="9077" spans="2:15" x14ac:dyDescent="0.3">
      <c r="B9077" s="34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283"/>
        <v>2016</v>
      </c>
      <c r="N9077" s="8">
        <f>MONTH(C9077:C24044)</f>
        <v>3</v>
      </c>
      <c r="O9077" s="37">
        <f t="shared" si="284"/>
        <v>149</v>
      </c>
    </row>
    <row r="9078" spans="2:15" x14ac:dyDescent="0.3">
      <c r="B9078" s="34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283"/>
        <v>2016</v>
      </c>
      <c r="N9078" s="8">
        <f>MONTH(C9078:C24045)</f>
        <v>3</v>
      </c>
      <c r="O9078" s="37">
        <f t="shared" si="284"/>
        <v>135.20000000000002</v>
      </c>
    </row>
    <row r="9079" spans="2:15" x14ac:dyDescent="0.3">
      <c r="B9079" s="34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283"/>
        <v>2016</v>
      </c>
      <c r="N9079" s="8">
        <f>MONTH(C9079:C24046)</f>
        <v>3</v>
      </c>
      <c r="O9079" s="37">
        <f t="shared" si="284"/>
        <v>125.10000000000001</v>
      </c>
    </row>
    <row r="9080" spans="2:15" x14ac:dyDescent="0.3">
      <c r="B9080" s="34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283"/>
        <v>2016</v>
      </c>
      <c r="N9080" s="8">
        <f>MONTH(C9080:C24047)</f>
        <v>3</v>
      </c>
      <c r="O9080" s="37">
        <f t="shared" si="284"/>
        <v>111.3</v>
      </c>
    </row>
    <row r="9081" spans="2:15" x14ac:dyDescent="0.3">
      <c r="B9081" s="34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283"/>
        <v>2016</v>
      </c>
      <c r="N9081" s="8">
        <f>MONTH(C9081:C24048)</f>
        <v>3</v>
      </c>
      <c r="O9081" s="37">
        <f t="shared" si="284"/>
        <v>199</v>
      </c>
    </row>
    <row r="9082" spans="2:15" x14ac:dyDescent="0.3">
      <c r="B9082" s="34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283"/>
        <v>2016</v>
      </c>
      <c r="N9082" s="8">
        <f>MONTH(C9082:C24049)</f>
        <v>3</v>
      </c>
      <c r="O9082" s="37">
        <f t="shared" si="284"/>
        <v>129</v>
      </c>
    </row>
    <row r="9083" spans="2:15" x14ac:dyDescent="0.3">
      <c r="B9083" s="34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283"/>
        <v>2016</v>
      </c>
      <c r="N9083" s="8">
        <f>MONTH(C9083:C24050)</f>
        <v>3</v>
      </c>
      <c r="O9083" s="37">
        <f t="shared" si="284"/>
        <v>149</v>
      </c>
    </row>
    <row r="9084" spans="2:15" x14ac:dyDescent="0.3">
      <c r="B9084" s="34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283"/>
        <v>2016</v>
      </c>
      <c r="N9084" s="8">
        <f>MONTH(C9084:C24051)</f>
        <v>3</v>
      </c>
      <c r="O9084" s="37">
        <f t="shared" si="284"/>
        <v>116.10000000000001</v>
      </c>
    </row>
    <row r="9085" spans="2:15" x14ac:dyDescent="0.3">
      <c r="B9085" s="34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283"/>
        <v>2016</v>
      </c>
      <c r="N9085" s="8">
        <f>MONTH(C9085:C24052)</f>
        <v>3</v>
      </c>
      <c r="O9085" s="37">
        <f t="shared" si="284"/>
        <v>189</v>
      </c>
    </row>
    <row r="9086" spans="2:15" x14ac:dyDescent="0.3">
      <c r="B9086" s="34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283"/>
        <v>2016</v>
      </c>
      <c r="N9086" s="8">
        <f>MONTH(C9086:C24053)</f>
        <v>3</v>
      </c>
      <c r="O9086" s="37">
        <f t="shared" si="284"/>
        <v>152.1</v>
      </c>
    </row>
    <row r="9087" spans="2:15" x14ac:dyDescent="0.3">
      <c r="B9087" s="34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283"/>
        <v>2016</v>
      </c>
      <c r="N9087" s="8">
        <f>MONTH(C9087:C24054)</f>
        <v>3</v>
      </c>
      <c r="O9087" s="37">
        <f t="shared" si="284"/>
        <v>179.1</v>
      </c>
    </row>
    <row r="9088" spans="2:15" x14ac:dyDescent="0.3">
      <c r="B9088" s="34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283"/>
        <v>2016</v>
      </c>
      <c r="N9088" s="8">
        <f>MONTH(C9088:C24055)</f>
        <v>3</v>
      </c>
      <c r="O9088" s="37">
        <f t="shared" si="284"/>
        <v>139.29999999999998</v>
      </c>
    </row>
    <row r="9089" spans="2:15" x14ac:dyDescent="0.3">
      <c r="B9089" s="34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283"/>
        <v>2016</v>
      </c>
      <c r="N9089" s="8">
        <f>MONTH(C9089:C24056)</f>
        <v>3</v>
      </c>
      <c r="O9089" s="37">
        <f t="shared" si="284"/>
        <v>89.5</v>
      </c>
    </row>
    <row r="9090" spans="2:15" x14ac:dyDescent="0.3">
      <c r="B9090" s="34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283"/>
        <v>2016</v>
      </c>
      <c r="N9090" s="8">
        <f>MONTH(C9090:C24057)</f>
        <v>3</v>
      </c>
      <c r="O9090" s="37">
        <f t="shared" si="284"/>
        <v>149</v>
      </c>
    </row>
    <row r="9091" spans="2:15" x14ac:dyDescent="0.3">
      <c r="B9091" s="34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283"/>
        <v>2016</v>
      </c>
      <c r="N9091" s="8">
        <f>MONTH(C9091:C24058)</f>
        <v>3</v>
      </c>
      <c r="O9091" s="37">
        <f t="shared" si="284"/>
        <v>149</v>
      </c>
    </row>
    <row r="9092" spans="2:15" x14ac:dyDescent="0.3">
      <c r="B9092" s="34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283"/>
        <v>2016</v>
      </c>
      <c r="N9092" s="8">
        <f>MONTH(C9092:C24059)</f>
        <v>3</v>
      </c>
      <c r="O9092" s="37">
        <f t="shared" si="284"/>
        <v>159</v>
      </c>
    </row>
    <row r="9093" spans="2:15" x14ac:dyDescent="0.3">
      <c r="B9093" s="34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285">YEAR(C9093)</f>
        <v>2016</v>
      </c>
      <c r="N9093" s="8">
        <f>MONTH(C9093:C24060)</f>
        <v>3</v>
      </c>
      <c r="O9093" s="37">
        <f t="shared" si="284"/>
        <v>149</v>
      </c>
    </row>
    <row r="9094" spans="2:15" x14ac:dyDescent="0.3">
      <c r="B9094" s="34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285"/>
        <v>2016</v>
      </c>
      <c r="N9094" s="8">
        <f>MONTH(C9094:C24061)</f>
        <v>3</v>
      </c>
      <c r="O9094" s="37">
        <f t="shared" ref="O9094:O9157" si="286">K9094*(1-L9094)</f>
        <v>125.10000000000001</v>
      </c>
    </row>
    <row r="9095" spans="2:15" x14ac:dyDescent="0.3">
      <c r="B9095" s="34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285"/>
        <v>2016</v>
      </c>
      <c r="N9095" s="8">
        <f>MONTH(C9095:C24062)</f>
        <v>3</v>
      </c>
      <c r="O9095" s="37">
        <f t="shared" si="286"/>
        <v>125.3</v>
      </c>
    </row>
    <row r="9096" spans="2:15" x14ac:dyDescent="0.3">
      <c r="B9096" s="34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285"/>
        <v>2016</v>
      </c>
      <c r="N9096" s="8">
        <f>MONTH(C9096:C24063)</f>
        <v>3</v>
      </c>
      <c r="O9096" s="37">
        <f t="shared" si="286"/>
        <v>159</v>
      </c>
    </row>
    <row r="9097" spans="2:15" x14ac:dyDescent="0.3">
      <c r="B9097" s="34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285"/>
        <v>2016</v>
      </c>
      <c r="N9097" s="8">
        <f>MONTH(C9097:C24064)</f>
        <v>3</v>
      </c>
      <c r="O9097" s="37">
        <f t="shared" si="286"/>
        <v>149</v>
      </c>
    </row>
    <row r="9098" spans="2:15" x14ac:dyDescent="0.3">
      <c r="B9098" s="34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285"/>
        <v>2016</v>
      </c>
      <c r="N9098" s="8">
        <f>MONTH(C9098:C24065)</f>
        <v>3</v>
      </c>
      <c r="O9098" s="37">
        <f t="shared" si="286"/>
        <v>149</v>
      </c>
    </row>
    <row r="9099" spans="2:15" x14ac:dyDescent="0.3">
      <c r="B9099" s="34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285"/>
        <v>2016</v>
      </c>
      <c r="N9099" s="8">
        <f>MONTH(C9099:C24066)</f>
        <v>3</v>
      </c>
      <c r="O9099" s="37">
        <f t="shared" si="286"/>
        <v>149</v>
      </c>
    </row>
    <row r="9100" spans="2:15" x14ac:dyDescent="0.3">
      <c r="B9100" s="34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285"/>
        <v>2016</v>
      </c>
      <c r="N9100" s="8">
        <f>MONTH(C9100:C24067)</f>
        <v>3</v>
      </c>
      <c r="O9100" s="37">
        <f t="shared" si="286"/>
        <v>79.5</v>
      </c>
    </row>
    <row r="9101" spans="2:15" x14ac:dyDescent="0.3">
      <c r="B9101" s="34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285"/>
        <v>2016</v>
      </c>
      <c r="N9101" s="8">
        <f>MONTH(C9101:C24068)</f>
        <v>3</v>
      </c>
      <c r="O9101" s="37">
        <f t="shared" si="286"/>
        <v>199</v>
      </c>
    </row>
    <row r="9102" spans="2:15" x14ac:dyDescent="0.3">
      <c r="B9102" s="34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285"/>
        <v>2016</v>
      </c>
      <c r="N9102" s="8">
        <f>MONTH(C9102:C24069)</f>
        <v>3</v>
      </c>
      <c r="O9102" s="37">
        <f t="shared" si="286"/>
        <v>139</v>
      </c>
    </row>
    <row r="9103" spans="2:15" x14ac:dyDescent="0.3">
      <c r="B9103" s="34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285"/>
        <v>2016</v>
      </c>
      <c r="N9103" s="8">
        <f>MONTH(C9103:C24070)</f>
        <v>3</v>
      </c>
      <c r="O9103" s="37">
        <f t="shared" si="286"/>
        <v>159.20000000000002</v>
      </c>
    </row>
    <row r="9104" spans="2:15" x14ac:dyDescent="0.3">
      <c r="B9104" s="34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285"/>
        <v>2016</v>
      </c>
      <c r="N9104" s="8">
        <f>MONTH(C9104:C24071)</f>
        <v>3</v>
      </c>
      <c r="O9104" s="37">
        <f t="shared" si="286"/>
        <v>169</v>
      </c>
    </row>
    <row r="9105" spans="2:15" x14ac:dyDescent="0.3">
      <c r="B9105" s="34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285"/>
        <v>2016</v>
      </c>
      <c r="N9105" s="8">
        <f>MONTH(C9105:C24072)</f>
        <v>3</v>
      </c>
      <c r="O9105" s="37">
        <f t="shared" si="286"/>
        <v>169</v>
      </c>
    </row>
    <row r="9106" spans="2:15" x14ac:dyDescent="0.3">
      <c r="B9106" s="34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285"/>
        <v>2016</v>
      </c>
      <c r="N9106" s="8">
        <f>MONTH(C9106:C24073)</f>
        <v>3</v>
      </c>
      <c r="O9106" s="37">
        <f t="shared" si="286"/>
        <v>89.5</v>
      </c>
    </row>
    <row r="9107" spans="2:15" x14ac:dyDescent="0.3">
      <c r="B9107" s="34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285"/>
        <v>2016</v>
      </c>
      <c r="N9107" s="8">
        <f>MONTH(C9107:C24074)</f>
        <v>3</v>
      </c>
      <c r="O9107" s="37">
        <f t="shared" si="286"/>
        <v>111.2</v>
      </c>
    </row>
    <row r="9108" spans="2:15" x14ac:dyDescent="0.3">
      <c r="B9108" s="34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285"/>
        <v>2016</v>
      </c>
      <c r="N9108" s="8">
        <f>MONTH(C9108:C24075)</f>
        <v>3</v>
      </c>
      <c r="O9108" s="37">
        <f t="shared" si="286"/>
        <v>119.2</v>
      </c>
    </row>
    <row r="9109" spans="2:15" x14ac:dyDescent="0.3">
      <c r="B9109" s="34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285"/>
        <v>2016</v>
      </c>
      <c r="N9109" s="8">
        <f>MONTH(C9109:C24076)</f>
        <v>3</v>
      </c>
      <c r="O9109" s="37">
        <f t="shared" si="286"/>
        <v>169</v>
      </c>
    </row>
    <row r="9110" spans="2:15" x14ac:dyDescent="0.3">
      <c r="B9110" s="34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285"/>
        <v>2016</v>
      </c>
      <c r="N9110" s="8">
        <f>MONTH(C9110:C24077)</f>
        <v>3</v>
      </c>
      <c r="O9110" s="37">
        <f t="shared" si="286"/>
        <v>149</v>
      </c>
    </row>
    <row r="9111" spans="2:15" x14ac:dyDescent="0.3">
      <c r="B9111" s="34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285"/>
        <v>2016</v>
      </c>
      <c r="N9111" s="8">
        <f>MONTH(C9111:C24078)</f>
        <v>3</v>
      </c>
      <c r="O9111" s="37">
        <f t="shared" si="286"/>
        <v>74.5</v>
      </c>
    </row>
    <row r="9112" spans="2:15" x14ac:dyDescent="0.3">
      <c r="B9112" s="34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285"/>
        <v>2016</v>
      </c>
      <c r="N9112" s="8">
        <f>MONTH(C9112:C24079)</f>
        <v>3</v>
      </c>
      <c r="O9112" s="37">
        <f t="shared" si="286"/>
        <v>169</v>
      </c>
    </row>
    <row r="9113" spans="2:15" x14ac:dyDescent="0.3">
      <c r="B9113" s="34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285"/>
        <v>2016</v>
      </c>
      <c r="N9113" s="8">
        <f>MONTH(C9113:C24080)</f>
        <v>3</v>
      </c>
      <c r="O9113" s="37">
        <f t="shared" si="286"/>
        <v>179</v>
      </c>
    </row>
    <row r="9114" spans="2:15" x14ac:dyDescent="0.3">
      <c r="B9114" s="34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285"/>
        <v>2016</v>
      </c>
      <c r="N9114" s="8">
        <f>MONTH(C9114:C24081)</f>
        <v>3</v>
      </c>
      <c r="O9114" s="37">
        <f t="shared" si="286"/>
        <v>159</v>
      </c>
    </row>
    <row r="9115" spans="2:15" x14ac:dyDescent="0.3">
      <c r="B9115" s="34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285"/>
        <v>2016</v>
      </c>
      <c r="N9115" s="8">
        <f>MONTH(C9115:C24082)</f>
        <v>3</v>
      </c>
      <c r="O9115" s="37">
        <f t="shared" si="286"/>
        <v>159</v>
      </c>
    </row>
    <row r="9116" spans="2:15" x14ac:dyDescent="0.3">
      <c r="B9116" s="34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285"/>
        <v>2016</v>
      </c>
      <c r="N9116" s="8">
        <f>MONTH(C9116:C24083)</f>
        <v>3</v>
      </c>
      <c r="O9116" s="37">
        <f t="shared" si="286"/>
        <v>170.1</v>
      </c>
    </row>
    <row r="9117" spans="2:15" x14ac:dyDescent="0.3">
      <c r="B9117" s="34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285"/>
        <v>2016</v>
      </c>
      <c r="N9117" s="8">
        <f>MONTH(C9117:C24084)</f>
        <v>3</v>
      </c>
      <c r="O9117" s="37">
        <f t="shared" si="286"/>
        <v>84.5</v>
      </c>
    </row>
    <row r="9118" spans="2:15" x14ac:dyDescent="0.3">
      <c r="B9118" s="34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285"/>
        <v>2016</v>
      </c>
      <c r="N9118" s="8">
        <f>MONTH(C9118:C24085)</f>
        <v>3</v>
      </c>
      <c r="O9118" s="37">
        <f t="shared" si="286"/>
        <v>139</v>
      </c>
    </row>
    <row r="9119" spans="2:15" x14ac:dyDescent="0.3">
      <c r="B9119" s="34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285"/>
        <v>2016</v>
      </c>
      <c r="N9119" s="8">
        <f>MONTH(C9119:C24086)</f>
        <v>3</v>
      </c>
      <c r="O9119" s="37">
        <f t="shared" si="286"/>
        <v>169</v>
      </c>
    </row>
    <row r="9120" spans="2:15" x14ac:dyDescent="0.3">
      <c r="B9120" s="34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285"/>
        <v>2016</v>
      </c>
      <c r="N9120" s="8">
        <f>MONTH(C9120:C24087)</f>
        <v>3</v>
      </c>
      <c r="O9120" s="37">
        <f t="shared" si="286"/>
        <v>199</v>
      </c>
    </row>
    <row r="9121" spans="2:15" x14ac:dyDescent="0.3">
      <c r="B9121" s="34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285"/>
        <v>2016</v>
      </c>
      <c r="N9121" s="8">
        <f>MONTH(C9121:C24088)</f>
        <v>3</v>
      </c>
      <c r="O9121" s="37">
        <f t="shared" si="286"/>
        <v>111.2</v>
      </c>
    </row>
    <row r="9122" spans="2:15" x14ac:dyDescent="0.3">
      <c r="B9122" s="34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285"/>
        <v>2016</v>
      </c>
      <c r="N9122" s="8">
        <f>MONTH(C9122:C24089)</f>
        <v>3</v>
      </c>
      <c r="O9122" s="37">
        <f t="shared" si="286"/>
        <v>189</v>
      </c>
    </row>
    <row r="9123" spans="2:15" x14ac:dyDescent="0.3">
      <c r="B9123" s="34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285"/>
        <v>2016</v>
      </c>
      <c r="N9123" s="8">
        <f>MONTH(C9123:C24090)</f>
        <v>3</v>
      </c>
      <c r="O9123" s="37">
        <f t="shared" si="286"/>
        <v>97.3</v>
      </c>
    </row>
    <row r="9124" spans="2:15" x14ac:dyDescent="0.3">
      <c r="B9124" s="34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285"/>
        <v>2016</v>
      </c>
      <c r="N9124" s="8">
        <f>MONTH(C9124:C24091)</f>
        <v>3</v>
      </c>
      <c r="O9124" s="37">
        <f t="shared" si="286"/>
        <v>118.3</v>
      </c>
    </row>
    <row r="9125" spans="2:15" x14ac:dyDescent="0.3">
      <c r="B9125" s="34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285"/>
        <v>2016</v>
      </c>
      <c r="N9125" s="8">
        <f>MONTH(C9125:C24092)</f>
        <v>3</v>
      </c>
      <c r="O9125" s="37">
        <f t="shared" si="286"/>
        <v>199</v>
      </c>
    </row>
    <row r="9126" spans="2:15" x14ac:dyDescent="0.3">
      <c r="B9126" s="34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285"/>
        <v>2016</v>
      </c>
      <c r="N9126" s="8">
        <f>MONTH(C9126:C24093)</f>
        <v>3</v>
      </c>
      <c r="O9126" s="37">
        <f t="shared" si="286"/>
        <v>149</v>
      </c>
    </row>
    <row r="9127" spans="2:15" x14ac:dyDescent="0.3">
      <c r="B9127" s="34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285"/>
        <v>2016</v>
      </c>
      <c r="N9127" s="8">
        <f>MONTH(C9127:C24094)</f>
        <v>3</v>
      </c>
      <c r="O9127" s="37">
        <f t="shared" si="286"/>
        <v>169</v>
      </c>
    </row>
    <row r="9128" spans="2:15" x14ac:dyDescent="0.3">
      <c r="B9128" s="34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285"/>
        <v>2016</v>
      </c>
      <c r="N9128" s="8">
        <f>MONTH(C9128:C24095)</f>
        <v>3</v>
      </c>
      <c r="O9128" s="37">
        <f t="shared" si="286"/>
        <v>134.1</v>
      </c>
    </row>
    <row r="9129" spans="2:15" x14ac:dyDescent="0.3">
      <c r="B9129" s="34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285"/>
        <v>2016</v>
      </c>
      <c r="N9129" s="8">
        <f>MONTH(C9129:C24096)</f>
        <v>3</v>
      </c>
      <c r="O9129" s="37">
        <f t="shared" si="286"/>
        <v>169</v>
      </c>
    </row>
    <row r="9130" spans="2:15" x14ac:dyDescent="0.3">
      <c r="B9130" s="34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285"/>
        <v>2016</v>
      </c>
      <c r="N9130" s="8">
        <f>MONTH(C9130:C24097)</f>
        <v>3</v>
      </c>
      <c r="O9130" s="37">
        <f t="shared" si="286"/>
        <v>159</v>
      </c>
    </row>
    <row r="9131" spans="2:15" x14ac:dyDescent="0.3">
      <c r="B9131" s="34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285"/>
        <v>2016</v>
      </c>
      <c r="N9131" s="8">
        <f>MONTH(C9131:C24098)</f>
        <v>3</v>
      </c>
      <c r="O9131" s="37">
        <f t="shared" si="286"/>
        <v>139</v>
      </c>
    </row>
    <row r="9132" spans="2:15" x14ac:dyDescent="0.3">
      <c r="B9132" s="34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285"/>
        <v>2016</v>
      </c>
      <c r="N9132" s="8">
        <f>MONTH(C9132:C24099)</f>
        <v>3</v>
      </c>
      <c r="O9132" s="37">
        <f t="shared" si="286"/>
        <v>111.3</v>
      </c>
    </row>
    <row r="9133" spans="2:15" x14ac:dyDescent="0.3">
      <c r="B9133" s="34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285"/>
        <v>2016</v>
      </c>
      <c r="N9133" s="8">
        <f>MONTH(C9133:C24100)</f>
        <v>3</v>
      </c>
      <c r="O9133" s="37">
        <f t="shared" si="286"/>
        <v>89.5</v>
      </c>
    </row>
    <row r="9134" spans="2:15" x14ac:dyDescent="0.3">
      <c r="B9134" s="34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285"/>
        <v>2016</v>
      </c>
      <c r="N9134" s="8">
        <f>MONTH(C9134:C24101)</f>
        <v>3</v>
      </c>
      <c r="O9134" s="37">
        <f t="shared" si="286"/>
        <v>125.10000000000001</v>
      </c>
    </row>
    <row r="9135" spans="2:15" x14ac:dyDescent="0.3">
      <c r="B9135" s="34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285"/>
        <v>2016</v>
      </c>
      <c r="N9135" s="8">
        <f>MONTH(C9135:C24102)</f>
        <v>3</v>
      </c>
      <c r="O9135" s="37">
        <f t="shared" si="286"/>
        <v>179</v>
      </c>
    </row>
    <row r="9136" spans="2:15" x14ac:dyDescent="0.3">
      <c r="B9136" s="34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285"/>
        <v>2016</v>
      </c>
      <c r="N9136" s="8">
        <f>MONTH(C9136:C24103)</f>
        <v>3</v>
      </c>
      <c r="O9136" s="37">
        <f t="shared" si="286"/>
        <v>64.5</v>
      </c>
    </row>
    <row r="9137" spans="2:15" x14ac:dyDescent="0.3">
      <c r="B9137" s="34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285"/>
        <v>2016</v>
      </c>
      <c r="N9137" s="8">
        <f>MONTH(C9137:C24104)</f>
        <v>3</v>
      </c>
      <c r="O9137" s="37">
        <f t="shared" si="286"/>
        <v>139</v>
      </c>
    </row>
    <row r="9138" spans="2:15" x14ac:dyDescent="0.3">
      <c r="B9138" s="34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285"/>
        <v>2016</v>
      </c>
      <c r="N9138" s="8">
        <f>MONTH(C9138:C24105)</f>
        <v>3</v>
      </c>
      <c r="O9138" s="37">
        <f t="shared" si="286"/>
        <v>129</v>
      </c>
    </row>
    <row r="9139" spans="2:15" x14ac:dyDescent="0.3">
      <c r="B9139" s="34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285"/>
        <v>2016</v>
      </c>
      <c r="N9139" s="8">
        <f>MONTH(C9139:C24106)</f>
        <v>3</v>
      </c>
      <c r="O9139" s="37">
        <f t="shared" si="286"/>
        <v>139</v>
      </c>
    </row>
    <row r="9140" spans="2:15" x14ac:dyDescent="0.3">
      <c r="B9140" s="34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285"/>
        <v>2016</v>
      </c>
      <c r="N9140" s="8">
        <f>MONTH(C9140:C24107)</f>
        <v>3</v>
      </c>
      <c r="O9140" s="37">
        <f t="shared" si="286"/>
        <v>199</v>
      </c>
    </row>
    <row r="9141" spans="2:15" x14ac:dyDescent="0.3">
      <c r="B9141" s="34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285"/>
        <v>2016</v>
      </c>
      <c r="N9141" s="8">
        <f>MONTH(C9141:C24108)</f>
        <v>3</v>
      </c>
      <c r="O9141" s="37">
        <f t="shared" si="286"/>
        <v>189</v>
      </c>
    </row>
    <row r="9142" spans="2:15" x14ac:dyDescent="0.3">
      <c r="B9142" s="34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285"/>
        <v>2016</v>
      </c>
      <c r="N9142" s="8">
        <f>MONTH(C9142:C24109)</f>
        <v>3</v>
      </c>
      <c r="O9142" s="37">
        <f t="shared" si="286"/>
        <v>139</v>
      </c>
    </row>
    <row r="9143" spans="2:15" x14ac:dyDescent="0.3">
      <c r="B9143" s="34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285"/>
        <v>2016</v>
      </c>
      <c r="N9143" s="8">
        <f>MONTH(C9143:C24110)</f>
        <v>3</v>
      </c>
      <c r="O9143" s="37">
        <f t="shared" si="286"/>
        <v>119.2</v>
      </c>
    </row>
    <row r="9144" spans="2:15" x14ac:dyDescent="0.3">
      <c r="B9144" s="34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285"/>
        <v>2016</v>
      </c>
      <c r="N9144" s="8">
        <f>MONTH(C9144:C24111)</f>
        <v>3</v>
      </c>
      <c r="O9144" s="37">
        <f t="shared" si="286"/>
        <v>179.1</v>
      </c>
    </row>
    <row r="9145" spans="2:15" x14ac:dyDescent="0.3">
      <c r="B9145" s="34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285"/>
        <v>2016</v>
      </c>
      <c r="N9145" s="8">
        <f>MONTH(C9145:C24112)</f>
        <v>3</v>
      </c>
      <c r="O9145" s="37">
        <f t="shared" si="286"/>
        <v>99.5</v>
      </c>
    </row>
    <row r="9146" spans="2:15" x14ac:dyDescent="0.3">
      <c r="B9146" s="34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285"/>
        <v>2016</v>
      </c>
      <c r="N9146" s="8">
        <f>MONTH(C9146:C24113)</f>
        <v>3</v>
      </c>
      <c r="O9146" s="37">
        <f t="shared" si="286"/>
        <v>152.1</v>
      </c>
    </row>
    <row r="9147" spans="2:15" x14ac:dyDescent="0.3">
      <c r="B9147" s="34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285"/>
        <v>2016</v>
      </c>
      <c r="N9147" s="8">
        <f>MONTH(C9147:C24114)</f>
        <v>3</v>
      </c>
      <c r="O9147" s="37">
        <f t="shared" si="286"/>
        <v>99.5</v>
      </c>
    </row>
    <row r="9148" spans="2:15" x14ac:dyDescent="0.3">
      <c r="B9148" s="34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285"/>
        <v>2016</v>
      </c>
      <c r="N9148" s="8">
        <f>MONTH(C9148:C24115)</f>
        <v>3</v>
      </c>
      <c r="O9148" s="37">
        <f t="shared" si="286"/>
        <v>149</v>
      </c>
    </row>
    <row r="9149" spans="2:15" x14ac:dyDescent="0.3">
      <c r="B9149" s="34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285"/>
        <v>2016</v>
      </c>
      <c r="N9149" s="8">
        <f>MONTH(C9149:C24116)</f>
        <v>3</v>
      </c>
      <c r="O9149" s="37">
        <f t="shared" si="286"/>
        <v>64.5</v>
      </c>
    </row>
    <row r="9150" spans="2:15" x14ac:dyDescent="0.3">
      <c r="B9150" s="34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285"/>
        <v>2016</v>
      </c>
      <c r="N9150" s="8">
        <f>MONTH(C9150:C24117)</f>
        <v>3</v>
      </c>
      <c r="O9150" s="37">
        <f t="shared" si="286"/>
        <v>143.1</v>
      </c>
    </row>
    <row r="9151" spans="2:15" x14ac:dyDescent="0.3">
      <c r="B9151" s="34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285"/>
        <v>2016</v>
      </c>
      <c r="N9151" s="8">
        <f>MONTH(C9151:C24118)</f>
        <v>3</v>
      </c>
      <c r="O9151" s="37">
        <f t="shared" si="286"/>
        <v>169</v>
      </c>
    </row>
    <row r="9152" spans="2:15" x14ac:dyDescent="0.3">
      <c r="B9152" s="34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285"/>
        <v>2016</v>
      </c>
      <c r="N9152" s="8">
        <f>MONTH(C9152:C24119)</f>
        <v>3</v>
      </c>
      <c r="O9152" s="37">
        <f t="shared" si="286"/>
        <v>199</v>
      </c>
    </row>
    <row r="9153" spans="2:15" x14ac:dyDescent="0.3">
      <c r="B9153" s="34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285"/>
        <v>2016</v>
      </c>
      <c r="N9153" s="8">
        <f>MONTH(C9153:C24120)</f>
        <v>3</v>
      </c>
      <c r="O9153" s="37">
        <f t="shared" si="286"/>
        <v>199</v>
      </c>
    </row>
    <row r="9154" spans="2:15" x14ac:dyDescent="0.3">
      <c r="B9154" s="34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285"/>
        <v>2016</v>
      </c>
      <c r="N9154" s="8">
        <f>MONTH(C9154:C24121)</f>
        <v>3</v>
      </c>
      <c r="O9154" s="37">
        <f t="shared" si="286"/>
        <v>111.2</v>
      </c>
    </row>
    <row r="9155" spans="2:15" x14ac:dyDescent="0.3">
      <c r="B9155" s="34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285"/>
        <v>2016</v>
      </c>
      <c r="N9155" s="8">
        <f>MONTH(C9155:C24122)</f>
        <v>3</v>
      </c>
      <c r="O9155" s="37">
        <f t="shared" si="286"/>
        <v>199</v>
      </c>
    </row>
    <row r="9156" spans="2:15" x14ac:dyDescent="0.3">
      <c r="B9156" s="34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285"/>
        <v>2016</v>
      </c>
      <c r="N9156" s="8">
        <f>MONTH(C9156:C24123)</f>
        <v>3</v>
      </c>
      <c r="O9156" s="37">
        <f t="shared" si="286"/>
        <v>159</v>
      </c>
    </row>
    <row r="9157" spans="2:15" x14ac:dyDescent="0.3">
      <c r="B9157" s="34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287">YEAR(C9157)</f>
        <v>2016</v>
      </c>
      <c r="N9157" s="8">
        <f>MONTH(C9157:C24124)</f>
        <v>3</v>
      </c>
      <c r="O9157" s="37">
        <f t="shared" si="286"/>
        <v>159</v>
      </c>
    </row>
    <row r="9158" spans="2:15" x14ac:dyDescent="0.3">
      <c r="B9158" s="34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287"/>
        <v>2016</v>
      </c>
      <c r="N9158" s="8">
        <f>MONTH(C9158:C24125)</f>
        <v>3</v>
      </c>
      <c r="O9158" s="37">
        <f t="shared" ref="O9158:O9221" si="288">K9158*(1-L9158)</f>
        <v>169</v>
      </c>
    </row>
    <row r="9159" spans="2:15" x14ac:dyDescent="0.3">
      <c r="B9159" s="34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287"/>
        <v>2016</v>
      </c>
      <c r="N9159" s="8">
        <f>MONTH(C9159:C24126)</f>
        <v>3</v>
      </c>
      <c r="O9159" s="37">
        <f t="shared" si="288"/>
        <v>149</v>
      </c>
    </row>
    <row r="9160" spans="2:15" x14ac:dyDescent="0.3">
      <c r="B9160" s="34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287"/>
        <v>2016</v>
      </c>
      <c r="N9160" s="8">
        <f>MONTH(C9160:C24127)</f>
        <v>3</v>
      </c>
      <c r="O9160" s="37">
        <f t="shared" si="288"/>
        <v>189</v>
      </c>
    </row>
    <row r="9161" spans="2:15" x14ac:dyDescent="0.3">
      <c r="B9161" s="34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287"/>
        <v>2016</v>
      </c>
      <c r="N9161" s="8">
        <f>MONTH(C9161:C24128)</f>
        <v>3</v>
      </c>
      <c r="O9161" s="37">
        <f t="shared" si="288"/>
        <v>125.3</v>
      </c>
    </row>
    <row r="9162" spans="2:15" x14ac:dyDescent="0.3">
      <c r="B9162" s="34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287"/>
        <v>2016</v>
      </c>
      <c r="N9162" s="8">
        <f>MONTH(C9162:C24129)</f>
        <v>3</v>
      </c>
      <c r="O9162" s="37">
        <f t="shared" si="288"/>
        <v>129</v>
      </c>
    </row>
    <row r="9163" spans="2:15" x14ac:dyDescent="0.3">
      <c r="B9163" s="34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287"/>
        <v>2016</v>
      </c>
      <c r="N9163" s="8">
        <f>MONTH(C9163:C24130)</f>
        <v>3</v>
      </c>
      <c r="O9163" s="37">
        <f t="shared" si="288"/>
        <v>125.3</v>
      </c>
    </row>
    <row r="9164" spans="2:15" x14ac:dyDescent="0.3">
      <c r="B9164" s="34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287"/>
        <v>2016</v>
      </c>
      <c r="N9164" s="8">
        <f>MONTH(C9164:C24131)</f>
        <v>3</v>
      </c>
      <c r="O9164" s="37">
        <f t="shared" si="288"/>
        <v>143.20000000000002</v>
      </c>
    </row>
    <row r="9165" spans="2:15" x14ac:dyDescent="0.3">
      <c r="B9165" s="34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287"/>
        <v>2016</v>
      </c>
      <c r="N9165" s="8">
        <f>MONTH(C9165:C24132)</f>
        <v>3</v>
      </c>
      <c r="O9165" s="37">
        <f t="shared" si="288"/>
        <v>129</v>
      </c>
    </row>
    <row r="9166" spans="2:15" x14ac:dyDescent="0.3">
      <c r="B9166" s="34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287"/>
        <v>2016</v>
      </c>
      <c r="N9166" s="8">
        <f>MONTH(C9166:C24133)</f>
        <v>3</v>
      </c>
      <c r="O9166" s="37">
        <f t="shared" si="288"/>
        <v>199</v>
      </c>
    </row>
    <row r="9167" spans="2:15" x14ac:dyDescent="0.3">
      <c r="B9167" s="34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287"/>
        <v>2016</v>
      </c>
      <c r="N9167" s="8">
        <f>MONTH(C9167:C24134)</f>
        <v>3</v>
      </c>
      <c r="O9167" s="37">
        <f t="shared" si="288"/>
        <v>199</v>
      </c>
    </row>
    <row r="9168" spans="2:15" x14ac:dyDescent="0.3">
      <c r="B9168" s="34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287"/>
        <v>2016</v>
      </c>
      <c r="N9168" s="8">
        <f>MONTH(C9168:C24135)</f>
        <v>3</v>
      </c>
      <c r="O9168" s="37">
        <f t="shared" si="288"/>
        <v>149</v>
      </c>
    </row>
    <row r="9169" spans="2:15" x14ac:dyDescent="0.3">
      <c r="B9169" s="34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287"/>
        <v>2016</v>
      </c>
      <c r="N9169" s="8">
        <f>MONTH(C9169:C24136)</f>
        <v>3</v>
      </c>
      <c r="O9169" s="37">
        <f t="shared" si="288"/>
        <v>84.5</v>
      </c>
    </row>
    <row r="9170" spans="2:15" x14ac:dyDescent="0.3">
      <c r="B9170" s="34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287"/>
        <v>2016</v>
      </c>
      <c r="N9170" s="8">
        <f>MONTH(C9170:C24137)</f>
        <v>3</v>
      </c>
      <c r="O9170" s="37">
        <f t="shared" si="288"/>
        <v>179</v>
      </c>
    </row>
    <row r="9171" spans="2:15" x14ac:dyDescent="0.3">
      <c r="B9171" s="34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287"/>
        <v>2016</v>
      </c>
      <c r="N9171" s="8">
        <f>MONTH(C9171:C24138)</f>
        <v>3</v>
      </c>
      <c r="O9171" s="37">
        <f t="shared" si="288"/>
        <v>97.3</v>
      </c>
    </row>
    <row r="9172" spans="2:15" x14ac:dyDescent="0.3">
      <c r="B9172" s="34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287"/>
        <v>2016</v>
      </c>
      <c r="N9172" s="8">
        <f>MONTH(C9172:C24139)</f>
        <v>3</v>
      </c>
      <c r="O9172" s="37">
        <f t="shared" si="288"/>
        <v>111.3</v>
      </c>
    </row>
    <row r="9173" spans="2:15" x14ac:dyDescent="0.3">
      <c r="B9173" s="34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287"/>
        <v>2016</v>
      </c>
      <c r="N9173" s="8">
        <f>MONTH(C9173:C24140)</f>
        <v>3</v>
      </c>
      <c r="O9173" s="37">
        <f t="shared" si="288"/>
        <v>129</v>
      </c>
    </row>
    <row r="9174" spans="2:15" x14ac:dyDescent="0.3">
      <c r="B9174" s="34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287"/>
        <v>2016</v>
      </c>
      <c r="N9174" s="8">
        <f>MONTH(C9174:C24141)</f>
        <v>3</v>
      </c>
      <c r="O9174" s="37">
        <f t="shared" si="288"/>
        <v>118.3</v>
      </c>
    </row>
    <row r="9175" spans="2:15" x14ac:dyDescent="0.3">
      <c r="B9175" s="34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287"/>
        <v>2016</v>
      </c>
      <c r="N9175" s="8">
        <f>MONTH(C9175:C24142)</f>
        <v>3</v>
      </c>
      <c r="O9175" s="37">
        <f t="shared" si="288"/>
        <v>149</v>
      </c>
    </row>
    <row r="9176" spans="2:15" x14ac:dyDescent="0.3">
      <c r="B9176" s="34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287"/>
        <v>2016</v>
      </c>
      <c r="N9176" s="8">
        <f>MONTH(C9176:C24143)</f>
        <v>3</v>
      </c>
      <c r="O9176" s="37">
        <f t="shared" si="288"/>
        <v>84.5</v>
      </c>
    </row>
    <row r="9177" spans="2:15" x14ac:dyDescent="0.3">
      <c r="B9177" s="34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287"/>
        <v>2016</v>
      </c>
      <c r="N9177" s="8">
        <f>MONTH(C9177:C24144)</f>
        <v>3</v>
      </c>
      <c r="O9177" s="37">
        <f t="shared" si="288"/>
        <v>111.3</v>
      </c>
    </row>
    <row r="9178" spans="2:15" x14ac:dyDescent="0.3">
      <c r="B9178" s="34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287"/>
        <v>2016</v>
      </c>
      <c r="N9178" s="8">
        <f>MONTH(C9178:C24145)</f>
        <v>3</v>
      </c>
      <c r="O9178" s="37">
        <f t="shared" si="288"/>
        <v>97.3</v>
      </c>
    </row>
    <row r="9179" spans="2:15" x14ac:dyDescent="0.3">
      <c r="B9179" s="34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287"/>
        <v>2016</v>
      </c>
      <c r="N9179" s="8">
        <f>MONTH(C9179:C24146)</f>
        <v>3</v>
      </c>
      <c r="O9179" s="37">
        <f t="shared" si="288"/>
        <v>118.3</v>
      </c>
    </row>
    <row r="9180" spans="2:15" x14ac:dyDescent="0.3">
      <c r="B9180" s="34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287"/>
        <v>2016</v>
      </c>
      <c r="N9180" s="8">
        <f>MONTH(C9180:C24147)</f>
        <v>3</v>
      </c>
      <c r="O9180" s="37">
        <f t="shared" si="288"/>
        <v>199</v>
      </c>
    </row>
    <row r="9181" spans="2:15" x14ac:dyDescent="0.3">
      <c r="B9181" s="34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287"/>
        <v>2016</v>
      </c>
      <c r="N9181" s="8">
        <f>MONTH(C9181:C24148)</f>
        <v>3</v>
      </c>
      <c r="O9181" s="37">
        <f t="shared" si="288"/>
        <v>161.1</v>
      </c>
    </row>
    <row r="9182" spans="2:15" x14ac:dyDescent="0.3">
      <c r="B9182" s="34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287"/>
        <v>2016</v>
      </c>
      <c r="N9182" s="8">
        <f>MONTH(C9182:C24149)</f>
        <v>3</v>
      </c>
      <c r="O9182" s="37">
        <f t="shared" si="288"/>
        <v>199</v>
      </c>
    </row>
    <row r="9183" spans="2:15" x14ac:dyDescent="0.3">
      <c r="B9183" s="34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287"/>
        <v>2016</v>
      </c>
      <c r="N9183" s="8">
        <f>MONTH(C9183:C24150)</f>
        <v>3</v>
      </c>
      <c r="O9183" s="37">
        <f t="shared" si="288"/>
        <v>199</v>
      </c>
    </row>
    <row r="9184" spans="2:15" x14ac:dyDescent="0.3">
      <c r="B9184" s="34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287"/>
        <v>2016</v>
      </c>
      <c r="N9184" s="8">
        <f>MONTH(C9184:C24151)</f>
        <v>3</v>
      </c>
      <c r="O9184" s="37">
        <f t="shared" si="288"/>
        <v>99.5</v>
      </c>
    </row>
    <row r="9185" spans="2:15" x14ac:dyDescent="0.3">
      <c r="B9185" s="34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287"/>
        <v>2016</v>
      </c>
      <c r="N9185" s="8">
        <f>MONTH(C9185:C24152)</f>
        <v>3</v>
      </c>
      <c r="O9185" s="37">
        <f t="shared" si="288"/>
        <v>149</v>
      </c>
    </row>
    <row r="9186" spans="2:15" x14ac:dyDescent="0.3">
      <c r="B9186" s="34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287"/>
        <v>2016</v>
      </c>
      <c r="N9186" s="8">
        <f>MONTH(C9186:C24153)</f>
        <v>3</v>
      </c>
      <c r="O9186" s="37">
        <f t="shared" si="288"/>
        <v>143.20000000000002</v>
      </c>
    </row>
    <row r="9187" spans="2:15" x14ac:dyDescent="0.3">
      <c r="B9187" s="34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287"/>
        <v>2016</v>
      </c>
      <c r="N9187" s="8">
        <f>MONTH(C9187:C24154)</f>
        <v>3</v>
      </c>
      <c r="O9187" s="37">
        <f t="shared" si="288"/>
        <v>169</v>
      </c>
    </row>
    <row r="9188" spans="2:15" x14ac:dyDescent="0.3">
      <c r="B9188" s="34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287"/>
        <v>2016</v>
      </c>
      <c r="N9188" s="8">
        <f>MONTH(C9188:C24155)</f>
        <v>3</v>
      </c>
      <c r="O9188" s="37">
        <f t="shared" si="288"/>
        <v>159</v>
      </c>
    </row>
    <row r="9189" spans="2:15" x14ac:dyDescent="0.3">
      <c r="B9189" s="34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287"/>
        <v>2016</v>
      </c>
      <c r="N9189" s="8">
        <f>MONTH(C9189:C24156)</f>
        <v>3</v>
      </c>
      <c r="O9189" s="37">
        <f t="shared" si="288"/>
        <v>152.1</v>
      </c>
    </row>
    <row r="9190" spans="2:15" x14ac:dyDescent="0.3">
      <c r="B9190" s="34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287"/>
        <v>2016</v>
      </c>
      <c r="N9190" s="8">
        <f>MONTH(C9190:C24157)</f>
        <v>3</v>
      </c>
      <c r="O9190" s="37">
        <f t="shared" si="288"/>
        <v>125.3</v>
      </c>
    </row>
    <row r="9191" spans="2:15" x14ac:dyDescent="0.3">
      <c r="B9191" s="34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287"/>
        <v>2016</v>
      </c>
      <c r="N9191" s="8">
        <f>MONTH(C9191:C24158)</f>
        <v>3</v>
      </c>
      <c r="O9191" s="37">
        <f t="shared" si="288"/>
        <v>179.1</v>
      </c>
    </row>
    <row r="9192" spans="2:15" x14ac:dyDescent="0.3">
      <c r="B9192" s="34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287"/>
        <v>2016</v>
      </c>
      <c r="N9192" s="8">
        <f>MONTH(C9192:C24159)</f>
        <v>3</v>
      </c>
      <c r="O9192" s="37">
        <f t="shared" si="288"/>
        <v>99.5</v>
      </c>
    </row>
    <row r="9193" spans="2:15" x14ac:dyDescent="0.3">
      <c r="B9193" s="34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287"/>
        <v>2016</v>
      </c>
      <c r="N9193" s="8">
        <f>MONTH(C9193:C24160)</f>
        <v>3</v>
      </c>
      <c r="O9193" s="37">
        <f t="shared" si="288"/>
        <v>84.5</v>
      </c>
    </row>
    <row r="9194" spans="2:15" x14ac:dyDescent="0.3">
      <c r="B9194" s="34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287"/>
        <v>2016</v>
      </c>
      <c r="N9194" s="8">
        <f>MONTH(C9194:C24161)</f>
        <v>3</v>
      </c>
      <c r="O9194" s="37">
        <f t="shared" si="288"/>
        <v>134.1</v>
      </c>
    </row>
    <row r="9195" spans="2:15" x14ac:dyDescent="0.3">
      <c r="B9195" s="34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287"/>
        <v>2016</v>
      </c>
      <c r="N9195" s="8">
        <f>MONTH(C9195:C24162)</f>
        <v>3</v>
      </c>
      <c r="O9195" s="37">
        <f t="shared" si="288"/>
        <v>149</v>
      </c>
    </row>
    <row r="9196" spans="2:15" x14ac:dyDescent="0.3">
      <c r="B9196" s="34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287"/>
        <v>2016</v>
      </c>
      <c r="N9196" s="8">
        <f>MONTH(C9196:C24163)</f>
        <v>3</v>
      </c>
      <c r="O9196" s="37">
        <f t="shared" si="288"/>
        <v>189</v>
      </c>
    </row>
    <row r="9197" spans="2:15" x14ac:dyDescent="0.3">
      <c r="B9197" s="34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287"/>
        <v>2016</v>
      </c>
      <c r="N9197" s="8">
        <f>MONTH(C9197:C24164)</f>
        <v>3</v>
      </c>
      <c r="O9197" s="37">
        <f t="shared" si="288"/>
        <v>134.1</v>
      </c>
    </row>
    <row r="9198" spans="2:15" x14ac:dyDescent="0.3">
      <c r="B9198" s="34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287"/>
        <v>2016</v>
      </c>
      <c r="N9198" s="8">
        <f>MONTH(C9198:C24165)</f>
        <v>3</v>
      </c>
      <c r="O9198" s="37">
        <f t="shared" si="288"/>
        <v>103.2</v>
      </c>
    </row>
    <row r="9199" spans="2:15" x14ac:dyDescent="0.3">
      <c r="B9199" s="34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287"/>
        <v>2016</v>
      </c>
      <c r="N9199" s="8">
        <f>MONTH(C9199:C24166)</f>
        <v>3</v>
      </c>
      <c r="O9199" s="37">
        <f t="shared" si="288"/>
        <v>139</v>
      </c>
    </row>
    <row r="9200" spans="2:15" x14ac:dyDescent="0.3">
      <c r="B9200" s="34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287"/>
        <v>2016</v>
      </c>
      <c r="N9200" s="8">
        <f>MONTH(C9200:C24167)</f>
        <v>3</v>
      </c>
      <c r="O9200" s="37">
        <f t="shared" si="288"/>
        <v>199</v>
      </c>
    </row>
    <row r="9201" spans="2:15" x14ac:dyDescent="0.3">
      <c r="B9201" s="34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287"/>
        <v>2016</v>
      </c>
      <c r="N9201" s="8">
        <f>MONTH(C9201:C24168)</f>
        <v>3</v>
      </c>
      <c r="O9201" s="37">
        <f t="shared" si="288"/>
        <v>104.3</v>
      </c>
    </row>
    <row r="9202" spans="2:15" x14ac:dyDescent="0.3">
      <c r="B9202" s="34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287"/>
        <v>2016</v>
      </c>
      <c r="N9202" s="8">
        <f>MONTH(C9202:C24169)</f>
        <v>3</v>
      </c>
      <c r="O9202" s="37">
        <f t="shared" si="288"/>
        <v>103.2</v>
      </c>
    </row>
    <row r="9203" spans="2:15" x14ac:dyDescent="0.3">
      <c r="B9203" s="34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287"/>
        <v>2016</v>
      </c>
      <c r="N9203" s="8">
        <f>MONTH(C9203:C24170)</f>
        <v>3</v>
      </c>
      <c r="O9203" s="37">
        <f t="shared" si="288"/>
        <v>159</v>
      </c>
    </row>
    <row r="9204" spans="2:15" x14ac:dyDescent="0.3">
      <c r="B9204" s="34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287"/>
        <v>2016</v>
      </c>
      <c r="N9204" s="8">
        <f>MONTH(C9204:C24171)</f>
        <v>3</v>
      </c>
      <c r="O9204" s="37">
        <f t="shared" si="288"/>
        <v>89.5</v>
      </c>
    </row>
    <row r="9205" spans="2:15" x14ac:dyDescent="0.3">
      <c r="B9205" s="34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287"/>
        <v>2016</v>
      </c>
      <c r="N9205" s="8">
        <f>MONTH(C9205:C24172)</f>
        <v>3</v>
      </c>
      <c r="O9205" s="37">
        <f t="shared" si="288"/>
        <v>127.2</v>
      </c>
    </row>
    <row r="9206" spans="2:15" x14ac:dyDescent="0.3">
      <c r="B9206" s="34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287"/>
        <v>2016</v>
      </c>
      <c r="N9206" s="8">
        <f>MONTH(C9206:C24173)</f>
        <v>3</v>
      </c>
      <c r="O9206" s="37">
        <f t="shared" si="288"/>
        <v>69.5</v>
      </c>
    </row>
    <row r="9207" spans="2:15" x14ac:dyDescent="0.3">
      <c r="B9207" s="34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287"/>
        <v>2016</v>
      </c>
      <c r="N9207" s="8">
        <f>MONTH(C9207:C24174)</f>
        <v>3</v>
      </c>
      <c r="O9207" s="37">
        <f t="shared" si="288"/>
        <v>149</v>
      </c>
    </row>
    <row r="9208" spans="2:15" x14ac:dyDescent="0.3">
      <c r="B9208" s="34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287"/>
        <v>2016</v>
      </c>
      <c r="N9208" s="8">
        <f>MONTH(C9208:C24175)</f>
        <v>3</v>
      </c>
      <c r="O9208" s="37">
        <f t="shared" si="288"/>
        <v>64.5</v>
      </c>
    </row>
    <row r="9209" spans="2:15" x14ac:dyDescent="0.3">
      <c r="B9209" s="34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287"/>
        <v>2016</v>
      </c>
      <c r="N9209" s="8">
        <f>MONTH(C9209:C24176)</f>
        <v>3</v>
      </c>
      <c r="O9209" s="37">
        <f t="shared" si="288"/>
        <v>159</v>
      </c>
    </row>
    <row r="9210" spans="2:15" x14ac:dyDescent="0.3">
      <c r="B9210" s="34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287"/>
        <v>2016</v>
      </c>
      <c r="N9210" s="8">
        <f>MONTH(C9210:C24177)</f>
        <v>3</v>
      </c>
      <c r="O9210" s="37">
        <f t="shared" si="288"/>
        <v>129</v>
      </c>
    </row>
    <row r="9211" spans="2:15" x14ac:dyDescent="0.3">
      <c r="B9211" s="34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287"/>
        <v>2016</v>
      </c>
      <c r="N9211" s="8">
        <f>MONTH(C9211:C24178)</f>
        <v>3</v>
      </c>
      <c r="O9211" s="37">
        <f t="shared" si="288"/>
        <v>79.5</v>
      </c>
    </row>
    <row r="9212" spans="2:15" x14ac:dyDescent="0.3">
      <c r="B9212" s="34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287"/>
        <v>2016</v>
      </c>
      <c r="N9212" s="8">
        <f>MONTH(C9212:C24179)</f>
        <v>3</v>
      </c>
      <c r="O9212" s="37">
        <f t="shared" si="288"/>
        <v>139.29999999999998</v>
      </c>
    </row>
    <row r="9213" spans="2:15" x14ac:dyDescent="0.3">
      <c r="B9213" s="34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287"/>
        <v>2016</v>
      </c>
      <c r="N9213" s="8">
        <f>MONTH(C9213:C24180)</f>
        <v>3</v>
      </c>
      <c r="O9213" s="37">
        <f t="shared" si="288"/>
        <v>169</v>
      </c>
    </row>
    <row r="9214" spans="2:15" x14ac:dyDescent="0.3">
      <c r="B9214" s="34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287"/>
        <v>2016</v>
      </c>
      <c r="N9214" s="8">
        <f>MONTH(C9214:C24181)</f>
        <v>3</v>
      </c>
      <c r="O9214" s="37">
        <f t="shared" si="288"/>
        <v>125.10000000000001</v>
      </c>
    </row>
    <row r="9215" spans="2:15" x14ac:dyDescent="0.3">
      <c r="B9215" s="34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287"/>
        <v>2016</v>
      </c>
      <c r="N9215" s="8">
        <f>MONTH(C9215:C24182)</f>
        <v>3</v>
      </c>
      <c r="O9215" s="37">
        <f t="shared" si="288"/>
        <v>99.5</v>
      </c>
    </row>
    <row r="9216" spans="2:15" x14ac:dyDescent="0.3">
      <c r="B9216" s="34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287"/>
        <v>2016</v>
      </c>
      <c r="N9216" s="8">
        <f>MONTH(C9216:C24183)</f>
        <v>3</v>
      </c>
      <c r="O9216" s="37">
        <f t="shared" si="288"/>
        <v>139</v>
      </c>
    </row>
    <row r="9217" spans="2:15" x14ac:dyDescent="0.3">
      <c r="B9217" s="34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287"/>
        <v>2016</v>
      </c>
      <c r="N9217" s="8">
        <f>MONTH(C9217:C24184)</f>
        <v>3</v>
      </c>
      <c r="O9217" s="37">
        <f t="shared" si="288"/>
        <v>84.5</v>
      </c>
    </row>
    <row r="9218" spans="2:15" x14ac:dyDescent="0.3">
      <c r="B9218" s="34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287"/>
        <v>2016</v>
      </c>
      <c r="N9218" s="8">
        <f>MONTH(C9218:C24185)</f>
        <v>3</v>
      </c>
      <c r="O9218" s="37">
        <f t="shared" si="288"/>
        <v>90.3</v>
      </c>
    </row>
    <row r="9219" spans="2:15" x14ac:dyDescent="0.3">
      <c r="B9219" s="34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287"/>
        <v>2016</v>
      </c>
      <c r="N9219" s="8">
        <f>MONTH(C9219:C24186)</f>
        <v>3</v>
      </c>
      <c r="O9219" s="37">
        <f t="shared" si="288"/>
        <v>159</v>
      </c>
    </row>
    <row r="9220" spans="2:15" x14ac:dyDescent="0.3">
      <c r="B9220" s="34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287"/>
        <v>2016</v>
      </c>
      <c r="N9220" s="8">
        <f>MONTH(C9220:C24187)</f>
        <v>3</v>
      </c>
      <c r="O9220" s="37">
        <f t="shared" si="288"/>
        <v>139.29999999999998</v>
      </c>
    </row>
    <row r="9221" spans="2:15" x14ac:dyDescent="0.3">
      <c r="B9221" s="34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289">YEAR(C9221)</f>
        <v>2016</v>
      </c>
      <c r="N9221" s="8">
        <f>MONTH(C9221:C24188)</f>
        <v>3</v>
      </c>
      <c r="O9221" s="37">
        <f t="shared" si="288"/>
        <v>169</v>
      </c>
    </row>
    <row r="9222" spans="2:15" x14ac:dyDescent="0.3">
      <c r="B9222" s="34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289"/>
        <v>2016</v>
      </c>
      <c r="N9222" s="8">
        <f>MONTH(C9222:C24189)</f>
        <v>3</v>
      </c>
      <c r="O9222" s="37">
        <f t="shared" ref="O9222:O9285" si="290">K9222*(1-L9222)</f>
        <v>149</v>
      </c>
    </row>
    <row r="9223" spans="2:15" x14ac:dyDescent="0.3">
      <c r="B9223" s="34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289"/>
        <v>2016</v>
      </c>
      <c r="N9223" s="8">
        <f>MONTH(C9223:C24190)</f>
        <v>3</v>
      </c>
      <c r="O9223" s="37">
        <f t="shared" si="290"/>
        <v>179</v>
      </c>
    </row>
    <row r="9224" spans="2:15" x14ac:dyDescent="0.3">
      <c r="B9224" s="34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289"/>
        <v>2016</v>
      </c>
      <c r="N9224" s="8">
        <f>MONTH(C9224:C24191)</f>
        <v>3</v>
      </c>
      <c r="O9224" s="37">
        <f t="shared" si="290"/>
        <v>189</v>
      </c>
    </row>
    <row r="9225" spans="2:15" x14ac:dyDescent="0.3">
      <c r="B9225" s="34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289"/>
        <v>2016</v>
      </c>
      <c r="N9225" s="8">
        <f>MONTH(C9225:C24192)</f>
        <v>4</v>
      </c>
      <c r="O9225" s="37">
        <f t="shared" si="290"/>
        <v>79.5</v>
      </c>
    </row>
    <row r="9226" spans="2:15" x14ac:dyDescent="0.3">
      <c r="B9226" s="34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289"/>
        <v>2016</v>
      </c>
      <c r="N9226" s="8">
        <f>MONTH(C9226:C24193)</f>
        <v>4</v>
      </c>
      <c r="O9226" s="37">
        <f t="shared" si="290"/>
        <v>179</v>
      </c>
    </row>
    <row r="9227" spans="2:15" x14ac:dyDescent="0.3">
      <c r="B9227" s="34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289"/>
        <v>2016</v>
      </c>
      <c r="N9227" s="8">
        <f>MONTH(C9227:C24194)</f>
        <v>4</v>
      </c>
      <c r="O9227" s="37">
        <f t="shared" si="290"/>
        <v>111.3</v>
      </c>
    </row>
    <row r="9228" spans="2:15" x14ac:dyDescent="0.3">
      <c r="B9228" s="34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289"/>
        <v>2016</v>
      </c>
      <c r="N9228" s="8">
        <f>MONTH(C9228:C24195)</f>
        <v>4</v>
      </c>
      <c r="O9228" s="37">
        <f t="shared" si="290"/>
        <v>139</v>
      </c>
    </row>
    <row r="9229" spans="2:15" x14ac:dyDescent="0.3">
      <c r="B9229" s="34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289"/>
        <v>2016</v>
      </c>
      <c r="N9229" s="8">
        <f>MONTH(C9229:C24196)</f>
        <v>4</v>
      </c>
      <c r="O9229" s="37">
        <f t="shared" si="290"/>
        <v>189</v>
      </c>
    </row>
    <row r="9230" spans="2:15" x14ac:dyDescent="0.3">
      <c r="B9230" s="34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289"/>
        <v>2016</v>
      </c>
      <c r="N9230" s="8">
        <f>MONTH(C9230:C24197)</f>
        <v>4</v>
      </c>
      <c r="O9230" s="37">
        <f t="shared" si="290"/>
        <v>129</v>
      </c>
    </row>
    <row r="9231" spans="2:15" x14ac:dyDescent="0.3">
      <c r="B9231" s="34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289"/>
        <v>2016</v>
      </c>
      <c r="N9231" s="8">
        <f>MONTH(C9231:C24198)</f>
        <v>4</v>
      </c>
      <c r="O9231" s="37">
        <f t="shared" si="290"/>
        <v>84.5</v>
      </c>
    </row>
    <row r="9232" spans="2:15" x14ac:dyDescent="0.3">
      <c r="B9232" s="34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289"/>
        <v>2016</v>
      </c>
      <c r="N9232" s="8">
        <f>MONTH(C9232:C24199)</f>
        <v>4</v>
      </c>
      <c r="O9232" s="37">
        <f t="shared" si="290"/>
        <v>169</v>
      </c>
    </row>
    <row r="9233" spans="2:15" x14ac:dyDescent="0.3">
      <c r="B9233" s="34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289"/>
        <v>2016</v>
      </c>
      <c r="N9233" s="8">
        <f>MONTH(C9233:C24200)</f>
        <v>4</v>
      </c>
      <c r="O9233" s="37">
        <f t="shared" si="290"/>
        <v>125.3</v>
      </c>
    </row>
    <row r="9234" spans="2:15" x14ac:dyDescent="0.3">
      <c r="B9234" s="34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289"/>
        <v>2016</v>
      </c>
      <c r="N9234" s="8">
        <f>MONTH(C9234:C24201)</f>
        <v>4</v>
      </c>
      <c r="O9234" s="37">
        <f t="shared" si="290"/>
        <v>89.5</v>
      </c>
    </row>
    <row r="9235" spans="2:15" x14ac:dyDescent="0.3">
      <c r="B9235" s="34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289"/>
        <v>2016</v>
      </c>
      <c r="N9235" s="8">
        <f>MONTH(C9235:C24202)</f>
        <v>4</v>
      </c>
      <c r="O9235" s="37">
        <f t="shared" si="290"/>
        <v>161.1</v>
      </c>
    </row>
    <row r="9236" spans="2:15" x14ac:dyDescent="0.3">
      <c r="B9236" s="34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289"/>
        <v>2016</v>
      </c>
      <c r="N9236" s="8">
        <f>MONTH(C9236:C24203)</f>
        <v>4</v>
      </c>
      <c r="O9236" s="37">
        <f t="shared" si="290"/>
        <v>143.1</v>
      </c>
    </row>
    <row r="9237" spans="2:15" x14ac:dyDescent="0.3">
      <c r="B9237" s="34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289"/>
        <v>2016</v>
      </c>
      <c r="N9237" s="8">
        <f>MONTH(C9237:C24204)</f>
        <v>4</v>
      </c>
      <c r="O9237" s="37">
        <f t="shared" si="290"/>
        <v>116.10000000000001</v>
      </c>
    </row>
    <row r="9238" spans="2:15" x14ac:dyDescent="0.3">
      <c r="B9238" s="34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289"/>
        <v>2016</v>
      </c>
      <c r="N9238" s="8">
        <f>MONTH(C9238:C24205)</f>
        <v>4</v>
      </c>
      <c r="O9238" s="37">
        <f t="shared" si="290"/>
        <v>125.3</v>
      </c>
    </row>
    <row r="9239" spans="2:15" x14ac:dyDescent="0.3">
      <c r="B9239" s="34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289"/>
        <v>2016</v>
      </c>
      <c r="N9239" s="8">
        <f>MONTH(C9239:C24206)</f>
        <v>4</v>
      </c>
      <c r="O9239" s="37">
        <f t="shared" si="290"/>
        <v>159.20000000000002</v>
      </c>
    </row>
    <row r="9240" spans="2:15" x14ac:dyDescent="0.3">
      <c r="B9240" s="34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289"/>
        <v>2016</v>
      </c>
      <c r="N9240" s="8">
        <f>MONTH(C9240:C24207)</f>
        <v>4</v>
      </c>
      <c r="O9240" s="37">
        <f t="shared" si="290"/>
        <v>199</v>
      </c>
    </row>
    <row r="9241" spans="2:15" x14ac:dyDescent="0.3">
      <c r="B9241" s="34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289"/>
        <v>2016</v>
      </c>
      <c r="N9241" s="8">
        <f>MONTH(C9241:C24208)</f>
        <v>4</v>
      </c>
      <c r="O9241" s="37">
        <f t="shared" si="290"/>
        <v>169</v>
      </c>
    </row>
    <row r="9242" spans="2:15" x14ac:dyDescent="0.3">
      <c r="B9242" s="34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289"/>
        <v>2016</v>
      </c>
      <c r="N9242" s="8">
        <f>MONTH(C9242:C24209)</f>
        <v>4</v>
      </c>
      <c r="O9242" s="37">
        <f t="shared" si="290"/>
        <v>129</v>
      </c>
    </row>
    <row r="9243" spans="2:15" x14ac:dyDescent="0.3">
      <c r="B9243" s="34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289"/>
        <v>2016</v>
      </c>
      <c r="N9243" s="8">
        <f>MONTH(C9243:C24210)</f>
        <v>4</v>
      </c>
      <c r="O9243" s="37">
        <f t="shared" si="290"/>
        <v>199</v>
      </c>
    </row>
    <row r="9244" spans="2:15" x14ac:dyDescent="0.3">
      <c r="B9244" s="34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289"/>
        <v>2016</v>
      </c>
      <c r="N9244" s="8">
        <f>MONTH(C9244:C24211)</f>
        <v>4</v>
      </c>
      <c r="O9244" s="37">
        <f t="shared" si="290"/>
        <v>169</v>
      </c>
    </row>
    <row r="9245" spans="2:15" x14ac:dyDescent="0.3">
      <c r="B9245" s="34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289"/>
        <v>2016</v>
      </c>
      <c r="N9245" s="8">
        <f>MONTH(C9245:C24212)</f>
        <v>4</v>
      </c>
      <c r="O9245" s="37">
        <f t="shared" si="290"/>
        <v>74.5</v>
      </c>
    </row>
    <row r="9246" spans="2:15" x14ac:dyDescent="0.3">
      <c r="B9246" s="34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289"/>
        <v>2016</v>
      </c>
      <c r="N9246" s="8">
        <f>MONTH(C9246:C24213)</f>
        <v>4</v>
      </c>
      <c r="O9246" s="37">
        <f t="shared" si="290"/>
        <v>199</v>
      </c>
    </row>
    <row r="9247" spans="2:15" x14ac:dyDescent="0.3">
      <c r="B9247" s="34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289"/>
        <v>2016</v>
      </c>
      <c r="N9247" s="8">
        <f>MONTH(C9247:C24214)</f>
        <v>4</v>
      </c>
      <c r="O9247" s="37">
        <f t="shared" si="290"/>
        <v>159</v>
      </c>
    </row>
    <row r="9248" spans="2:15" x14ac:dyDescent="0.3">
      <c r="B9248" s="34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289"/>
        <v>2016</v>
      </c>
      <c r="N9248" s="8">
        <f>MONTH(C9248:C24215)</f>
        <v>4</v>
      </c>
      <c r="O9248" s="37">
        <f t="shared" si="290"/>
        <v>179.1</v>
      </c>
    </row>
    <row r="9249" spans="2:15" x14ac:dyDescent="0.3">
      <c r="B9249" s="34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289"/>
        <v>2016</v>
      </c>
      <c r="N9249" s="8">
        <f>MONTH(C9249:C24216)</f>
        <v>4</v>
      </c>
      <c r="O9249" s="37">
        <f t="shared" si="290"/>
        <v>169</v>
      </c>
    </row>
    <row r="9250" spans="2:15" x14ac:dyDescent="0.3">
      <c r="B9250" s="34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289"/>
        <v>2016</v>
      </c>
      <c r="N9250" s="8">
        <f>MONTH(C9250:C24217)</f>
        <v>4</v>
      </c>
      <c r="O9250" s="37">
        <f t="shared" si="290"/>
        <v>125.10000000000001</v>
      </c>
    </row>
    <row r="9251" spans="2:15" x14ac:dyDescent="0.3">
      <c r="B9251" s="34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289"/>
        <v>2016</v>
      </c>
      <c r="N9251" s="8">
        <f>MONTH(C9251:C24218)</f>
        <v>4</v>
      </c>
      <c r="O9251" s="37">
        <f t="shared" si="290"/>
        <v>143.20000000000002</v>
      </c>
    </row>
    <row r="9252" spans="2:15" x14ac:dyDescent="0.3">
      <c r="B9252" s="34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289"/>
        <v>2016</v>
      </c>
      <c r="N9252" s="8">
        <f>MONTH(C9252:C24219)</f>
        <v>4</v>
      </c>
      <c r="O9252" s="37">
        <f t="shared" si="290"/>
        <v>149</v>
      </c>
    </row>
    <row r="9253" spans="2:15" x14ac:dyDescent="0.3">
      <c r="B9253" s="34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289"/>
        <v>2016</v>
      </c>
      <c r="N9253" s="8">
        <f>MONTH(C9253:C24220)</f>
        <v>4</v>
      </c>
      <c r="O9253" s="37">
        <f t="shared" si="290"/>
        <v>199</v>
      </c>
    </row>
    <row r="9254" spans="2:15" x14ac:dyDescent="0.3">
      <c r="B9254" s="34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289"/>
        <v>2016</v>
      </c>
      <c r="N9254" s="8">
        <f>MONTH(C9254:C24221)</f>
        <v>4</v>
      </c>
      <c r="O9254" s="37">
        <f t="shared" si="290"/>
        <v>129</v>
      </c>
    </row>
    <row r="9255" spans="2:15" x14ac:dyDescent="0.3">
      <c r="B9255" s="34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289"/>
        <v>2016</v>
      </c>
      <c r="N9255" s="8">
        <f>MONTH(C9255:C24222)</f>
        <v>4</v>
      </c>
      <c r="O9255" s="37">
        <f t="shared" si="290"/>
        <v>111.3</v>
      </c>
    </row>
    <row r="9256" spans="2:15" x14ac:dyDescent="0.3">
      <c r="B9256" s="34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289"/>
        <v>2016</v>
      </c>
      <c r="N9256" s="8">
        <f>MONTH(C9256:C24223)</f>
        <v>4</v>
      </c>
      <c r="O9256" s="37">
        <f t="shared" si="290"/>
        <v>116.10000000000001</v>
      </c>
    </row>
    <row r="9257" spans="2:15" x14ac:dyDescent="0.3">
      <c r="B9257" s="34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289"/>
        <v>2016</v>
      </c>
      <c r="N9257" s="8">
        <f>MONTH(C9257:C24224)</f>
        <v>4</v>
      </c>
      <c r="O9257" s="37">
        <f t="shared" si="290"/>
        <v>129</v>
      </c>
    </row>
    <row r="9258" spans="2:15" x14ac:dyDescent="0.3">
      <c r="B9258" s="34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289"/>
        <v>2016</v>
      </c>
      <c r="N9258" s="8">
        <f>MONTH(C9258:C24225)</f>
        <v>4</v>
      </c>
      <c r="O9258" s="37">
        <f t="shared" si="290"/>
        <v>139.29999999999998</v>
      </c>
    </row>
    <row r="9259" spans="2:15" x14ac:dyDescent="0.3">
      <c r="B9259" s="34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289"/>
        <v>2016</v>
      </c>
      <c r="N9259" s="8">
        <f>MONTH(C9259:C24226)</f>
        <v>4</v>
      </c>
      <c r="O9259" s="37">
        <f t="shared" si="290"/>
        <v>132.29999999999998</v>
      </c>
    </row>
    <row r="9260" spans="2:15" x14ac:dyDescent="0.3">
      <c r="B9260" s="34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289"/>
        <v>2016</v>
      </c>
      <c r="N9260" s="8">
        <f>MONTH(C9260:C24227)</f>
        <v>4</v>
      </c>
      <c r="O9260" s="37">
        <f t="shared" si="290"/>
        <v>159.20000000000002</v>
      </c>
    </row>
    <row r="9261" spans="2:15" x14ac:dyDescent="0.3">
      <c r="B9261" s="34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289"/>
        <v>2016</v>
      </c>
      <c r="N9261" s="8">
        <f>MONTH(C9261:C24228)</f>
        <v>4</v>
      </c>
      <c r="O9261" s="37">
        <f t="shared" si="290"/>
        <v>99.5</v>
      </c>
    </row>
    <row r="9262" spans="2:15" x14ac:dyDescent="0.3">
      <c r="B9262" s="34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289"/>
        <v>2016</v>
      </c>
      <c r="N9262" s="8">
        <f>MONTH(C9262:C24229)</f>
        <v>4</v>
      </c>
      <c r="O9262" s="37">
        <f t="shared" si="290"/>
        <v>139</v>
      </c>
    </row>
    <row r="9263" spans="2:15" x14ac:dyDescent="0.3">
      <c r="B9263" s="34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289"/>
        <v>2016</v>
      </c>
      <c r="N9263" s="8">
        <f>MONTH(C9263:C24230)</f>
        <v>4</v>
      </c>
      <c r="O9263" s="37">
        <f t="shared" si="290"/>
        <v>143.1</v>
      </c>
    </row>
    <row r="9264" spans="2:15" x14ac:dyDescent="0.3">
      <c r="B9264" s="34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289"/>
        <v>2016</v>
      </c>
      <c r="N9264" s="8">
        <f>MONTH(C9264:C24231)</f>
        <v>4</v>
      </c>
      <c r="O9264" s="37">
        <f t="shared" si="290"/>
        <v>84.5</v>
      </c>
    </row>
    <row r="9265" spans="2:15" x14ac:dyDescent="0.3">
      <c r="B9265" s="34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289"/>
        <v>2016</v>
      </c>
      <c r="N9265" s="8">
        <f>MONTH(C9265:C24232)</f>
        <v>4</v>
      </c>
      <c r="O9265" s="37">
        <f t="shared" si="290"/>
        <v>149</v>
      </c>
    </row>
    <row r="9266" spans="2:15" x14ac:dyDescent="0.3">
      <c r="B9266" s="34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289"/>
        <v>2016</v>
      </c>
      <c r="N9266" s="8">
        <f>MONTH(C9266:C24233)</f>
        <v>4</v>
      </c>
      <c r="O9266" s="37">
        <f t="shared" si="290"/>
        <v>125.3</v>
      </c>
    </row>
    <row r="9267" spans="2:15" x14ac:dyDescent="0.3">
      <c r="B9267" s="34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289"/>
        <v>2016</v>
      </c>
      <c r="N9267" s="8">
        <f>MONTH(C9267:C24234)</f>
        <v>4</v>
      </c>
      <c r="O9267" s="37">
        <f t="shared" si="290"/>
        <v>129</v>
      </c>
    </row>
    <row r="9268" spans="2:15" x14ac:dyDescent="0.3">
      <c r="B9268" s="34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289"/>
        <v>2016</v>
      </c>
      <c r="N9268" s="8">
        <f>MONTH(C9268:C24235)</f>
        <v>4</v>
      </c>
      <c r="O9268" s="37">
        <f t="shared" si="290"/>
        <v>199</v>
      </c>
    </row>
    <row r="9269" spans="2:15" x14ac:dyDescent="0.3">
      <c r="B9269" s="34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289"/>
        <v>2016</v>
      </c>
      <c r="N9269" s="8">
        <f>MONTH(C9269:C24236)</f>
        <v>4</v>
      </c>
      <c r="O9269" s="37">
        <f t="shared" si="290"/>
        <v>129</v>
      </c>
    </row>
    <row r="9270" spans="2:15" x14ac:dyDescent="0.3">
      <c r="B9270" s="34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289"/>
        <v>2016</v>
      </c>
      <c r="N9270" s="8">
        <f>MONTH(C9270:C24237)</f>
        <v>4</v>
      </c>
      <c r="O9270" s="37">
        <f t="shared" si="290"/>
        <v>125.10000000000001</v>
      </c>
    </row>
    <row r="9271" spans="2:15" x14ac:dyDescent="0.3">
      <c r="B9271" s="34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289"/>
        <v>2016</v>
      </c>
      <c r="N9271" s="8">
        <f>MONTH(C9271:C24238)</f>
        <v>4</v>
      </c>
      <c r="O9271" s="37">
        <f t="shared" si="290"/>
        <v>94.5</v>
      </c>
    </row>
    <row r="9272" spans="2:15" x14ac:dyDescent="0.3">
      <c r="B9272" s="34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289"/>
        <v>2016</v>
      </c>
      <c r="N9272" s="8">
        <f>MONTH(C9272:C24239)</f>
        <v>4</v>
      </c>
      <c r="O9272" s="37">
        <f t="shared" si="290"/>
        <v>149</v>
      </c>
    </row>
    <row r="9273" spans="2:15" x14ac:dyDescent="0.3">
      <c r="B9273" s="34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289"/>
        <v>2016</v>
      </c>
      <c r="N9273" s="8">
        <f>MONTH(C9273:C24240)</f>
        <v>4</v>
      </c>
      <c r="O9273" s="37">
        <f t="shared" si="290"/>
        <v>159</v>
      </c>
    </row>
    <row r="9274" spans="2:15" x14ac:dyDescent="0.3">
      <c r="B9274" s="34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289"/>
        <v>2016</v>
      </c>
      <c r="N9274" s="8">
        <f>MONTH(C9274:C24241)</f>
        <v>4</v>
      </c>
      <c r="O9274" s="37">
        <f t="shared" si="290"/>
        <v>143.1</v>
      </c>
    </row>
    <row r="9275" spans="2:15" x14ac:dyDescent="0.3">
      <c r="B9275" s="34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289"/>
        <v>2016</v>
      </c>
      <c r="N9275" s="8">
        <f>MONTH(C9275:C24242)</f>
        <v>4</v>
      </c>
      <c r="O9275" s="37">
        <f t="shared" si="290"/>
        <v>149</v>
      </c>
    </row>
    <row r="9276" spans="2:15" x14ac:dyDescent="0.3">
      <c r="B9276" s="34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289"/>
        <v>2016</v>
      </c>
      <c r="N9276" s="8">
        <f>MONTH(C9276:C24243)</f>
        <v>4</v>
      </c>
      <c r="O9276" s="37">
        <f t="shared" si="290"/>
        <v>111.3</v>
      </c>
    </row>
    <row r="9277" spans="2:15" x14ac:dyDescent="0.3">
      <c r="B9277" s="34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289"/>
        <v>2016</v>
      </c>
      <c r="N9277" s="8">
        <f>MONTH(C9277:C24244)</f>
        <v>4</v>
      </c>
      <c r="O9277" s="37">
        <f t="shared" si="290"/>
        <v>199</v>
      </c>
    </row>
    <row r="9278" spans="2:15" x14ac:dyDescent="0.3">
      <c r="B9278" s="34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289"/>
        <v>2016</v>
      </c>
      <c r="N9278" s="8">
        <f>MONTH(C9278:C24245)</f>
        <v>4</v>
      </c>
      <c r="O9278" s="37">
        <f t="shared" si="290"/>
        <v>119.2</v>
      </c>
    </row>
    <row r="9279" spans="2:15" x14ac:dyDescent="0.3">
      <c r="B9279" s="34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289"/>
        <v>2016</v>
      </c>
      <c r="N9279" s="8">
        <f>MONTH(C9279:C24246)</f>
        <v>4</v>
      </c>
      <c r="O9279" s="37">
        <f t="shared" si="290"/>
        <v>84.5</v>
      </c>
    </row>
    <row r="9280" spans="2:15" x14ac:dyDescent="0.3">
      <c r="B9280" s="34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289"/>
        <v>2016</v>
      </c>
      <c r="N9280" s="8">
        <f>MONTH(C9280:C24247)</f>
        <v>4</v>
      </c>
      <c r="O9280" s="37">
        <f t="shared" si="290"/>
        <v>179.1</v>
      </c>
    </row>
    <row r="9281" spans="2:15" x14ac:dyDescent="0.3">
      <c r="B9281" s="34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289"/>
        <v>2016</v>
      </c>
      <c r="N9281" s="8">
        <f>MONTH(C9281:C24248)</f>
        <v>4</v>
      </c>
      <c r="O9281" s="37">
        <f t="shared" si="290"/>
        <v>119.2</v>
      </c>
    </row>
    <row r="9282" spans="2:15" x14ac:dyDescent="0.3">
      <c r="B9282" s="34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289"/>
        <v>2016</v>
      </c>
      <c r="N9282" s="8">
        <f>MONTH(C9282:C24249)</f>
        <v>4</v>
      </c>
      <c r="O9282" s="37">
        <f t="shared" si="290"/>
        <v>159</v>
      </c>
    </row>
    <row r="9283" spans="2:15" x14ac:dyDescent="0.3">
      <c r="B9283" s="34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289"/>
        <v>2016</v>
      </c>
      <c r="N9283" s="8">
        <f>MONTH(C9283:C24250)</f>
        <v>4</v>
      </c>
      <c r="O9283" s="37">
        <f t="shared" si="290"/>
        <v>143.1</v>
      </c>
    </row>
    <row r="9284" spans="2:15" x14ac:dyDescent="0.3">
      <c r="B9284" s="34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289"/>
        <v>2016</v>
      </c>
      <c r="N9284" s="8">
        <f>MONTH(C9284:C24251)</f>
        <v>4</v>
      </c>
      <c r="O9284" s="37">
        <f t="shared" si="290"/>
        <v>129</v>
      </c>
    </row>
    <row r="9285" spans="2:15" x14ac:dyDescent="0.3">
      <c r="B9285" s="34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291">YEAR(C9285)</f>
        <v>2016</v>
      </c>
      <c r="N9285" s="8">
        <f>MONTH(C9285:C24252)</f>
        <v>4</v>
      </c>
      <c r="O9285" s="37">
        <f t="shared" si="290"/>
        <v>149</v>
      </c>
    </row>
    <row r="9286" spans="2:15" x14ac:dyDescent="0.3">
      <c r="B9286" s="34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291"/>
        <v>2016</v>
      </c>
      <c r="N9286" s="8">
        <f>MONTH(C9286:C24253)</f>
        <v>4</v>
      </c>
      <c r="O9286" s="37">
        <f t="shared" ref="O9286:O9349" si="292">K9286*(1-L9286)</f>
        <v>199</v>
      </c>
    </row>
    <row r="9287" spans="2:15" x14ac:dyDescent="0.3">
      <c r="B9287" s="34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291"/>
        <v>2016</v>
      </c>
      <c r="N9287" s="8">
        <f>MONTH(C9287:C24254)</f>
        <v>4</v>
      </c>
      <c r="O9287" s="37">
        <f t="shared" si="292"/>
        <v>97.3</v>
      </c>
    </row>
    <row r="9288" spans="2:15" x14ac:dyDescent="0.3">
      <c r="B9288" s="34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291"/>
        <v>2016</v>
      </c>
      <c r="N9288" s="8">
        <f>MONTH(C9288:C24255)</f>
        <v>4</v>
      </c>
      <c r="O9288" s="37">
        <f t="shared" si="292"/>
        <v>152.1</v>
      </c>
    </row>
    <row r="9289" spans="2:15" x14ac:dyDescent="0.3">
      <c r="B9289" s="34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291"/>
        <v>2016</v>
      </c>
      <c r="N9289" s="8">
        <f>MONTH(C9289:C24256)</f>
        <v>4</v>
      </c>
      <c r="O9289" s="37">
        <f t="shared" si="292"/>
        <v>199</v>
      </c>
    </row>
    <row r="9290" spans="2:15" x14ac:dyDescent="0.3">
      <c r="B9290" s="34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291"/>
        <v>2016</v>
      </c>
      <c r="N9290" s="8">
        <f>MONTH(C9290:C24257)</f>
        <v>4</v>
      </c>
      <c r="O9290" s="37">
        <f t="shared" si="292"/>
        <v>149</v>
      </c>
    </row>
    <row r="9291" spans="2:15" x14ac:dyDescent="0.3">
      <c r="B9291" s="34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291"/>
        <v>2016</v>
      </c>
      <c r="N9291" s="8">
        <f>MONTH(C9291:C24258)</f>
        <v>4</v>
      </c>
      <c r="O9291" s="37">
        <f t="shared" si="292"/>
        <v>159</v>
      </c>
    </row>
    <row r="9292" spans="2:15" x14ac:dyDescent="0.3">
      <c r="B9292" s="34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291"/>
        <v>2016</v>
      </c>
      <c r="N9292" s="8">
        <f>MONTH(C9292:C24259)</f>
        <v>4</v>
      </c>
      <c r="O9292" s="37">
        <f t="shared" si="292"/>
        <v>139</v>
      </c>
    </row>
    <row r="9293" spans="2:15" x14ac:dyDescent="0.3">
      <c r="B9293" s="34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291"/>
        <v>2016</v>
      </c>
      <c r="N9293" s="8">
        <f>MONTH(C9293:C24260)</f>
        <v>4</v>
      </c>
      <c r="O9293" s="37">
        <f t="shared" si="292"/>
        <v>149</v>
      </c>
    </row>
    <row r="9294" spans="2:15" x14ac:dyDescent="0.3">
      <c r="B9294" s="34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291"/>
        <v>2016</v>
      </c>
      <c r="N9294" s="8">
        <f>MONTH(C9294:C24261)</f>
        <v>4</v>
      </c>
      <c r="O9294" s="37">
        <f t="shared" si="292"/>
        <v>189</v>
      </c>
    </row>
    <row r="9295" spans="2:15" x14ac:dyDescent="0.3">
      <c r="B9295" s="34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291"/>
        <v>2016</v>
      </c>
      <c r="N9295" s="8">
        <f>MONTH(C9295:C24262)</f>
        <v>4</v>
      </c>
      <c r="O9295" s="37">
        <f t="shared" si="292"/>
        <v>159</v>
      </c>
    </row>
    <row r="9296" spans="2:15" x14ac:dyDescent="0.3">
      <c r="B9296" s="34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291"/>
        <v>2016</v>
      </c>
      <c r="N9296" s="8">
        <f>MONTH(C9296:C24263)</f>
        <v>4</v>
      </c>
      <c r="O9296" s="37">
        <f t="shared" si="292"/>
        <v>149</v>
      </c>
    </row>
    <row r="9297" spans="2:15" x14ac:dyDescent="0.3">
      <c r="B9297" s="34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291"/>
        <v>2016</v>
      </c>
      <c r="N9297" s="8">
        <f>MONTH(C9297:C24264)</f>
        <v>4</v>
      </c>
      <c r="O9297" s="37">
        <f t="shared" si="292"/>
        <v>132.29999999999998</v>
      </c>
    </row>
    <row r="9298" spans="2:15" x14ac:dyDescent="0.3">
      <c r="B9298" s="34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291"/>
        <v>2016</v>
      </c>
      <c r="N9298" s="8">
        <f>MONTH(C9298:C24265)</f>
        <v>4</v>
      </c>
      <c r="O9298" s="37">
        <f t="shared" si="292"/>
        <v>169</v>
      </c>
    </row>
    <row r="9299" spans="2:15" x14ac:dyDescent="0.3">
      <c r="B9299" s="34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291"/>
        <v>2016</v>
      </c>
      <c r="N9299" s="8">
        <f>MONTH(C9299:C24266)</f>
        <v>4</v>
      </c>
      <c r="O9299" s="37">
        <f t="shared" si="292"/>
        <v>199</v>
      </c>
    </row>
    <row r="9300" spans="2:15" x14ac:dyDescent="0.3">
      <c r="B9300" s="34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291"/>
        <v>2016</v>
      </c>
      <c r="N9300" s="8">
        <f>MONTH(C9300:C24267)</f>
        <v>4</v>
      </c>
      <c r="O9300" s="37">
        <f t="shared" si="292"/>
        <v>161.1</v>
      </c>
    </row>
    <row r="9301" spans="2:15" x14ac:dyDescent="0.3">
      <c r="B9301" s="34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291"/>
        <v>2016</v>
      </c>
      <c r="N9301" s="8">
        <f>MONTH(C9301:C24268)</f>
        <v>4</v>
      </c>
      <c r="O9301" s="37">
        <f t="shared" si="292"/>
        <v>79.5</v>
      </c>
    </row>
    <row r="9302" spans="2:15" x14ac:dyDescent="0.3">
      <c r="B9302" s="34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291"/>
        <v>2016</v>
      </c>
      <c r="N9302" s="8">
        <f>MONTH(C9302:C24269)</f>
        <v>4</v>
      </c>
      <c r="O9302" s="37">
        <f t="shared" si="292"/>
        <v>139</v>
      </c>
    </row>
    <row r="9303" spans="2:15" x14ac:dyDescent="0.3">
      <c r="B9303" s="34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291"/>
        <v>2016</v>
      </c>
      <c r="N9303" s="8">
        <f>MONTH(C9303:C24270)</f>
        <v>4</v>
      </c>
      <c r="O9303" s="37">
        <f t="shared" si="292"/>
        <v>169</v>
      </c>
    </row>
    <row r="9304" spans="2:15" x14ac:dyDescent="0.3">
      <c r="B9304" s="34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291"/>
        <v>2016</v>
      </c>
      <c r="N9304" s="8">
        <f>MONTH(C9304:C24271)</f>
        <v>4</v>
      </c>
      <c r="O9304" s="37">
        <f t="shared" si="292"/>
        <v>139</v>
      </c>
    </row>
    <row r="9305" spans="2:15" x14ac:dyDescent="0.3">
      <c r="B9305" s="34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291"/>
        <v>2016</v>
      </c>
      <c r="N9305" s="8">
        <f>MONTH(C9305:C24272)</f>
        <v>4</v>
      </c>
      <c r="O9305" s="37">
        <f t="shared" si="292"/>
        <v>139</v>
      </c>
    </row>
    <row r="9306" spans="2:15" x14ac:dyDescent="0.3">
      <c r="B9306" s="34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291"/>
        <v>2016</v>
      </c>
      <c r="N9306" s="8">
        <f>MONTH(C9306:C24273)</f>
        <v>4</v>
      </c>
      <c r="O9306" s="37">
        <f t="shared" si="292"/>
        <v>134.1</v>
      </c>
    </row>
    <row r="9307" spans="2:15" x14ac:dyDescent="0.3">
      <c r="B9307" s="34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291"/>
        <v>2016</v>
      </c>
      <c r="N9307" s="8">
        <f>MONTH(C9307:C24274)</f>
        <v>4</v>
      </c>
      <c r="O9307" s="37">
        <f t="shared" si="292"/>
        <v>84.5</v>
      </c>
    </row>
    <row r="9308" spans="2:15" x14ac:dyDescent="0.3">
      <c r="B9308" s="34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291"/>
        <v>2016</v>
      </c>
      <c r="N9308" s="8">
        <f>MONTH(C9308:C24275)</f>
        <v>4</v>
      </c>
      <c r="O9308" s="37">
        <f t="shared" si="292"/>
        <v>129</v>
      </c>
    </row>
    <row r="9309" spans="2:15" x14ac:dyDescent="0.3">
      <c r="B9309" s="34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291"/>
        <v>2016</v>
      </c>
      <c r="N9309" s="8">
        <f>MONTH(C9309:C24276)</f>
        <v>4</v>
      </c>
      <c r="O9309" s="37">
        <f t="shared" si="292"/>
        <v>94.5</v>
      </c>
    </row>
    <row r="9310" spans="2:15" x14ac:dyDescent="0.3">
      <c r="B9310" s="34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291"/>
        <v>2016</v>
      </c>
      <c r="N9310" s="8">
        <f>MONTH(C9310:C24277)</f>
        <v>4</v>
      </c>
      <c r="O9310" s="37">
        <f t="shared" si="292"/>
        <v>179.1</v>
      </c>
    </row>
    <row r="9311" spans="2:15" x14ac:dyDescent="0.3">
      <c r="B9311" s="34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291"/>
        <v>2016</v>
      </c>
      <c r="N9311" s="8">
        <f>MONTH(C9311:C24278)</f>
        <v>4</v>
      </c>
      <c r="O9311" s="37">
        <f t="shared" si="292"/>
        <v>116.10000000000001</v>
      </c>
    </row>
    <row r="9312" spans="2:15" x14ac:dyDescent="0.3">
      <c r="B9312" s="34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291"/>
        <v>2016</v>
      </c>
      <c r="N9312" s="8">
        <f>MONTH(C9312:C24279)</f>
        <v>4</v>
      </c>
      <c r="O9312" s="37">
        <f t="shared" si="292"/>
        <v>64.5</v>
      </c>
    </row>
    <row r="9313" spans="2:15" x14ac:dyDescent="0.3">
      <c r="B9313" s="34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291"/>
        <v>2016</v>
      </c>
      <c r="N9313" s="8">
        <f>MONTH(C9313:C24280)</f>
        <v>4</v>
      </c>
      <c r="O9313" s="37">
        <f t="shared" si="292"/>
        <v>118.3</v>
      </c>
    </row>
    <row r="9314" spans="2:15" x14ac:dyDescent="0.3">
      <c r="B9314" s="34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291"/>
        <v>2016</v>
      </c>
      <c r="N9314" s="8">
        <f>MONTH(C9314:C24281)</f>
        <v>4</v>
      </c>
      <c r="O9314" s="37">
        <f t="shared" si="292"/>
        <v>189</v>
      </c>
    </row>
    <row r="9315" spans="2:15" x14ac:dyDescent="0.3">
      <c r="B9315" s="34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291"/>
        <v>2016</v>
      </c>
      <c r="N9315" s="8">
        <f>MONTH(C9315:C24282)</f>
        <v>4</v>
      </c>
      <c r="O9315" s="37">
        <f t="shared" si="292"/>
        <v>139</v>
      </c>
    </row>
    <row r="9316" spans="2:15" x14ac:dyDescent="0.3">
      <c r="B9316" s="34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291"/>
        <v>2016</v>
      </c>
      <c r="N9316" s="8">
        <f>MONTH(C9316:C24283)</f>
        <v>4</v>
      </c>
      <c r="O9316" s="37">
        <f t="shared" si="292"/>
        <v>111.2</v>
      </c>
    </row>
    <row r="9317" spans="2:15" x14ac:dyDescent="0.3">
      <c r="B9317" s="34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291"/>
        <v>2016</v>
      </c>
      <c r="N9317" s="8">
        <f>MONTH(C9317:C24284)</f>
        <v>4</v>
      </c>
      <c r="O9317" s="37">
        <f t="shared" si="292"/>
        <v>139</v>
      </c>
    </row>
    <row r="9318" spans="2:15" x14ac:dyDescent="0.3">
      <c r="B9318" s="34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291"/>
        <v>2016</v>
      </c>
      <c r="N9318" s="8">
        <f>MONTH(C9318:C24285)</f>
        <v>4</v>
      </c>
      <c r="O9318" s="37">
        <f t="shared" si="292"/>
        <v>179</v>
      </c>
    </row>
    <row r="9319" spans="2:15" x14ac:dyDescent="0.3">
      <c r="B9319" s="34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291"/>
        <v>2016</v>
      </c>
      <c r="N9319" s="8">
        <f>MONTH(C9319:C24286)</f>
        <v>4</v>
      </c>
      <c r="O9319" s="37">
        <f t="shared" si="292"/>
        <v>89.5</v>
      </c>
    </row>
    <row r="9320" spans="2:15" x14ac:dyDescent="0.3">
      <c r="B9320" s="34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291"/>
        <v>2016</v>
      </c>
      <c r="N9320" s="8">
        <f>MONTH(C9320:C24287)</f>
        <v>4</v>
      </c>
      <c r="O9320" s="37">
        <f t="shared" si="292"/>
        <v>199</v>
      </c>
    </row>
    <row r="9321" spans="2:15" x14ac:dyDescent="0.3">
      <c r="B9321" s="34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291"/>
        <v>2016</v>
      </c>
      <c r="N9321" s="8">
        <f>MONTH(C9321:C24288)</f>
        <v>4</v>
      </c>
      <c r="O9321" s="37">
        <f t="shared" si="292"/>
        <v>79.5</v>
      </c>
    </row>
    <row r="9322" spans="2:15" x14ac:dyDescent="0.3">
      <c r="B9322" s="34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291"/>
        <v>2016</v>
      </c>
      <c r="N9322" s="8">
        <f>MONTH(C9322:C24289)</f>
        <v>4</v>
      </c>
      <c r="O9322" s="37">
        <f t="shared" si="292"/>
        <v>149</v>
      </c>
    </row>
    <row r="9323" spans="2:15" x14ac:dyDescent="0.3">
      <c r="B9323" s="34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291"/>
        <v>2016</v>
      </c>
      <c r="N9323" s="8">
        <f>MONTH(C9323:C24290)</f>
        <v>4</v>
      </c>
      <c r="O9323" s="37">
        <f t="shared" si="292"/>
        <v>199</v>
      </c>
    </row>
    <row r="9324" spans="2:15" x14ac:dyDescent="0.3">
      <c r="B9324" s="34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291"/>
        <v>2016</v>
      </c>
      <c r="N9324" s="8">
        <f>MONTH(C9324:C24291)</f>
        <v>4</v>
      </c>
      <c r="O9324" s="37">
        <f t="shared" si="292"/>
        <v>189</v>
      </c>
    </row>
    <row r="9325" spans="2:15" x14ac:dyDescent="0.3">
      <c r="B9325" s="34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291"/>
        <v>2016</v>
      </c>
      <c r="N9325" s="8">
        <f>MONTH(C9325:C24292)</f>
        <v>4</v>
      </c>
      <c r="O9325" s="37">
        <f t="shared" si="292"/>
        <v>199</v>
      </c>
    </row>
    <row r="9326" spans="2:15" x14ac:dyDescent="0.3">
      <c r="B9326" s="34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291"/>
        <v>2016</v>
      </c>
      <c r="N9326" s="8">
        <f>MONTH(C9326:C24293)</f>
        <v>4</v>
      </c>
      <c r="O9326" s="37">
        <f t="shared" si="292"/>
        <v>179.1</v>
      </c>
    </row>
    <row r="9327" spans="2:15" x14ac:dyDescent="0.3">
      <c r="B9327" s="34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291"/>
        <v>2016</v>
      </c>
      <c r="N9327" s="8">
        <f>MONTH(C9327:C24294)</f>
        <v>4</v>
      </c>
      <c r="O9327" s="37">
        <f t="shared" si="292"/>
        <v>111.3</v>
      </c>
    </row>
    <row r="9328" spans="2:15" x14ac:dyDescent="0.3">
      <c r="B9328" s="34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291"/>
        <v>2016</v>
      </c>
      <c r="N9328" s="8">
        <f>MONTH(C9328:C24295)</f>
        <v>4</v>
      </c>
      <c r="O9328" s="37">
        <f t="shared" si="292"/>
        <v>159</v>
      </c>
    </row>
    <row r="9329" spans="2:15" x14ac:dyDescent="0.3">
      <c r="B9329" s="34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291"/>
        <v>2016</v>
      </c>
      <c r="N9329" s="8">
        <f>MONTH(C9329:C24296)</f>
        <v>4</v>
      </c>
      <c r="O9329" s="37">
        <f t="shared" si="292"/>
        <v>84.5</v>
      </c>
    </row>
    <row r="9330" spans="2:15" x14ac:dyDescent="0.3">
      <c r="B9330" s="34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291"/>
        <v>2016</v>
      </c>
      <c r="N9330" s="8">
        <f>MONTH(C9330:C24297)</f>
        <v>4</v>
      </c>
      <c r="O9330" s="37">
        <f t="shared" si="292"/>
        <v>129</v>
      </c>
    </row>
    <row r="9331" spans="2:15" x14ac:dyDescent="0.3">
      <c r="B9331" s="34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291"/>
        <v>2016</v>
      </c>
      <c r="N9331" s="8">
        <f>MONTH(C9331:C24298)</f>
        <v>4</v>
      </c>
      <c r="O9331" s="37">
        <f t="shared" si="292"/>
        <v>199</v>
      </c>
    </row>
    <row r="9332" spans="2:15" x14ac:dyDescent="0.3">
      <c r="B9332" s="34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291"/>
        <v>2016</v>
      </c>
      <c r="N9332" s="8">
        <f>MONTH(C9332:C24299)</f>
        <v>4</v>
      </c>
      <c r="O9332" s="37">
        <f t="shared" si="292"/>
        <v>129</v>
      </c>
    </row>
    <row r="9333" spans="2:15" x14ac:dyDescent="0.3">
      <c r="B9333" s="34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291"/>
        <v>2016</v>
      </c>
      <c r="N9333" s="8">
        <f>MONTH(C9333:C24300)</f>
        <v>4</v>
      </c>
      <c r="O9333" s="37">
        <f t="shared" si="292"/>
        <v>139.29999999999998</v>
      </c>
    </row>
    <row r="9334" spans="2:15" x14ac:dyDescent="0.3">
      <c r="B9334" s="34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291"/>
        <v>2016</v>
      </c>
      <c r="N9334" s="8">
        <f>MONTH(C9334:C24301)</f>
        <v>4</v>
      </c>
      <c r="O9334" s="37">
        <f t="shared" si="292"/>
        <v>139</v>
      </c>
    </row>
    <row r="9335" spans="2:15" x14ac:dyDescent="0.3">
      <c r="B9335" s="34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291"/>
        <v>2016</v>
      </c>
      <c r="N9335" s="8">
        <f>MONTH(C9335:C24302)</f>
        <v>4</v>
      </c>
      <c r="O9335" s="37">
        <f t="shared" si="292"/>
        <v>125.10000000000001</v>
      </c>
    </row>
    <row r="9336" spans="2:15" x14ac:dyDescent="0.3">
      <c r="B9336" s="34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291"/>
        <v>2016</v>
      </c>
      <c r="N9336" s="8">
        <f>MONTH(C9336:C24303)</f>
        <v>4</v>
      </c>
      <c r="O9336" s="37">
        <f t="shared" si="292"/>
        <v>169</v>
      </c>
    </row>
    <row r="9337" spans="2:15" x14ac:dyDescent="0.3">
      <c r="B9337" s="34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291"/>
        <v>2016</v>
      </c>
      <c r="N9337" s="8">
        <f>MONTH(C9337:C24304)</f>
        <v>4</v>
      </c>
      <c r="O9337" s="37">
        <f t="shared" si="292"/>
        <v>104.3</v>
      </c>
    </row>
    <row r="9338" spans="2:15" x14ac:dyDescent="0.3">
      <c r="B9338" s="34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291"/>
        <v>2016</v>
      </c>
      <c r="N9338" s="8">
        <f>MONTH(C9338:C24305)</f>
        <v>4</v>
      </c>
      <c r="O9338" s="37">
        <f t="shared" si="292"/>
        <v>159</v>
      </c>
    </row>
    <row r="9339" spans="2:15" x14ac:dyDescent="0.3">
      <c r="B9339" s="34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291"/>
        <v>2016</v>
      </c>
      <c r="N9339" s="8">
        <f>MONTH(C9339:C24306)</f>
        <v>4</v>
      </c>
      <c r="O9339" s="37">
        <f t="shared" si="292"/>
        <v>139</v>
      </c>
    </row>
    <row r="9340" spans="2:15" x14ac:dyDescent="0.3">
      <c r="B9340" s="34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291"/>
        <v>2016</v>
      </c>
      <c r="N9340" s="8">
        <f>MONTH(C9340:C24307)</f>
        <v>4</v>
      </c>
      <c r="O9340" s="37">
        <f t="shared" si="292"/>
        <v>111.3</v>
      </c>
    </row>
    <row r="9341" spans="2:15" x14ac:dyDescent="0.3">
      <c r="B9341" s="34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291"/>
        <v>2016</v>
      </c>
      <c r="N9341" s="8">
        <f>MONTH(C9341:C24308)</f>
        <v>4</v>
      </c>
      <c r="O9341" s="37">
        <f t="shared" si="292"/>
        <v>199</v>
      </c>
    </row>
    <row r="9342" spans="2:15" x14ac:dyDescent="0.3">
      <c r="B9342" s="34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291"/>
        <v>2016</v>
      </c>
      <c r="N9342" s="8">
        <f>MONTH(C9342:C24309)</f>
        <v>4</v>
      </c>
      <c r="O9342" s="37">
        <f t="shared" si="292"/>
        <v>159</v>
      </c>
    </row>
    <row r="9343" spans="2:15" x14ac:dyDescent="0.3">
      <c r="B9343" s="34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291"/>
        <v>2016</v>
      </c>
      <c r="N9343" s="8">
        <f>MONTH(C9343:C24310)</f>
        <v>4</v>
      </c>
      <c r="O9343" s="37">
        <f t="shared" si="292"/>
        <v>116.10000000000001</v>
      </c>
    </row>
    <row r="9344" spans="2:15" x14ac:dyDescent="0.3">
      <c r="B9344" s="34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291"/>
        <v>2016</v>
      </c>
      <c r="N9344" s="8">
        <f>MONTH(C9344:C24311)</f>
        <v>4</v>
      </c>
      <c r="O9344" s="37">
        <f t="shared" si="292"/>
        <v>143.20000000000002</v>
      </c>
    </row>
    <row r="9345" spans="2:15" x14ac:dyDescent="0.3">
      <c r="B9345" s="34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291"/>
        <v>2016</v>
      </c>
      <c r="N9345" s="8">
        <f>MONTH(C9345:C24312)</f>
        <v>4</v>
      </c>
      <c r="O9345" s="37">
        <f t="shared" si="292"/>
        <v>159</v>
      </c>
    </row>
    <row r="9346" spans="2:15" x14ac:dyDescent="0.3">
      <c r="B9346" s="34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291"/>
        <v>2016</v>
      </c>
      <c r="N9346" s="8">
        <f>MONTH(C9346:C24313)</f>
        <v>4</v>
      </c>
      <c r="O9346" s="37">
        <f t="shared" si="292"/>
        <v>199</v>
      </c>
    </row>
    <row r="9347" spans="2:15" x14ac:dyDescent="0.3">
      <c r="B9347" s="34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291"/>
        <v>2016</v>
      </c>
      <c r="N9347" s="8">
        <f>MONTH(C9347:C24314)</f>
        <v>4</v>
      </c>
      <c r="O9347" s="37">
        <f t="shared" si="292"/>
        <v>139</v>
      </c>
    </row>
    <row r="9348" spans="2:15" x14ac:dyDescent="0.3">
      <c r="B9348" s="34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291"/>
        <v>2016</v>
      </c>
      <c r="N9348" s="8">
        <f>MONTH(C9348:C24315)</f>
        <v>4</v>
      </c>
      <c r="O9348" s="37">
        <f t="shared" si="292"/>
        <v>149</v>
      </c>
    </row>
    <row r="9349" spans="2:15" x14ac:dyDescent="0.3">
      <c r="B9349" s="34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293">YEAR(C9349)</f>
        <v>2016</v>
      </c>
      <c r="N9349" s="8">
        <f>MONTH(C9349:C24316)</f>
        <v>4</v>
      </c>
      <c r="O9349" s="37">
        <f t="shared" si="292"/>
        <v>129</v>
      </c>
    </row>
    <row r="9350" spans="2:15" x14ac:dyDescent="0.3">
      <c r="B9350" s="34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293"/>
        <v>2016</v>
      </c>
      <c r="N9350" s="8">
        <f>MONTH(C9350:C24317)</f>
        <v>4</v>
      </c>
      <c r="O9350" s="37">
        <f t="shared" ref="O9350:O9413" si="294">K9350*(1-L9350)</f>
        <v>125.3</v>
      </c>
    </row>
    <row r="9351" spans="2:15" x14ac:dyDescent="0.3">
      <c r="B9351" s="34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293"/>
        <v>2016</v>
      </c>
      <c r="N9351" s="8">
        <f>MONTH(C9351:C24318)</f>
        <v>4</v>
      </c>
      <c r="O9351" s="37">
        <f t="shared" si="294"/>
        <v>134.1</v>
      </c>
    </row>
    <row r="9352" spans="2:15" x14ac:dyDescent="0.3">
      <c r="B9352" s="34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293"/>
        <v>2016</v>
      </c>
      <c r="N9352" s="8">
        <f>MONTH(C9352:C24319)</f>
        <v>4</v>
      </c>
      <c r="O9352" s="37">
        <f t="shared" si="294"/>
        <v>143.20000000000002</v>
      </c>
    </row>
    <row r="9353" spans="2:15" x14ac:dyDescent="0.3">
      <c r="B9353" s="34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293"/>
        <v>2016</v>
      </c>
      <c r="N9353" s="8">
        <f>MONTH(C9353:C24320)</f>
        <v>4</v>
      </c>
      <c r="O9353" s="37">
        <f t="shared" si="294"/>
        <v>199</v>
      </c>
    </row>
    <row r="9354" spans="2:15" x14ac:dyDescent="0.3">
      <c r="B9354" s="34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293"/>
        <v>2016</v>
      </c>
      <c r="N9354" s="8">
        <f>MONTH(C9354:C24321)</f>
        <v>4</v>
      </c>
      <c r="O9354" s="37">
        <f t="shared" si="294"/>
        <v>159</v>
      </c>
    </row>
    <row r="9355" spans="2:15" x14ac:dyDescent="0.3">
      <c r="B9355" s="34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293"/>
        <v>2016</v>
      </c>
      <c r="N9355" s="8">
        <f>MONTH(C9355:C24322)</f>
        <v>4</v>
      </c>
      <c r="O9355" s="37">
        <f t="shared" si="294"/>
        <v>143.1</v>
      </c>
    </row>
    <row r="9356" spans="2:15" x14ac:dyDescent="0.3">
      <c r="B9356" s="34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293"/>
        <v>2016</v>
      </c>
      <c r="N9356" s="8">
        <f>MONTH(C9356:C24323)</f>
        <v>4</v>
      </c>
      <c r="O9356" s="37">
        <f t="shared" si="294"/>
        <v>79.5</v>
      </c>
    </row>
    <row r="9357" spans="2:15" x14ac:dyDescent="0.3">
      <c r="B9357" s="34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293"/>
        <v>2016</v>
      </c>
      <c r="N9357" s="8">
        <f>MONTH(C9357:C24324)</f>
        <v>4</v>
      </c>
      <c r="O9357" s="37">
        <f t="shared" si="294"/>
        <v>125.10000000000001</v>
      </c>
    </row>
    <row r="9358" spans="2:15" x14ac:dyDescent="0.3">
      <c r="B9358" s="34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293"/>
        <v>2016</v>
      </c>
      <c r="N9358" s="8">
        <f>MONTH(C9358:C24325)</f>
        <v>4</v>
      </c>
      <c r="O9358" s="37">
        <f t="shared" si="294"/>
        <v>97.3</v>
      </c>
    </row>
    <row r="9359" spans="2:15" x14ac:dyDescent="0.3">
      <c r="B9359" s="34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293"/>
        <v>2016</v>
      </c>
      <c r="N9359" s="8">
        <f>MONTH(C9359:C24326)</f>
        <v>4</v>
      </c>
      <c r="O9359" s="37">
        <f t="shared" si="294"/>
        <v>152.1</v>
      </c>
    </row>
    <row r="9360" spans="2:15" x14ac:dyDescent="0.3">
      <c r="B9360" s="34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293"/>
        <v>2016</v>
      </c>
      <c r="N9360" s="8">
        <f>MONTH(C9360:C24327)</f>
        <v>4</v>
      </c>
      <c r="O9360" s="37">
        <f t="shared" si="294"/>
        <v>90.3</v>
      </c>
    </row>
    <row r="9361" spans="2:15" x14ac:dyDescent="0.3">
      <c r="B9361" s="34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293"/>
        <v>2016</v>
      </c>
      <c r="N9361" s="8">
        <f>MONTH(C9361:C24328)</f>
        <v>4</v>
      </c>
      <c r="O9361" s="37">
        <f t="shared" si="294"/>
        <v>104.3</v>
      </c>
    </row>
    <row r="9362" spans="2:15" x14ac:dyDescent="0.3">
      <c r="B9362" s="34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293"/>
        <v>2016</v>
      </c>
      <c r="N9362" s="8">
        <f>MONTH(C9362:C24329)</f>
        <v>4</v>
      </c>
      <c r="O9362" s="37">
        <f t="shared" si="294"/>
        <v>139</v>
      </c>
    </row>
    <row r="9363" spans="2:15" x14ac:dyDescent="0.3">
      <c r="B9363" s="34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293"/>
        <v>2016</v>
      </c>
      <c r="N9363" s="8">
        <f>MONTH(C9363:C24330)</f>
        <v>4</v>
      </c>
      <c r="O9363" s="37">
        <f t="shared" si="294"/>
        <v>189</v>
      </c>
    </row>
    <row r="9364" spans="2:15" x14ac:dyDescent="0.3">
      <c r="B9364" s="34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293"/>
        <v>2016</v>
      </c>
      <c r="N9364" s="8">
        <f>MONTH(C9364:C24331)</f>
        <v>4</v>
      </c>
      <c r="O9364" s="37">
        <f t="shared" si="294"/>
        <v>170.1</v>
      </c>
    </row>
    <row r="9365" spans="2:15" x14ac:dyDescent="0.3">
      <c r="B9365" s="34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293"/>
        <v>2016</v>
      </c>
      <c r="N9365" s="8">
        <f>MONTH(C9365:C24332)</f>
        <v>4</v>
      </c>
      <c r="O9365" s="37">
        <f t="shared" si="294"/>
        <v>179</v>
      </c>
    </row>
    <row r="9366" spans="2:15" x14ac:dyDescent="0.3">
      <c r="B9366" s="34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293"/>
        <v>2016</v>
      </c>
      <c r="N9366" s="8">
        <f>MONTH(C9366:C24333)</f>
        <v>4</v>
      </c>
      <c r="O9366" s="37">
        <f t="shared" si="294"/>
        <v>169</v>
      </c>
    </row>
    <row r="9367" spans="2:15" x14ac:dyDescent="0.3">
      <c r="B9367" s="34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293"/>
        <v>2016</v>
      </c>
      <c r="N9367" s="8">
        <f>MONTH(C9367:C24334)</f>
        <v>4</v>
      </c>
      <c r="O9367" s="37">
        <f t="shared" si="294"/>
        <v>129</v>
      </c>
    </row>
    <row r="9368" spans="2:15" x14ac:dyDescent="0.3">
      <c r="B9368" s="34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293"/>
        <v>2016</v>
      </c>
      <c r="N9368" s="8">
        <f>MONTH(C9368:C24335)</f>
        <v>4</v>
      </c>
      <c r="O9368" s="37">
        <f t="shared" si="294"/>
        <v>169</v>
      </c>
    </row>
    <row r="9369" spans="2:15" x14ac:dyDescent="0.3">
      <c r="B9369" s="34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293"/>
        <v>2016</v>
      </c>
      <c r="N9369" s="8">
        <f>MONTH(C9369:C24336)</f>
        <v>4</v>
      </c>
      <c r="O9369" s="37">
        <f t="shared" si="294"/>
        <v>79.5</v>
      </c>
    </row>
    <row r="9370" spans="2:15" x14ac:dyDescent="0.3">
      <c r="B9370" s="34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293"/>
        <v>2016</v>
      </c>
      <c r="N9370" s="8">
        <f>MONTH(C9370:C24337)</f>
        <v>4</v>
      </c>
      <c r="O9370" s="37">
        <f t="shared" si="294"/>
        <v>199</v>
      </c>
    </row>
    <row r="9371" spans="2:15" x14ac:dyDescent="0.3">
      <c r="B9371" s="34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293"/>
        <v>2016</v>
      </c>
      <c r="N9371" s="8">
        <f>MONTH(C9371:C24338)</f>
        <v>4</v>
      </c>
      <c r="O9371" s="37">
        <f t="shared" si="294"/>
        <v>152.1</v>
      </c>
    </row>
    <row r="9372" spans="2:15" x14ac:dyDescent="0.3">
      <c r="B9372" s="34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293"/>
        <v>2016</v>
      </c>
      <c r="N9372" s="8">
        <f>MONTH(C9372:C24339)</f>
        <v>4</v>
      </c>
      <c r="O9372" s="37">
        <f t="shared" si="294"/>
        <v>199</v>
      </c>
    </row>
    <row r="9373" spans="2:15" x14ac:dyDescent="0.3">
      <c r="B9373" s="34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293"/>
        <v>2016</v>
      </c>
      <c r="N9373" s="8">
        <f>MONTH(C9373:C24340)</f>
        <v>4</v>
      </c>
      <c r="O9373" s="37">
        <f t="shared" si="294"/>
        <v>139</v>
      </c>
    </row>
    <row r="9374" spans="2:15" x14ac:dyDescent="0.3">
      <c r="B9374" s="34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293"/>
        <v>2016</v>
      </c>
      <c r="N9374" s="8">
        <f>MONTH(C9374:C24341)</f>
        <v>4</v>
      </c>
      <c r="O9374" s="37">
        <f t="shared" si="294"/>
        <v>159</v>
      </c>
    </row>
    <row r="9375" spans="2:15" x14ac:dyDescent="0.3">
      <c r="B9375" s="34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293"/>
        <v>2016</v>
      </c>
      <c r="N9375" s="8">
        <f>MONTH(C9375:C24342)</f>
        <v>4</v>
      </c>
      <c r="O9375" s="37">
        <f t="shared" si="294"/>
        <v>139</v>
      </c>
    </row>
    <row r="9376" spans="2:15" x14ac:dyDescent="0.3">
      <c r="B9376" s="34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293"/>
        <v>2016</v>
      </c>
      <c r="N9376" s="8">
        <f>MONTH(C9376:C24343)</f>
        <v>4</v>
      </c>
      <c r="O9376" s="37">
        <f t="shared" si="294"/>
        <v>99.5</v>
      </c>
    </row>
    <row r="9377" spans="2:15" x14ac:dyDescent="0.3">
      <c r="B9377" s="34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293"/>
        <v>2016</v>
      </c>
      <c r="N9377" s="8">
        <f>MONTH(C9377:C24344)</f>
        <v>4</v>
      </c>
      <c r="O9377" s="37">
        <f t="shared" si="294"/>
        <v>79.5</v>
      </c>
    </row>
    <row r="9378" spans="2:15" x14ac:dyDescent="0.3">
      <c r="B9378" s="34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293"/>
        <v>2016</v>
      </c>
      <c r="N9378" s="8">
        <f>MONTH(C9378:C24345)</f>
        <v>4</v>
      </c>
      <c r="O9378" s="37">
        <f t="shared" si="294"/>
        <v>159</v>
      </c>
    </row>
    <row r="9379" spans="2:15" x14ac:dyDescent="0.3">
      <c r="B9379" s="34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293"/>
        <v>2016</v>
      </c>
      <c r="N9379" s="8">
        <f>MONTH(C9379:C24346)</f>
        <v>4</v>
      </c>
      <c r="O9379" s="37">
        <f t="shared" si="294"/>
        <v>99.5</v>
      </c>
    </row>
    <row r="9380" spans="2:15" x14ac:dyDescent="0.3">
      <c r="B9380" s="34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293"/>
        <v>2016</v>
      </c>
      <c r="N9380" s="8">
        <f>MONTH(C9380:C24347)</f>
        <v>4</v>
      </c>
      <c r="O9380" s="37">
        <f t="shared" si="294"/>
        <v>169</v>
      </c>
    </row>
    <row r="9381" spans="2:15" x14ac:dyDescent="0.3">
      <c r="B9381" s="34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293"/>
        <v>2016</v>
      </c>
      <c r="N9381" s="8">
        <f>MONTH(C9381:C24348)</f>
        <v>4</v>
      </c>
      <c r="O9381" s="37">
        <f t="shared" si="294"/>
        <v>129</v>
      </c>
    </row>
    <row r="9382" spans="2:15" x14ac:dyDescent="0.3">
      <c r="B9382" s="34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293"/>
        <v>2016</v>
      </c>
      <c r="N9382" s="8">
        <f>MONTH(C9382:C24349)</f>
        <v>4</v>
      </c>
      <c r="O9382" s="37">
        <f t="shared" si="294"/>
        <v>79.5</v>
      </c>
    </row>
    <row r="9383" spans="2:15" x14ac:dyDescent="0.3">
      <c r="B9383" s="34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293"/>
        <v>2016</v>
      </c>
      <c r="N9383" s="8">
        <f>MONTH(C9383:C24350)</f>
        <v>4</v>
      </c>
      <c r="O9383" s="37">
        <f t="shared" si="294"/>
        <v>139.29999999999998</v>
      </c>
    </row>
    <row r="9384" spans="2:15" x14ac:dyDescent="0.3">
      <c r="B9384" s="34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293"/>
        <v>2016</v>
      </c>
      <c r="N9384" s="8">
        <f>MONTH(C9384:C24351)</f>
        <v>4</v>
      </c>
      <c r="O9384" s="37">
        <f t="shared" si="294"/>
        <v>152.1</v>
      </c>
    </row>
    <row r="9385" spans="2:15" x14ac:dyDescent="0.3">
      <c r="B9385" s="34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293"/>
        <v>2016</v>
      </c>
      <c r="N9385" s="8">
        <f>MONTH(C9385:C24352)</f>
        <v>4</v>
      </c>
      <c r="O9385" s="37">
        <f t="shared" si="294"/>
        <v>159</v>
      </c>
    </row>
    <row r="9386" spans="2:15" x14ac:dyDescent="0.3">
      <c r="B9386" s="34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293"/>
        <v>2016</v>
      </c>
      <c r="N9386" s="8">
        <f>MONTH(C9386:C24353)</f>
        <v>4</v>
      </c>
      <c r="O9386" s="37">
        <f t="shared" si="294"/>
        <v>116.10000000000001</v>
      </c>
    </row>
    <row r="9387" spans="2:15" x14ac:dyDescent="0.3">
      <c r="B9387" s="34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293"/>
        <v>2016</v>
      </c>
      <c r="N9387" s="8">
        <f>MONTH(C9387:C24354)</f>
        <v>4</v>
      </c>
      <c r="O9387" s="37">
        <f t="shared" si="294"/>
        <v>139</v>
      </c>
    </row>
    <row r="9388" spans="2:15" x14ac:dyDescent="0.3">
      <c r="B9388" s="34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293"/>
        <v>2016</v>
      </c>
      <c r="N9388" s="8">
        <f>MONTH(C9388:C24355)</f>
        <v>4</v>
      </c>
      <c r="O9388" s="37">
        <f t="shared" si="294"/>
        <v>179</v>
      </c>
    </row>
    <row r="9389" spans="2:15" x14ac:dyDescent="0.3">
      <c r="B9389" s="34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293"/>
        <v>2016</v>
      </c>
      <c r="N9389" s="8">
        <f>MONTH(C9389:C24356)</f>
        <v>4</v>
      </c>
      <c r="O9389" s="37">
        <f t="shared" si="294"/>
        <v>169</v>
      </c>
    </row>
    <row r="9390" spans="2:15" x14ac:dyDescent="0.3">
      <c r="B9390" s="34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293"/>
        <v>2016</v>
      </c>
      <c r="N9390" s="8">
        <f>MONTH(C9390:C24357)</f>
        <v>4</v>
      </c>
      <c r="O9390" s="37">
        <f t="shared" si="294"/>
        <v>97.3</v>
      </c>
    </row>
    <row r="9391" spans="2:15" x14ac:dyDescent="0.3">
      <c r="B9391" s="34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293"/>
        <v>2016</v>
      </c>
      <c r="N9391" s="8">
        <f>MONTH(C9391:C24358)</f>
        <v>4</v>
      </c>
      <c r="O9391" s="37">
        <f t="shared" si="294"/>
        <v>125.10000000000001</v>
      </c>
    </row>
    <row r="9392" spans="2:15" x14ac:dyDescent="0.3">
      <c r="B9392" s="34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293"/>
        <v>2016</v>
      </c>
      <c r="N9392" s="8">
        <f>MONTH(C9392:C24359)</f>
        <v>4</v>
      </c>
      <c r="O9392" s="37">
        <f t="shared" si="294"/>
        <v>129</v>
      </c>
    </row>
    <row r="9393" spans="2:15" x14ac:dyDescent="0.3">
      <c r="B9393" s="34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293"/>
        <v>2016</v>
      </c>
      <c r="N9393" s="8">
        <f>MONTH(C9393:C24360)</f>
        <v>4</v>
      </c>
      <c r="O9393" s="37">
        <f t="shared" si="294"/>
        <v>129</v>
      </c>
    </row>
    <row r="9394" spans="2:15" x14ac:dyDescent="0.3">
      <c r="B9394" s="34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293"/>
        <v>2016</v>
      </c>
      <c r="N9394" s="8">
        <f>MONTH(C9394:C24361)</f>
        <v>4</v>
      </c>
      <c r="O9394" s="37">
        <f t="shared" si="294"/>
        <v>199</v>
      </c>
    </row>
    <row r="9395" spans="2:15" x14ac:dyDescent="0.3">
      <c r="B9395" s="34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293"/>
        <v>2016</v>
      </c>
      <c r="N9395" s="8">
        <f>MONTH(C9395:C24362)</f>
        <v>4</v>
      </c>
      <c r="O9395" s="37">
        <f t="shared" si="294"/>
        <v>199</v>
      </c>
    </row>
    <row r="9396" spans="2:15" x14ac:dyDescent="0.3">
      <c r="B9396" s="34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293"/>
        <v>2016</v>
      </c>
      <c r="N9396" s="8">
        <f>MONTH(C9396:C24363)</f>
        <v>4</v>
      </c>
      <c r="O9396" s="37">
        <f t="shared" si="294"/>
        <v>127.2</v>
      </c>
    </row>
    <row r="9397" spans="2:15" x14ac:dyDescent="0.3">
      <c r="B9397" s="34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293"/>
        <v>2016</v>
      </c>
      <c r="N9397" s="8">
        <f>MONTH(C9397:C24364)</f>
        <v>4</v>
      </c>
      <c r="O9397" s="37">
        <f t="shared" si="294"/>
        <v>139</v>
      </c>
    </row>
    <row r="9398" spans="2:15" x14ac:dyDescent="0.3">
      <c r="B9398" s="34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293"/>
        <v>2016</v>
      </c>
      <c r="N9398" s="8">
        <f>MONTH(C9398:C24365)</f>
        <v>4</v>
      </c>
      <c r="O9398" s="37">
        <f t="shared" si="294"/>
        <v>64.5</v>
      </c>
    </row>
    <row r="9399" spans="2:15" x14ac:dyDescent="0.3">
      <c r="B9399" s="34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293"/>
        <v>2016</v>
      </c>
      <c r="N9399" s="8">
        <f>MONTH(C9399:C24366)</f>
        <v>4</v>
      </c>
      <c r="O9399" s="37">
        <f t="shared" si="294"/>
        <v>125.10000000000001</v>
      </c>
    </row>
    <row r="9400" spans="2:15" x14ac:dyDescent="0.3">
      <c r="B9400" s="34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293"/>
        <v>2016</v>
      </c>
      <c r="N9400" s="8">
        <f>MONTH(C9400:C24367)</f>
        <v>4</v>
      </c>
      <c r="O9400" s="37">
        <f t="shared" si="294"/>
        <v>125.10000000000001</v>
      </c>
    </row>
    <row r="9401" spans="2:15" x14ac:dyDescent="0.3">
      <c r="B9401" s="34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293"/>
        <v>2016</v>
      </c>
      <c r="N9401" s="8">
        <f>MONTH(C9401:C24368)</f>
        <v>4</v>
      </c>
      <c r="O9401" s="37">
        <f t="shared" si="294"/>
        <v>139.29999999999998</v>
      </c>
    </row>
    <row r="9402" spans="2:15" x14ac:dyDescent="0.3">
      <c r="B9402" s="34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293"/>
        <v>2016</v>
      </c>
      <c r="N9402" s="8">
        <f>MONTH(C9402:C24369)</f>
        <v>4</v>
      </c>
      <c r="O9402" s="37">
        <f t="shared" si="294"/>
        <v>119.2</v>
      </c>
    </row>
    <row r="9403" spans="2:15" x14ac:dyDescent="0.3">
      <c r="B9403" s="34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293"/>
        <v>2016</v>
      </c>
      <c r="N9403" s="8">
        <f>MONTH(C9403:C24370)</f>
        <v>4</v>
      </c>
      <c r="O9403" s="37">
        <f t="shared" si="294"/>
        <v>179</v>
      </c>
    </row>
    <row r="9404" spans="2:15" x14ac:dyDescent="0.3">
      <c r="B9404" s="34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293"/>
        <v>2016</v>
      </c>
      <c r="N9404" s="8">
        <f>MONTH(C9404:C24371)</f>
        <v>4</v>
      </c>
      <c r="O9404" s="37">
        <f t="shared" si="294"/>
        <v>149</v>
      </c>
    </row>
    <row r="9405" spans="2:15" x14ac:dyDescent="0.3">
      <c r="B9405" s="34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293"/>
        <v>2016</v>
      </c>
      <c r="N9405" s="8">
        <f>MONTH(C9405:C24372)</f>
        <v>4</v>
      </c>
      <c r="O9405" s="37">
        <f t="shared" si="294"/>
        <v>199</v>
      </c>
    </row>
    <row r="9406" spans="2:15" x14ac:dyDescent="0.3">
      <c r="B9406" s="34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293"/>
        <v>2016</v>
      </c>
      <c r="N9406" s="8">
        <f>MONTH(C9406:C24373)</f>
        <v>4</v>
      </c>
      <c r="O9406" s="37">
        <f t="shared" si="294"/>
        <v>79.5</v>
      </c>
    </row>
    <row r="9407" spans="2:15" x14ac:dyDescent="0.3">
      <c r="B9407" s="34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293"/>
        <v>2016</v>
      </c>
      <c r="N9407" s="8">
        <f>MONTH(C9407:C24374)</f>
        <v>4</v>
      </c>
      <c r="O9407" s="37">
        <f t="shared" si="294"/>
        <v>159</v>
      </c>
    </row>
    <row r="9408" spans="2:15" x14ac:dyDescent="0.3">
      <c r="B9408" s="34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293"/>
        <v>2016</v>
      </c>
      <c r="N9408" s="8">
        <f>MONTH(C9408:C24375)</f>
        <v>4</v>
      </c>
      <c r="O9408" s="37">
        <f t="shared" si="294"/>
        <v>129</v>
      </c>
    </row>
    <row r="9409" spans="2:15" x14ac:dyDescent="0.3">
      <c r="B9409" s="34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293"/>
        <v>2016</v>
      </c>
      <c r="N9409" s="8">
        <f>MONTH(C9409:C24376)</f>
        <v>4</v>
      </c>
      <c r="O9409" s="37">
        <f t="shared" si="294"/>
        <v>149</v>
      </c>
    </row>
    <row r="9410" spans="2:15" x14ac:dyDescent="0.3">
      <c r="B9410" s="34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293"/>
        <v>2016</v>
      </c>
      <c r="N9410" s="8">
        <f>MONTH(C9410:C24377)</f>
        <v>4</v>
      </c>
      <c r="O9410" s="37">
        <f t="shared" si="294"/>
        <v>99.5</v>
      </c>
    </row>
    <row r="9411" spans="2:15" x14ac:dyDescent="0.3">
      <c r="B9411" s="34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293"/>
        <v>2016</v>
      </c>
      <c r="N9411" s="8">
        <f>MONTH(C9411:C24378)</f>
        <v>4</v>
      </c>
      <c r="O9411" s="37">
        <f t="shared" si="294"/>
        <v>139</v>
      </c>
    </row>
    <row r="9412" spans="2:15" x14ac:dyDescent="0.3">
      <c r="B9412" s="34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293"/>
        <v>2016</v>
      </c>
      <c r="N9412" s="8">
        <f>MONTH(C9412:C24379)</f>
        <v>4</v>
      </c>
      <c r="O9412" s="37">
        <f t="shared" si="294"/>
        <v>111.3</v>
      </c>
    </row>
    <row r="9413" spans="2:15" x14ac:dyDescent="0.3">
      <c r="B9413" s="34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295">YEAR(C9413)</f>
        <v>2016</v>
      </c>
      <c r="N9413" s="8">
        <f>MONTH(C9413:C24380)</f>
        <v>4</v>
      </c>
      <c r="O9413" s="37">
        <f t="shared" si="294"/>
        <v>149</v>
      </c>
    </row>
    <row r="9414" spans="2:15" x14ac:dyDescent="0.3">
      <c r="B9414" s="34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295"/>
        <v>2016</v>
      </c>
      <c r="N9414" s="8">
        <f>MONTH(C9414:C24381)</f>
        <v>4</v>
      </c>
      <c r="O9414" s="37">
        <f t="shared" ref="O9414:O9477" si="296">K9414*(1-L9414)</f>
        <v>199</v>
      </c>
    </row>
    <row r="9415" spans="2:15" x14ac:dyDescent="0.3">
      <c r="B9415" s="34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295"/>
        <v>2016</v>
      </c>
      <c r="N9415" s="8">
        <f>MONTH(C9415:C24382)</f>
        <v>4</v>
      </c>
      <c r="O9415" s="37">
        <f t="shared" si="296"/>
        <v>104.3</v>
      </c>
    </row>
    <row r="9416" spans="2:15" x14ac:dyDescent="0.3">
      <c r="B9416" s="34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295"/>
        <v>2016</v>
      </c>
      <c r="N9416" s="8">
        <f>MONTH(C9416:C24383)</f>
        <v>4</v>
      </c>
      <c r="O9416" s="37">
        <f t="shared" si="296"/>
        <v>139</v>
      </c>
    </row>
    <row r="9417" spans="2:15" x14ac:dyDescent="0.3">
      <c r="B9417" s="34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295"/>
        <v>2016</v>
      </c>
      <c r="N9417" s="8">
        <f>MONTH(C9417:C24384)</f>
        <v>4</v>
      </c>
      <c r="O9417" s="37">
        <f t="shared" si="296"/>
        <v>149</v>
      </c>
    </row>
    <row r="9418" spans="2:15" x14ac:dyDescent="0.3">
      <c r="B9418" s="34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295"/>
        <v>2016</v>
      </c>
      <c r="N9418" s="8">
        <f>MONTH(C9418:C24385)</f>
        <v>4</v>
      </c>
      <c r="O9418" s="37">
        <f t="shared" si="296"/>
        <v>179</v>
      </c>
    </row>
    <row r="9419" spans="2:15" x14ac:dyDescent="0.3">
      <c r="B9419" s="34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295"/>
        <v>2016</v>
      </c>
      <c r="N9419" s="8">
        <f>MONTH(C9419:C24386)</f>
        <v>4</v>
      </c>
      <c r="O9419" s="37">
        <f t="shared" si="296"/>
        <v>116.10000000000001</v>
      </c>
    </row>
    <row r="9420" spans="2:15" x14ac:dyDescent="0.3">
      <c r="B9420" s="34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295"/>
        <v>2016</v>
      </c>
      <c r="N9420" s="8">
        <f>MONTH(C9420:C24387)</f>
        <v>4</v>
      </c>
      <c r="O9420" s="37">
        <f t="shared" si="296"/>
        <v>143.20000000000002</v>
      </c>
    </row>
    <row r="9421" spans="2:15" x14ac:dyDescent="0.3">
      <c r="B9421" s="34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295"/>
        <v>2016</v>
      </c>
      <c r="N9421" s="8">
        <f>MONTH(C9421:C24388)</f>
        <v>4</v>
      </c>
      <c r="O9421" s="37">
        <f t="shared" si="296"/>
        <v>169</v>
      </c>
    </row>
    <row r="9422" spans="2:15" x14ac:dyDescent="0.3">
      <c r="B9422" s="34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295"/>
        <v>2016</v>
      </c>
      <c r="N9422" s="8">
        <f>MONTH(C9422:C24389)</f>
        <v>4</v>
      </c>
      <c r="O9422" s="37">
        <f t="shared" si="296"/>
        <v>189</v>
      </c>
    </row>
    <row r="9423" spans="2:15" x14ac:dyDescent="0.3">
      <c r="B9423" s="34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295"/>
        <v>2016</v>
      </c>
      <c r="N9423" s="8">
        <f>MONTH(C9423:C24390)</f>
        <v>4</v>
      </c>
      <c r="O9423" s="37">
        <f t="shared" si="296"/>
        <v>170.1</v>
      </c>
    </row>
    <row r="9424" spans="2:15" x14ac:dyDescent="0.3">
      <c r="B9424" s="34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295"/>
        <v>2016</v>
      </c>
      <c r="N9424" s="8">
        <f>MONTH(C9424:C24391)</f>
        <v>4</v>
      </c>
      <c r="O9424" s="37">
        <f t="shared" si="296"/>
        <v>111.3</v>
      </c>
    </row>
    <row r="9425" spans="2:15" x14ac:dyDescent="0.3">
      <c r="B9425" s="34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295"/>
        <v>2016</v>
      </c>
      <c r="N9425" s="8">
        <f>MONTH(C9425:C24392)</f>
        <v>4</v>
      </c>
      <c r="O9425" s="37">
        <f t="shared" si="296"/>
        <v>152.1</v>
      </c>
    </row>
    <row r="9426" spans="2:15" x14ac:dyDescent="0.3">
      <c r="B9426" s="34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295"/>
        <v>2016</v>
      </c>
      <c r="N9426" s="8">
        <f>MONTH(C9426:C24393)</f>
        <v>4</v>
      </c>
      <c r="O9426" s="37">
        <f t="shared" si="296"/>
        <v>149</v>
      </c>
    </row>
    <row r="9427" spans="2:15" x14ac:dyDescent="0.3">
      <c r="B9427" s="34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295"/>
        <v>2016</v>
      </c>
      <c r="N9427" s="8">
        <f>MONTH(C9427:C24394)</f>
        <v>4</v>
      </c>
      <c r="O9427" s="37">
        <f t="shared" si="296"/>
        <v>169</v>
      </c>
    </row>
    <row r="9428" spans="2:15" x14ac:dyDescent="0.3">
      <c r="B9428" s="34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295"/>
        <v>2016</v>
      </c>
      <c r="N9428" s="8">
        <f>MONTH(C9428:C24395)</f>
        <v>4</v>
      </c>
      <c r="O9428" s="37">
        <f t="shared" si="296"/>
        <v>169</v>
      </c>
    </row>
    <row r="9429" spans="2:15" x14ac:dyDescent="0.3">
      <c r="B9429" s="34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295"/>
        <v>2016</v>
      </c>
      <c r="N9429" s="8">
        <f>MONTH(C9429:C24396)</f>
        <v>4</v>
      </c>
      <c r="O9429" s="37">
        <f t="shared" si="296"/>
        <v>139</v>
      </c>
    </row>
    <row r="9430" spans="2:15" x14ac:dyDescent="0.3">
      <c r="B9430" s="34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295"/>
        <v>2016</v>
      </c>
      <c r="N9430" s="8">
        <f>MONTH(C9430:C24397)</f>
        <v>4</v>
      </c>
      <c r="O9430" s="37">
        <f t="shared" si="296"/>
        <v>159</v>
      </c>
    </row>
    <row r="9431" spans="2:15" x14ac:dyDescent="0.3">
      <c r="B9431" s="34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295"/>
        <v>2016</v>
      </c>
      <c r="N9431" s="8">
        <f>MONTH(C9431:C24398)</f>
        <v>4</v>
      </c>
      <c r="O9431" s="37">
        <f t="shared" si="296"/>
        <v>159</v>
      </c>
    </row>
    <row r="9432" spans="2:15" x14ac:dyDescent="0.3">
      <c r="B9432" s="34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295"/>
        <v>2016</v>
      </c>
      <c r="N9432" s="8">
        <f>MONTH(C9432:C24399)</f>
        <v>4</v>
      </c>
      <c r="O9432" s="37">
        <f t="shared" si="296"/>
        <v>169</v>
      </c>
    </row>
    <row r="9433" spans="2:15" x14ac:dyDescent="0.3">
      <c r="B9433" s="34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295"/>
        <v>2016</v>
      </c>
      <c r="N9433" s="8">
        <f>MONTH(C9433:C24400)</f>
        <v>4</v>
      </c>
      <c r="O9433" s="37">
        <f t="shared" si="296"/>
        <v>159</v>
      </c>
    </row>
    <row r="9434" spans="2:15" x14ac:dyDescent="0.3">
      <c r="B9434" s="34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295"/>
        <v>2016</v>
      </c>
      <c r="N9434" s="8">
        <f>MONTH(C9434:C24401)</f>
        <v>4</v>
      </c>
      <c r="O9434" s="37">
        <f t="shared" si="296"/>
        <v>129</v>
      </c>
    </row>
    <row r="9435" spans="2:15" x14ac:dyDescent="0.3">
      <c r="B9435" s="34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295"/>
        <v>2016</v>
      </c>
      <c r="N9435" s="8">
        <f>MONTH(C9435:C24402)</f>
        <v>4</v>
      </c>
      <c r="O9435" s="37">
        <f t="shared" si="296"/>
        <v>179</v>
      </c>
    </row>
    <row r="9436" spans="2:15" x14ac:dyDescent="0.3">
      <c r="B9436" s="34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295"/>
        <v>2016</v>
      </c>
      <c r="N9436" s="8">
        <f>MONTH(C9436:C24403)</f>
        <v>4</v>
      </c>
      <c r="O9436" s="37">
        <f t="shared" si="296"/>
        <v>169</v>
      </c>
    </row>
    <row r="9437" spans="2:15" x14ac:dyDescent="0.3">
      <c r="B9437" s="34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295"/>
        <v>2016</v>
      </c>
      <c r="N9437" s="8">
        <f>MONTH(C9437:C24404)</f>
        <v>4</v>
      </c>
      <c r="O9437" s="37">
        <f t="shared" si="296"/>
        <v>199</v>
      </c>
    </row>
    <row r="9438" spans="2:15" x14ac:dyDescent="0.3">
      <c r="B9438" s="34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295"/>
        <v>2016</v>
      </c>
      <c r="N9438" s="8">
        <f>MONTH(C9438:C24405)</f>
        <v>4</v>
      </c>
      <c r="O9438" s="37">
        <f t="shared" si="296"/>
        <v>129</v>
      </c>
    </row>
    <row r="9439" spans="2:15" x14ac:dyDescent="0.3">
      <c r="B9439" s="34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295"/>
        <v>2016</v>
      </c>
      <c r="N9439" s="8">
        <f>MONTH(C9439:C24406)</f>
        <v>4</v>
      </c>
      <c r="O9439" s="37">
        <f t="shared" si="296"/>
        <v>90.3</v>
      </c>
    </row>
    <row r="9440" spans="2:15" x14ac:dyDescent="0.3">
      <c r="B9440" s="34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295"/>
        <v>2016</v>
      </c>
      <c r="N9440" s="8">
        <f>MONTH(C9440:C24407)</f>
        <v>4</v>
      </c>
      <c r="O9440" s="37">
        <f t="shared" si="296"/>
        <v>159</v>
      </c>
    </row>
    <row r="9441" spans="2:15" x14ac:dyDescent="0.3">
      <c r="B9441" s="34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295"/>
        <v>2016</v>
      </c>
      <c r="N9441" s="8">
        <f>MONTH(C9441:C24408)</f>
        <v>4</v>
      </c>
      <c r="O9441" s="37">
        <f t="shared" si="296"/>
        <v>139</v>
      </c>
    </row>
    <row r="9442" spans="2:15" x14ac:dyDescent="0.3">
      <c r="B9442" s="34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295"/>
        <v>2016</v>
      </c>
      <c r="N9442" s="8">
        <f>MONTH(C9442:C24409)</f>
        <v>4</v>
      </c>
      <c r="O9442" s="37">
        <f t="shared" si="296"/>
        <v>159</v>
      </c>
    </row>
    <row r="9443" spans="2:15" x14ac:dyDescent="0.3">
      <c r="B9443" s="34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295"/>
        <v>2016</v>
      </c>
      <c r="N9443" s="8">
        <f>MONTH(C9443:C24410)</f>
        <v>4</v>
      </c>
      <c r="O9443" s="37">
        <f t="shared" si="296"/>
        <v>139</v>
      </c>
    </row>
    <row r="9444" spans="2:15" x14ac:dyDescent="0.3">
      <c r="B9444" s="34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295"/>
        <v>2016</v>
      </c>
      <c r="N9444" s="8">
        <f>MONTH(C9444:C24411)</f>
        <v>4</v>
      </c>
      <c r="O9444" s="37">
        <f t="shared" si="296"/>
        <v>149</v>
      </c>
    </row>
    <row r="9445" spans="2:15" x14ac:dyDescent="0.3">
      <c r="B9445" s="34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295"/>
        <v>2016</v>
      </c>
      <c r="N9445" s="8">
        <f>MONTH(C9445:C24412)</f>
        <v>4</v>
      </c>
      <c r="O9445" s="37">
        <f t="shared" si="296"/>
        <v>169</v>
      </c>
    </row>
    <row r="9446" spans="2:15" x14ac:dyDescent="0.3">
      <c r="B9446" s="34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295"/>
        <v>2016</v>
      </c>
      <c r="N9446" s="8">
        <f>MONTH(C9446:C24413)</f>
        <v>4</v>
      </c>
      <c r="O9446" s="37">
        <f t="shared" si="296"/>
        <v>149</v>
      </c>
    </row>
    <row r="9447" spans="2:15" x14ac:dyDescent="0.3">
      <c r="B9447" s="34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295"/>
        <v>2016</v>
      </c>
      <c r="N9447" s="8">
        <f>MONTH(C9447:C24414)</f>
        <v>4</v>
      </c>
      <c r="O9447" s="37">
        <f t="shared" si="296"/>
        <v>149</v>
      </c>
    </row>
    <row r="9448" spans="2:15" x14ac:dyDescent="0.3">
      <c r="B9448" s="34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295"/>
        <v>2016</v>
      </c>
      <c r="N9448" s="8">
        <f>MONTH(C9448:C24415)</f>
        <v>4</v>
      </c>
      <c r="O9448" s="37">
        <f t="shared" si="296"/>
        <v>179</v>
      </c>
    </row>
    <row r="9449" spans="2:15" x14ac:dyDescent="0.3">
      <c r="B9449" s="34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295"/>
        <v>2016</v>
      </c>
      <c r="N9449" s="8">
        <f>MONTH(C9449:C24416)</f>
        <v>4</v>
      </c>
      <c r="O9449" s="37">
        <f t="shared" si="296"/>
        <v>159.20000000000002</v>
      </c>
    </row>
    <row r="9450" spans="2:15" x14ac:dyDescent="0.3">
      <c r="B9450" s="34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295"/>
        <v>2016</v>
      </c>
      <c r="N9450" s="8">
        <f>MONTH(C9450:C24417)</f>
        <v>4</v>
      </c>
      <c r="O9450" s="37">
        <f t="shared" si="296"/>
        <v>189</v>
      </c>
    </row>
    <row r="9451" spans="2:15" x14ac:dyDescent="0.3">
      <c r="B9451" s="34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295"/>
        <v>2016</v>
      </c>
      <c r="N9451" s="8">
        <f>MONTH(C9451:C24418)</f>
        <v>4</v>
      </c>
      <c r="O9451" s="37">
        <f t="shared" si="296"/>
        <v>159.20000000000002</v>
      </c>
    </row>
    <row r="9452" spans="2:15" x14ac:dyDescent="0.3">
      <c r="B9452" s="34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295"/>
        <v>2016</v>
      </c>
      <c r="N9452" s="8">
        <f>MONTH(C9452:C24419)</f>
        <v>4</v>
      </c>
      <c r="O9452" s="37">
        <f t="shared" si="296"/>
        <v>64.5</v>
      </c>
    </row>
    <row r="9453" spans="2:15" x14ac:dyDescent="0.3">
      <c r="B9453" s="34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295"/>
        <v>2016</v>
      </c>
      <c r="N9453" s="8">
        <f>MONTH(C9453:C24420)</f>
        <v>4</v>
      </c>
      <c r="O9453" s="37">
        <f t="shared" si="296"/>
        <v>79.5</v>
      </c>
    </row>
    <row r="9454" spans="2:15" x14ac:dyDescent="0.3">
      <c r="B9454" s="34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295"/>
        <v>2016</v>
      </c>
      <c r="N9454" s="8">
        <f>MONTH(C9454:C24421)</f>
        <v>4</v>
      </c>
      <c r="O9454" s="37">
        <f t="shared" si="296"/>
        <v>199</v>
      </c>
    </row>
    <row r="9455" spans="2:15" x14ac:dyDescent="0.3">
      <c r="B9455" s="34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295"/>
        <v>2016</v>
      </c>
      <c r="N9455" s="8">
        <f>MONTH(C9455:C24422)</f>
        <v>4</v>
      </c>
      <c r="O9455" s="37">
        <f t="shared" si="296"/>
        <v>169</v>
      </c>
    </row>
    <row r="9456" spans="2:15" x14ac:dyDescent="0.3">
      <c r="B9456" s="34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295"/>
        <v>2016</v>
      </c>
      <c r="N9456" s="8">
        <f>MONTH(C9456:C24423)</f>
        <v>4</v>
      </c>
      <c r="O9456" s="37">
        <f t="shared" si="296"/>
        <v>116.10000000000001</v>
      </c>
    </row>
    <row r="9457" spans="2:15" x14ac:dyDescent="0.3">
      <c r="B9457" s="34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295"/>
        <v>2016</v>
      </c>
      <c r="N9457" s="8">
        <f>MONTH(C9457:C24424)</f>
        <v>4</v>
      </c>
      <c r="O9457" s="37">
        <f t="shared" si="296"/>
        <v>159</v>
      </c>
    </row>
    <row r="9458" spans="2:15" x14ac:dyDescent="0.3">
      <c r="B9458" s="34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295"/>
        <v>2016</v>
      </c>
      <c r="N9458" s="8">
        <f>MONTH(C9458:C24425)</f>
        <v>4</v>
      </c>
      <c r="O9458" s="37">
        <f t="shared" si="296"/>
        <v>69.5</v>
      </c>
    </row>
    <row r="9459" spans="2:15" x14ac:dyDescent="0.3">
      <c r="B9459" s="34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295"/>
        <v>2016</v>
      </c>
      <c r="N9459" s="8">
        <f>MONTH(C9459:C24426)</f>
        <v>4</v>
      </c>
      <c r="O9459" s="37">
        <f t="shared" si="296"/>
        <v>129</v>
      </c>
    </row>
    <row r="9460" spans="2:15" x14ac:dyDescent="0.3">
      <c r="B9460" s="34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295"/>
        <v>2016</v>
      </c>
      <c r="N9460" s="8">
        <f>MONTH(C9460:C24427)</f>
        <v>4</v>
      </c>
      <c r="O9460" s="37">
        <f t="shared" si="296"/>
        <v>189</v>
      </c>
    </row>
    <row r="9461" spans="2:15" x14ac:dyDescent="0.3">
      <c r="B9461" s="34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295"/>
        <v>2016</v>
      </c>
      <c r="N9461" s="8">
        <f>MONTH(C9461:C24428)</f>
        <v>4</v>
      </c>
      <c r="O9461" s="37">
        <f t="shared" si="296"/>
        <v>119.2</v>
      </c>
    </row>
    <row r="9462" spans="2:15" x14ac:dyDescent="0.3">
      <c r="B9462" s="34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295"/>
        <v>2016</v>
      </c>
      <c r="N9462" s="8">
        <f>MONTH(C9462:C24429)</f>
        <v>4</v>
      </c>
      <c r="O9462" s="37">
        <f t="shared" si="296"/>
        <v>151.20000000000002</v>
      </c>
    </row>
    <row r="9463" spans="2:15" x14ac:dyDescent="0.3">
      <c r="B9463" s="34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295"/>
        <v>2016</v>
      </c>
      <c r="N9463" s="8">
        <f>MONTH(C9463:C24430)</f>
        <v>4</v>
      </c>
      <c r="O9463" s="37">
        <f t="shared" si="296"/>
        <v>97.3</v>
      </c>
    </row>
    <row r="9464" spans="2:15" x14ac:dyDescent="0.3">
      <c r="B9464" s="34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295"/>
        <v>2016</v>
      </c>
      <c r="N9464" s="8">
        <f>MONTH(C9464:C24431)</f>
        <v>4</v>
      </c>
      <c r="O9464" s="37">
        <f t="shared" si="296"/>
        <v>90.3</v>
      </c>
    </row>
    <row r="9465" spans="2:15" x14ac:dyDescent="0.3">
      <c r="B9465" s="34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295"/>
        <v>2016</v>
      </c>
      <c r="N9465" s="8">
        <f>MONTH(C9465:C24432)</f>
        <v>4</v>
      </c>
      <c r="O9465" s="37">
        <f t="shared" si="296"/>
        <v>64.5</v>
      </c>
    </row>
    <row r="9466" spans="2:15" x14ac:dyDescent="0.3">
      <c r="B9466" s="34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295"/>
        <v>2016</v>
      </c>
      <c r="N9466" s="8">
        <f>MONTH(C9466:C24433)</f>
        <v>4</v>
      </c>
      <c r="O9466" s="37">
        <f t="shared" si="296"/>
        <v>169</v>
      </c>
    </row>
    <row r="9467" spans="2:15" x14ac:dyDescent="0.3">
      <c r="B9467" s="34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295"/>
        <v>2016</v>
      </c>
      <c r="N9467" s="8">
        <f>MONTH(C9467:C24434)</f>
        <v>4</v>
      </c>
      <c r="O9467" s="37">
        <f t="shared" si="296"/>
        <v>169</v>
      </c>
    </row>
    <row r="9468" spans="2:15" x14ac:dyDescent="0.3">
      <c r="B9468" s="34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295"/>
        <v>2016</v>
      </c>
      <c r="N9468" s="8">
        <f>MONTH(C9468:C24435)</f>
        <v>4</v>
      </c>
      <c r="O9468" s="37">
        <f t="shared" si="296"/>
        <v>189</v>
      </c>
    </row>
    <row r="9469" spans="2:15" x14ac:dyDescent="0.3">
      <c r="B9469" s="34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295"/>
        <v>2016</v>
      </c>
      <c r="N9469" s="8">
        <f>MONTH(C9469:C24436)</f>
        <v>4</v>
      </c>
      <c r="O9469" s="37">
        <f t="shared" si="296"/>
        <v>179.1</v>
      </c>
    </row>
    <row r="9470" spans="2:15" x14ac:dyDescent="0.3">
      <c r="B9470" s="34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295"/>
        <v>2016</v>
      </c>
      <c r="N9470" s="8">
        <f>MONTH(C9470:C24437)</f>
        <v>4</v>
      </c>
      <c r="O9470" s="37">
        <f t="shared" si="296"/>
        <v>64.5</v>
      </c>
    </row>
    <row r="9471" spans="2:15" x14ac:dyDescent="0.3">
      <c r="B9471" s="34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295"/>
        <v>2016</v>
      </c>
      <c r="N9471" s="8">
        <f>MONTH(C9471:C24438)</f>
        <v>4</v>
      </c>
      <c r="O9471" s="37">
        <f t="shared" si="296"/>
        <v>129</v>
      </c>
    </row>
    <row r="9472" spans="2:15" x14ac:dyDescent="0.3">
      <c r="B9472" s="34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295"/>
        <v>2016</v>
      </c>
      <c r="N9472" s="8">
        <f>MONTH(C9472:C24439)</f>
        <v>4</v>
      </c>
      <c r="O9472" s="37">
        <f t="shared" si="296"/>
        <v>149</v>
      </c>
    </row>
    <row r="9473" spans="2:15" x14ac:dyDescent="0.3">
      <c r="B9473" s="34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295"/>
        <v>2016</v>
      </c>
      <c r="N9473" s="8">
        <f>MONTH(C9473:C24440)</f>
        <v>4</v>
      </c>
      <c r="O9473" s="37">
        <f t="shared" si="296"/>
        <v>111.3</v>
      </c>
    </row>
    <row r="9474" spans="2:15" x14ac:dyDescent="0.3">
      <c r="B9474" s="34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295"/>
        <v>2016</v>
      </c>
      <c r="N9474" s="8">
        <f>MONTH(C9474:C24441)</f>
        <v>4</v>
      </c>
      <c r="O9474" s="37">
        <f t="shared" si="296"/>
        <v>84.5</v>
      </c>
    </row>
    <row r="9475" spans="2:15" x14ac:dyDescent="0.3">
      <c r="B9475" s="34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295"/>
        <v>2016</v>
      </c>
      <c r="N9475" s="8">
        <f>MONTH(C9475:C24442)</f>
        <v>4</v>
      </c>
      <c r="O9475" s="37">
        <f t="shared" si="296"/>
        <v>170.1</v>
      </c>
    </row>
    <row r="9476" spans="2:15" x14ac:dyDescent="0.3">
      <c r="B9476" s="34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295"/>
        <v>2016</v>
      </c>
      <c r="N9476" s="8">
        <f>MONTH(C9476:C24443)</f>
        <v>4</v>
      </c>
      <c r="O9476" s="37">
        <f t="shared" si="296"/>
        <v>179</v>
      </c>
    </row>
    <row r="9477" spans="2:15" x14ac:dyDescent="0.3">
      <c r="B9477" s="34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297">YEAR(C9477)</f>
        <v>2016</v>
      </c>
      <c r="N9477" s="8">
        <f>MONTH(C9477:C24444)</f>
        <v>4</v>
      </c>
      <c r="O9477" s="37">
        <f t="shared" si="296"/>
        <v>139.29999999999998</v>
      </c>
    </row>
    <row r="9478" spans="2:15" x14ac:dyDescent="0.3">
      <c r="B9478" s="34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297"/>
        <v>2016</v>
      </c>
      <c r="N9478" s="8">
        <f>MONTH(C9478:C24445)</f>
        <v>4</v>
      </c>
      <c r="O9478" s="37">
        <f t="shared" ref="O9478:O9541" si="298">K9478*(1-L9478)</f>
        <v>189</v>
      </c>
    </row>
    <row r="9479" spans="2:15" x14ac:dyDescent="0.3">
      <c r="B9479" s="34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297"/>
        <v>2016</v>
      </c>
      <c r="N9479" s="8">
        <f>MONTH(C9479:C24446)</f>
        <v>4</v>
      </c>
      <c r="O9479" s="37">
        <f t="shared" si="298"/>
        <v>159.20000000000002</v>
      </c>
    </row>
    <row r="9480" spans="2:15" x14ac:dyDescent="0.3">
      <c r="B9480" s="34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297"/>
        <v>2016</v>
      </c>
      <c r="N9480" s="8">
        <f>MONTH(C9480:C24447)</f>
        <v>4</v>
      </c>
      <c r="O9480" s="37">
        <f t="shared" si="298"/>
        <v>139</v>
      </c>
    </row>
    <row r="9481" spans="2:15" x14ac:dyDescent="0.3">
      <c r="B9481" s="34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297"/>
        <v>2016</v>
      </c>
      <c r="N9481" s="8">
        <f>MONTH(C9481:C24448)</f>
        <v>4</v>
      </c>
      <c r="O9481" s="37">
        <f t="shared" si="298"/>
        <v>189</v>
      </c>
    </row>
    <row r="9482" spans="2:15" x14ac:dyDescent="0.3">
      <c r="B9482" s="34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297"/>
        <v>2016</v>
      </c>
      <c r="N9482" s="8">
        <f>MONTH(C9482:C24449)</f>
        <v>4</v>
      </c>
      <c r="O9482" s="37">
        <f t="shared" si="298"/>
        <v>64.5</v>
      </c>
    </row>
    <row r="9483" spans="2:15" x14ac:dyDescent="0.3">
      <c r="B9483" s="34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297"/>
        <v>2016</v>
      </c>
      <c r="N9483" s="8">
        <f>MONTH(C9483:C24450)</f>
        <v>4</v>
      </c>
      <c r="O9483" s="37">
        <f t="shared" si="298"/>
        <v>89.5</v>
      </c>
    </row>
    <row r="9484" spans="2:15" x14ac:dyDescent="0.3">
      <c r="B9484" s="34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297"/>
        <v>2016</v>
      </c>
      <c r="N9484" s="8">
        <f>MONTH(C9484:C24451)</f>
        <v>4</v>
      </c>
      <c r="O9484" s="37">
        <f t="shared" si="298"/>
        <v>179</v>
      </c>
    </row>
    <row r="9485" spans="2:15" x14ac:dyDescent="0.3">
      <c r="B9485" s="34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297"/>
        <v>2016</v>
      </c>
      <c r="N9485" s="8">
        <f>MONTH(C9485:C24452)</f>
        <v>4</v>
      </c>
      <c r="O9485" s="37">
        <f t="shared" si="298"/>
        <v>116.10000000000001</v>
      </c>
    </row>
    <row r="9486" spans="2:15" x14ac:dyDescent="0.3">
      <c r="B9486" s="34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297"/>
        <v>2016</v>
      </c>
      <c r="N9486" s="8">
        <f>MONTH(C9486:C24453)</f>
        <v>4</v>
      </c>
      <c r="O9486" s="37">
        <f t="shared" si="298"/>
        <v>135.20000000000002</v>
      </c>
    </row>
    <row r="9487" spans="2:15" x14ac:dyDescent="0.3">
      <c r="B9487" s="34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297"/>
        <v>2016</v>
      </c>
      <c r="N9487" s="8">
        <f>MONTH(C9487:C24454)</f>
        <v>4</v>
      </c>
      <c r="O9487" s="37">
        <f t="shared" si="298"/>
        <v>64.5</v>
      </c>
    </row>
    <row r="9488" spans="2:15" x14ac:dyDescent="0.3">
      <c r="B9488" s="34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297"/>
        <v>2016</v>
      </c>
      <c r="N9488" s="8">
        <f>MONTH(C9488:C24455)</f>
        <v>4</v>
      </c>
      <c r="O9488" s="37">
        <f t="shared" si="298"/>
        <v>125.3</v>
      </c>
    </row>
    <row r="9489" spans="2:15" x14ac:dyDescent="0.3">
      <c r="B9489" s="34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297"/>
        <v>2016</v>
      </c>
      <c r="N9489" s="8">
        <f>MONTH(C9489:C24456)</f>
        <v>4</v>
      </c>
      <c r="O9489" s="37">
        <f t="shared" si="298"/>
        <v>149</v>
      </c>
    </row>
    <row r="9490" spans="2:15" x14ac:dyDescent="0.3">
      <c r="B9490" s="34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297"/>
        <v>2016</v>
      </c>
      <c r="N9490" s="8">
        <f>MONTH(C9490:C24457)</f>
        <v>4</v>
      </c>
      <c r="O9490" s="37">
        <f t="shared" si="298"/>
        <v>64.5</v>
      </c>
    </row>
    <row r="9491" spans="2:15" x14ac:dyDescent="0.3">
      <c r="B9491" s="34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297"/>
        <v>2016</v>
      </c>
      <c r="N9491" s="8">
        <f>MONTH(C9491:C24458)</f>
        <v>4</v>
      </c>
      <c r="O9491" s="37">
        <f t="shared" si="298"/>
        <v>132.29999999999998</v>
      </c>
    </row>
    <row r="9492" spans="2:15" x14ac:dyDescent="0.3">
      <c r="B9492" s="34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297"/>
        <v>2016</v>
      </c>
      <c r="N9492" s="8">
        <f>MONTH(C9492:C24459)</f>
        <v>4</v>
      </c>
      <c r="O9492" s="37">
        <f t="shared" si="298"/>
        <v>127.2</v>
      </c>
    </row>
    <row r="9493" spans="2:15" x14ac:dyDescent="0.3">
      <c r="B9493" s="34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297"/>
        <v>2016</v>
      </c>
      <c r="N9493" s="8">
        <f>MONTH(C9493:C24460)</f>
        <v>4</v>
      </c>
      <c r="O9493" s="37">
        <f t="shared" si="298"/>
        <v>129</v>
      </c>
    </row>
    <row r="9494" spans="2:15" x14ac:dyDescent="0.3">
      <c r="B9494" s="34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297"/>
        <v>2016</v>
      </c>
      <c r="N9494" s="8">
        <f>MONTH(C9494:C24461)</f>
        <v>4</v>
      </c>
      <c r="O9494" s="37">
        <f t="shared" si="298"/>
        <v>118.3</v>
      </c>
    </row>
    <row r="9495" spans="2:15" x14ac:dyDescent="0.3">
      <c r="B9495" s="34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297"/>
        <v>2016</v>
      </c>
      <c r="N9495" s="8">
        <f>MONTH(C9495:C24462)</f>
        <v>4</v>
      </c>
      <c r="O9495" s="37">
        <f t="shared" si="298"/>
        <v>143.20000000000002</v>
      </c>
    </row>
    <row r="9496" spans="2:15" x14ac:dyDescent="0.3">
      <c r="B9496" s="34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297"/>
        <v>2016</v>
      </c>
      <c r="N9496" s="8">
        <f>MONTH(C9496:C24463)</f>
        <v>4</v>
      </c>
      <c r="O9496" s="37">
        <f t="shared" si="298"/>
        <v>139</v>
      </c>
    </row>
    <row r="9497" spans="2:15" x14ac:dyDescent="0.3">
      <c r="B9497" s="34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297"/>
        <v>2016</v>
      </c>
      <c r="N9497" s="8">
        <f>MONTH(C9497:C24464)</f>
        <v>4</v>
      </c>
      <c r="O9497" s="37">
        <f t="shared" si="298"/>
        <v>84.5</v>
      </c>
    </row>
    <row r="9498" spans="2:15" x14ac:dyDescent="0.3">
      <c r="B9498" s="34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297"/>
        <v>2016</v>
      </c>
      <c r="N9498" s="8">
        <f>MONTH(C9498:C24465)</f>
        <v>4</v>
      </c>
      <c r="O9498" s="37">
        <f t="shared" si="298"/>
        <v>189</v>
      </c>
    </row>
    <row r="9499" spans="2:15" x14ac:dyDescent="0.3">
      <c r="B9499" s="34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297"/>
        <v>2016</v>
      </c>
      <c r="N9499" s="8">
        <f>MONTH(C9499:C24466)</f>
        <v>4</v>
      </c>
      <c r="O9499" s="37">
        <f t="shared" si="298"/>
        <v>179</v>
      </c>
    </row>
    <row r="9500" spans="2:15" x14ac:dyDescent="0.3">
      <c r="B9500" s="34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297"/>
        <v>2016</v>
      </c>
      <c r="N9500" s="8">
        <f>MONTH(C9500:C24467)</f>
        <v>4</v>
      </c>
      <c r="O9500" s="37">
        <f t="shared" si="298"/>
        <v>199</v>
      </c>
    </row>
    <row r="9501" spans="2:15" x14ac:dyDescent="0.3">
      <c r="B9501" s="34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297"/>
        <v>2016</v>
      </c>
      <c r="N9501" s="8">
        <f>MONTH(C9501:C24468)</f>
        <v>4</v>
      </c>
      <c r="O9501" s="37">
        <f t="shared" si="298"/>
        <v>64.5</v>
      </c>
    </row>
    <row r="9502" spans="2:15" x14ac:dyDescent="0.3">
      <c r="B9502" s="34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297"/>
        <v>2016</v>
      </c>
      <c r="N9502" s="8">
        <f>MONTH(C9502:C24469)</f>
        <v>4</v>
      </c>
      <c r="O9502" s="37">
        <f t="shared" si="298"/>
        <v>103.2</v>
      </c>
    </row>
    <row r="9503" spans="2:15" x14ac:dyDescent="0.3">
      <c r="B9503" s="34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297"/>
        <v>2016</v>
      </c>
      <c r="N9503" s="8">
        <f>MONTH(C9503:C24470)</f>
        <v>4</v>
      </c>
      <c r="O9503" s="37">
        <f t="shared" si="298"/>
        <v>161.1</v>
      </c>
    </row>
    <row r="9504" spans="2:15" x14ac:dyDescent="0.3">
      <c r="B9504" s="34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297"/>
        <v>2016</v>
      </c>
      <c r="N9504" s="8">
        <f>MONTH(C9504:C24471)</f>
        <v>4</v>
      </c>
      <c r="O9504" s="37">
        <f t="shared" si="298"/>
        <v>111.2</v>
      </c>
    </row>
    <row r="9505" spans="2:15" x14ac:dyDescent="0.3">
      <c r="B9505" s="34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297"/>
        <v>2016</v>
      </c>
      <c r="N9505" s="8">
        <f>MONTH(C9505:C24472)</f>
        <v>4</v>
      </c>
      <c r="O9505" s="37">
        <f t="shared" si="298"/>
        <v>90.3</v>
      </c>
    </row>
    <row r="9506" spans="2:15" x14ac:dyDescent="0.3">
      <c r="B9506" s="34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297"/>
        <v>2016</v>
      </c>
      <c r="N9506" s="8">
        <f>MONTH(C9506:C24473)</f>
        <v>4</v>
      </c>
      <c r="O9506" s="37">
        <f t="shared" si="298"/>
        <v>89.5</v>
      </c>
    </row>
    <row r="9507" spans="2:15" x14ac:dyDescent="0.3">
      <c r="B9507" s="34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297"/>
        <v>2016</v>
      </c>
      <c r="N9507" s="8">
        <f>MONTH(C9507:C24474)</f>
        <v>4</v>
      </c>
      <c r="O9507" s="37">
        <f t="shared" si="298"/>
        <v>127.2</v>
      </c>
    </row>
    <row r="9508" spans="2:15" x14ac:dyDescent="0.3">
      <c r="B9508" s="34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297"/>
        <v>2016</v>
      </c>
      <c r="N9508" s="8">
        <f>MONTH(C9508:C24475)</f>
        <v>4</v>
      </c>
      <c r="O9508" s="37">
        <f t="shared" si="298"/>
        <v>134.1</v>
      </c>
    </row>
    <row r="9509" spans="2:15" x14ac:dyDescent="0.3">
      <c r="B9509" s="34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297"/>
        <v>2016</v>
      </c>
      <c r="N9509" s="8">
        <f>MONTH(C9509:C24476)</f>
        <v>4</v>
      </c>
      <c r="O9509" s="37">
        <f t="shared" si="298"/>
        <v>139</v>
      </c>
    </row>
    <row r="9510" spans="2:15" x14ac:dyDescent="0.3">
      <c r="B9510" s="34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297"/>
        <v>2016</v>
      </c>
      <c r="N9510" s="8">
        <f>MONTH(C9510:C24477)</f>
        <v>4</v>
      </c>
      <c r="O9510" s="37">
        <f t="shared" si="298"/>
        <v>189</v>
      </c>
    </row>
    <row r="9511" spans="2:15" x14ac:dyDescent="0.3">
      <c r="B9511" s="34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297"/>
        <v>2016</v>
      </c>
      <c r="N9511" s="8">
        <f>MONTH(C9511:C24478)</f>
        <v>4</v>
      </c>
      <c r="O9511" s="37">
        <f t="shared" si="298"/>
        <v>104.3</v>
      </c>
    </row>
    <row r="9512" spans="2:15" x14ac:dyDescent="0.3">
      <c r="B9512" s="34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297"/>
        <v>2016</v>
      </c>
      <c r="N9512" s="8">
        <f>MONTH(C9512:C24479)</f>
        <v>4</v>
      </c>
      <c r="O9512" s="37">
        <f t="shared" si="298"/>
        <v>199</v>
      </c>
    </row>
    <row r="9513" spans="2:15" x14ac:dyDescent="0.3">
      <c r="B9513" s="34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297"/>
        <v>2016</v>
      </c>
      <c r="N9513" s="8">
        <f>MONTH(C9513:C24480)</f>
        <v>4</v>
      </c>
      <c r="O9513" s="37">
        <f t="shared" si="298"/>
        <v>69.5</v>
      </c>
    </row>
    <row r="9514" spans="2:15" x14ac:dyDescent="0.3">
      <c r="B9514" s="34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297"/>
        <v>2016</v>
      </c>
      <c r="N9514" s="8">
        <f>MONTH(C9514:C24481)</f>
        <v>4</v>
      </c>
      <c r="O9514" s="37">
        <f t="shared" si="298"/>
        <v>179.1</v>
      </c>
    </row>
    <row r="9515" spans="2:15" x14ac:dyDescent="0.3">
      <c r="B9515" s="34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297"/>
        <v>2016</v>
      </c>
      <c r="N9515" s="8">
        <f>MONTH(C9515:C24482)</f>
        <v>4</v>
      </c>
      <c r="O9515" s="37">
        <f t="shared" si="298"/>
        <v>90.3</v>
      </c>
    </row>
    <row r="9516" spans="2:15" x14ac:dyDescent="0.3">
      <c r="B9516" s="34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297"/>
        <v>2016</v>
      </c>
      <c r="N9516" s="8">
        <f>MONTH(C9516:C24483)</f>
        <v>4</v>
      </c>
      <c r="O9516" s="37">
        <f t="shared" si="298"/>
        <v>111.3</v>
      </c>
    </row>
    <row r="9517" spans="2:15" x14ac:dyDescent="0.3">
      <c r="B9517" s="34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297"/>
        <v>2016</v>
      </c>
      <c r="N9517" s="8">
        <f>MONTH(C9517:C24484)</f>
        <v>4</v>
      </c>
      <c r="O9517" s="37">
        <f t="shared" si="298"/>
        <v>161.1</v>
      </c>
    </row>
    <row r="9518" spans="2:15" x14ac:dyDescent="0.3">
      <c r="B9518" s="34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297"/>
        <v>2016</v>
      </c>
      <c r="N9518" s="8">
        <f>MONTH(C9518:C24485)</f>
        <v>4</v>
      </c>
      <c r="O9518" s="37">
        <f t="shared" si="298"/>
        <v>69.5</v>
      </c>
    </row>
    <row r="9519" spans="2:15" x14ac:dyDescent="0.3">
      <c r="B9519" s="34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297"/>
        <v>2016</v>
      </c>
      <c r="N9519" s="8">
        <f>MONTH(C9519:C24486)</f>
        <v>4</v>
      </c>
      <c r="O9519" s="37">
        <f t="shared" si="298"/>
        <v>74.5</v>
      </c>
    </row>
    <row r="9520" spans="2:15" x14ac:dyDescent="0.3">
      <c r="B9520" s="34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297"/>
        <v>2016</v>
      </c>
      <c r="N9520" s="8">
        <f>MONTH(C9520:C24487)</f>
        <v>4</v>
      </c>
      <c r="O9520" s="37">
        <f t="shared" si="298"/>
        <v>139</v>
      </c>
    </row>
    <row r="9521" spans="2:15" x14ac:dyDescent="0.3">
      <c r="B9521" s="34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297"/>
        <v>2016</v>
      </c>
      <c r="N9521" s="8">
        <f>MONTH(C9521:C24488)</f>
        <v>4</v>
      </c>
      <c r="O9521" s="37">
        <f t="shared" si="298"/>
        <v>135.20000000000002</v>
      </c>
    </row>
    <row r="9522" spans="2:15" x14ac:dyDescent="0.3">
      <c r="B9522" s="34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297"/>
        <v>2016</v>
      </c>
      <c r="N9522" s="8">
        <f>MONTH(C9522:C24489)</f>
        <v>4</v>
      </c>
      <c r="O9522" s="37">
        <f t="shared" si="298"/>
        <v>159.20000000000002</v>
      </c>
    </row>
    <row r="9523" spans="2:15" x14ac:dyDescent="0.3">
      <c r="B9523" s="34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297"/>
        <v>2016</v>
      </c>
      <c r="N9523" s="8">
        <f>MONTH(C9523:C24490)</f>
        <v>4</v>
      </c>
      <c r="O9523" s="37">
        <f t="shared" si="298"/>
        <v>199</v>
      </c>
    </row>
    <row r="9524" spans="2:15" x14ac:dyDescent="0.3">
      <c r="B9524" s="34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297"/>
        <v>2016</v>
      </c>
      <c r="N9524" s="8">
        <f>MONTH(C9524:C24491)</f>
        <v>4</v>
      </c>
      <c r="O9524" s="37">
        <f t="shared" si="298"/>
        <v>125.3</v>
      </c>
    </row>
    <row r="9525" spans="2:15" x14ac:dyDescent="0.3">
      <c r="B9525" s="34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297"/>
        <v>2016</v>
      </c>
      <c r="N9525" s="8">
        <f>MONTH(C9525:C24492)</f>
        <v>4</v>
      </c>
      <c r="O9525" s="37">
        <f t="shared" si="298"/>
        <v>159</v>
      </c>
    </row>
    <row r="9526" spans="2:15" x14ac:dyDescent="0.3">
      <c r="B9526" s="34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297"/>
        <v>2016</v>
      </c>
      <c r="N9526" s="8">
        <f>MONTH(C9526:C24493)</f>
        <v>4</v>
      </c>
      <c r="O9526" s="37">
        <f t="shared" si="298"/>
        <v>169</v>
      </c>
    </row>
    <row r="9527" spans="2:15" x14ac:dyDescent="0.3">
      <c r="B9527" s="34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297"/>
        <v>2016</v>
      </c>
      <c r="N9527" s="8">
        <f>MONTH(C9527:C24494)</f>
        <v>4</v>
      </c>
      <c r="O9527" s="37">
        <f t="shared" si="298"/>
        <v>143.1</v>
      </c>
    </row>
    <row r="9528" spans="2:15" x14ac:dyDescent="0.3">
      <c r="B9528" s="34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297"/>
        <v>2016</v>
      </c>
      <c r="N9528" s="8">
        <f>MONTH(C9528:C24495)</f>
        <v>4</v>
      </c>
      <c r="O9528" s="37">
        <f t="shared" si="298"/>
        <v>170.1</v>
      </c>
    </row>
    <row r="9529" spans="2:15" x14ac:dyDescent="0.3">
      <c r="B9529" s="34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297"/>
        <v>2016</v>
      </c>
      <c r="N9529" s="8">
        <f>MONTH(C9529:C24496)</f>
        <v>4</v>
      </c>
      <c r="O9529" s="37">
        <f t="shared" si="298"/>
        <v>149</v>
      </c>
    </row>
    <row r="9530" spans="2:15" x14ac:dyDescent="0.3">
      <c r="B9530" s="34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297"/>
        <v>2016</v>
      </c>
      <c r="N9530" s="8">
        <f>MONTH(C9530:C24497)</f>
        <v>4</v>
      </c>
      <c r="O9530" s="37">
        <f t="shared" si="298"/>
        <v>199</v>
      </c>
    </row>
    <row r="9531" spans="2:15" x14ac:dyDescent="0.3">
      <c r="B9531" s="34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297"/>
        <v>2016</v>
      </c>
      <c r="N9531" s="8">
        <f>MONTH(C9531:C24498)</f>
        <v>4</v>
      </c>
      <c r="O9531" s="37">
        <f t="shared" si="298"/>
        <v>116.10000000000001</v>
      </c>
    </row>
    <row r="9532" spans="2:15" x14ac:dyDescent="0.3">
      <c r="B9532" s="34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297"/>
        <v>2016</v>
      </c>
      <c r="N9532" s="8">
        <f>MONTH(C9532:C24499)</f>
        <v>4</v>
      </c>
      <c r="O9532" s="37">
        <f t="shared" si="298"/>
        <v>99.5</v>
      </c>
    </row>
    <row r="9533" spans="2:15" x14ac:dyDescent="0.3">
      <c r="B9533" s="34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297"/>
        <v>2016</v>
      </c>
      <c r="N9533" s="8">
        <f>MONTH(C9533:C24500)</f>
        <v>4</v>
      </c>
      <c r="O9533" s="37">
        <f t="shared" si="298"/>
        <v>189</v>
      </c>
    </row>
    <row r="9534" spans="2:15" x14ac:dyDescent="0.3">
      <c r="B9534" s="34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297"/>
        <v>2016</v>
      </c>
      <c r="N9534" s="8">
        <f>MONTH(C9534:C24501)</f>
        <v>4</v>
      </c>
      <c r="O9534" s="37">
        <f t="shared" si="298"/>
        <v>149</v>
      </c>
    </row>
    <row r="9535" spans="2:15" x14ac:dyDescent="0.3">
      <c r="B9535" s="34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297"/>
        <v>2016</v>
      </c>
      <c r="N9535" s="8">
        <f>MONTH(C9535:C24502)</f>
        <v>4</v>
      </c>
      <c r="O9535" s="37">
        <f t="shared" si="298"/>
        <v>104.3</v>
      </c>
    </row>
    <row r="9536" spans="2:15" x14ac:dyDescent="0.3">
      <c r="B9536" s="34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297"/>
        <v>2016</v>
      </c>
      <c r="N9536" s="8">
        <f>MONTH(C9536:C24503)</f>
        <v>4</v>
      </c>
      <c r="O9536" s="37">
        <f t="shared" si="298"/>
        <v>129</v>
      </c>
    </row>
    <row r="9537" spans="2:15" x14ac:dyDescent="0.3">
      <c r="B9537" s="34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297"/>
        <v>2016</v>
      </c>
      <c r="N9537" s="8">
        <f>MONTH(C9537:C24504)</f>
        <v>4</v>
      </c>
      <c r="O9537" s="37">
        <f t="shared" si="298"/>
        <v>179.1</v>
      </c>
    </row>
    <row r="9538" spans="2:15" x14ac:dyDescent="0.3">
      <c r="B9538" s="34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297"/>
        <v>2016</v>
      </c>
      <c r="N9538" s="8">
        <f>MONTH(C9538:C24505)</f>
        <v>4</v>
      </c>
      <c r="O9538" s="37">
        <f t="shared" si="298"/>
        <v>189</v>
      </c>
    </row>
    <row r="9539" spans="2:15" x14ac:dyDescent="0.3">
      <c r="B9539" s="34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297"/>
        <v>2016</v>
      </c>
      <c r="N9539" s="8">
        <f>MONTH(C9539:C24506)</f>
        <v>4</v>
      </c>
      <c r="O9539" s="37">
        <f t="shared" si="298"/>
        <v>116.10000000000001</v>
      </c>
    </row>
    <row r="9540" spans="2:15" x14ac:dyDescent="0.3">
      <c r="B9540" s="34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297"/>
        <v>2016</v>
      </c>
      <c r="N9540" s="8">
        <f>MONTH(C9540:C24507)</f>
        <v>4</v>
      </c>
      <c r="O9540" s="37">
        <f t="shared" si="298"/>
        <v>127.2</v>
      </c>
    </row>
    <row r="9541" spans="2:15" x14ac:dyDescent="0.3">
      <c r="B9541" s="34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299">YEAR(C9541)</f>
        <v>2016</v>
      </c>
      <c r="N9541" s="8">
        <f>MONTH(C9541:C24508)</f>
        <v>4</v>
      </c>
      <c r="O9541" s="37">
        <f t="shared" si="298"/>
        <v>189</v>
      </c>
    </row>
    <row r="9542" spans="2:15" x14ac:dyDescent="0.3">
      <c r="B9542" s="34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299"/>
        <v>2016</v>
      </c>
      <c r="N9542" s="8">
        <f>MONTH(C9542:C24509)</f>
        <v>4</v>
      </c>
      <c r="O9542" s="37">
        <f t="shared" ref="O9542:O9605" si="300">K9542*(1-L9542)</f>
        <v>125.3</v>
      </c>
    </row>
    <row r="9543" spans="2:15" x14ac:dyDescent="0.3">
      <c r="B9543" s="34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299"/>
        <v>2016</v>
      </c>
      <c r="N9543" s="8">
        <f>MONTH(C9543:C24510)</f>
        <v>4</v>
      </c>
      <c r="O9543" s="37">
        <f t="shared" si="300"/>
        <v>139</v>
      </c>
    </row>
    <row r="9544" spans="2:15" x14ac:dyDescent="0.3">
      <c r="B9544" s="34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299"/>
        <v>2016</v>
      </c>
      <c r="N9544" s="8">
        <f>MONTH(C9544:C24511)</f>
        <v>4</v>
      </c>
      <c r="O9544" s="37">
        <f t="shared" si="300"/>
        <v>159.20000000000002</v>
      </c>
    </row>
    <row r="9545" spans="2:15" x14ac:dyDescent="0.3">
      <c r="B9545" s="34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299"/>
        <v>2016</v>
      </c>
      <c r="N9545" s="8">
        <f>MONTH(C9545:C24512)</f>
        <v>4</v>
      </c>
      <c r="O9545" s="37">
        <f t="shared" si="300"/>
        <v>139</v>
      </c>
    </row>
    <row r="9546" spans="2:15" x14ac:dyDescent="0.3">
      <c r="B9546" s="34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299"/>
        <v>2016</v>
      </c>
      <c r="N9546" s="8">
        <f>MONTH(C9546:C24513)</f>
        <v>4</v>
      </c>
      <c r="O9546" s="37">
        <f t="shared" si="300"/>
        <v>189</v>
      </c>
    </row>
    <row r="9547" spans="2:15" x14ac:dyDescent="0.3">
      <c r="B9547" s="34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299"/>
        <v>2016</v>
      </c>
      <c r="N9547" s="8">
        <f>MONTH(C9547:C24514)</f>
        <v>4</v>
      </c>
      <c r="O9547" s="37">
        <f t="shared" si="300"/>
        <v>64.5</v>
      </c>
    </row>
    <row r="9548" spans="2:15" x14ac:dyDescent="0.3">
      <c r="B9548" s="34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299"/>
        <v>2016</v>
      </c>
      <c r="N9548" s="8">
        <f>MONTH(C9548:C24515)</f>
        <v>4</v>
      </c>
      <c r="O9548" s="37">
        <f t="shared" si="300"/>
        <v>179</v>
      </c>
    </row>
    <row r="9549" spans="2:15" x14ac:dyDescent="0.3">
      <c r="B9549" s="34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299"/>
        <v>2016</v>
      </c>
      <c r="N9549" s="8">
        <f>MONTH(C9549:C24516)</f>
        <v>4</v>
      </c>
      <c r="O9549" s="37">
        <f t="shared" si="300"/>
        <v>139</v>
      </c>
    </row>
    <row r="9550" spans="2:15" x14ac:dyDescent="0.3">
      <c r="B9550" s="34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299"/>
        <v>2016</v>
      </c>
      <c r="N9550" s="8">
        <f>MONTH(C9550:C24517)</f>
        <v>4</v>
      </c>
      <c r="O9550" s="37">
        <f t="shared" si="300"/>
        <v>79.5</v>
      </c>
    </row>
    <row r="9551" spans="2:15" x14ac:dyDescent="0.3">
      <c r="B9551" s="34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299"/>
        <v>2016</v>
      </c>
      <c r="N9551" s="8">
        <f>MONTH(C9551:C24518)</f>
        <v>4</v>
      </c>
      <c r="O9551" s="37">
        <f t="shared" si="300"/>
        <v>189</v>
      </c>
    </row>
    <row r="9552" spans="2:15" x14ac:dyDescent="0.3">
      <c r="B9552" s="34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299"/>
        <v>2016</v>
      </c>
      <c r="N9552" s="8">
        <f>MONTH(C9552:C24519)</f>
        <v>4</v>
      </c>
      <c r="O9552" s="37">
        <f t="shared" si="300"/>
        <v>151.20000000000002</v>
      </c>
    </row>
    <row r="9553" spans="2:15" x14ac:dyDescent="0.3">
      <c r="B9553" s="34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299"/>
        <v>2016</v>
      </c>
      <c r="N9553" s="8">
        <f>MONTH(C9553:C24520)</f>
        <v>4</v>
      </c>
      <c r="O9553" s="37">
        <f t="shared" si="300"/>
        <v>189</v>
      </c>
    </row>
    <row r="9554" spans="2:15" x14ac:dyDescent="0.3">
      <c r="B9554" s="34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299"/>
        <v>2016</v>
      </c>
      <c r="N9554" s="8">
        <f>MONTH(C9554:C24521)</f>
        <v>4</v>
      </c>
      <c r="O9554" s="37">
        <f t="shared" si="300"/>
        <v>104.3</v>
      </c>
    </row>
    <row r="9555" spans="2:15" x14ac:dyDescent="0.3">
      <c r="B9555" s="34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299"/>
        <v>2016</v>
      </c>
      <c r="N9555" s="8">
        <f>MONTH(C9555:C24522)</f>
        <v>4</v>
      </c>
      <c r="O9555" s="37">
        <f t="shared" si="300"/>
        <v>159</v>
      </c>
    </row>
    <row r="9556" spans="2:15" x14ac:dyDescent="0.3">
      <c r="B9556" s="34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299"/>
        <v>2016</v>
      </c>
      <c r="N9556" s="8">
        <f>MONTH(C9556:C24523)</f>
        <v>4</v>
      </c>
      <c r="O9556" s="37">
        <f t="shared" si="300"/>
        <v>179</v>
      </c>
    </row>
    <row r="9557" spans="2:15" x14ac:dyDescent="0.3">
      <c r="B9557" s="34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299"/>
        <v>2016</v>
      </c>
      <c r="N9557" s="8">
        <f>MONTH(C9557:C24524)</f>
        <v>4</v>
      </c>
      <c r="O9557" s="37">
        <f t="shared" si="300"/>
        <v>159.20000000000002</v>
      </c>
    </row>
    <row r="9558" spans="2:15" x14ac:dyDescent="0.3">
      <c r="B9558" s="34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299"/>
        <v>2016</v>
      </c>
      <c r="N9558" s="8">
        <f>MONTH(C9558:C24525)</f>
        <v>4</v>
      </c>
      <c r="O9558" s="37">
        <f t="shared" si="300"/>
        <v>199</v>
      </c>
    </row>
    <row r="9559" spans="2:15" x14ac:dyDescent="0.3">
      <c r="B9559" s="34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299"/>
        <v>2016</v>
      </c>
      <c r="N9559" s="8">
        <f>MONTH(C9559:C24526)</f>
        <v>4</v>
      </c>
      <c r="O9559" s="37">
        <f t="shared" si="300"/>
        <v>199</v>
      </c>
    </row>
    <row r="9560" spans="2:15" x14ac:dyDescent="0.3">
      <c r="B9560" s="34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299"/>
        <v>2016</v>
      </c>
      <c r="N9560" s="8">
        <f>MONTH(C9560:C24527)</f>
        <v>4</v>
      </c>
      <c r="O9560" s="37">
        <f t="shared" si="300"/>
        <v>159</v>
      </c>
    </row>
    <row r="9561" spans="2:15" x14ac:dyDescent="0.3">
      <c r="B9561" s="34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299"/>
        <v>2016</v>
      </c>
      <c r="N9561" s="8">
        <f>MONTH(C9561:C24528)</f>
        <v>4</v>
      </c>
      <c r="O9561" s="37">
        <f t="shared" si="300"/>
        <v>199</v>
      </c>
    </row>
    <row r="9562" spans="2:15" x14ac:dyDescent="0.3">
      <c r="B9562" s="34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299"/>
        <v>2016</v>
      </c>
      <c r="N9562" s="8">
        <f>MONTH(C9562:C24529)</f>
        <v>4</v>
      </c>
      <c r="O9562" s="37">
        <f t="shared" si="300"/>
        <v>149</v>
      </c>
    </row>
    <row r="9563" spans="2:15" x14ac:dyDescent="0.3">
      <c r="B9563" s="34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299"/>
        <v>2016</v>
      </c>
      <c r="N9563" s="8">
        <f>MONTH(C9563:C24530)</f>
        <v>4</v>
      </c>
      <c r="O9563" s="37">
        <f t="shared" si="300"/>
        <v>74.5</v>
      </c>
    </row>
    <row r="9564" spans="2:15" x14ac:dyDescent="0.3">
      <c r="B9564" s="34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299"/>
        <v>2016</v>
      </c>
      <c r="N9564" s="8">
        <f>MONTH(C9564:C24531)</f>
        <v>4</v>
      </c>
      <c r="O9564" s="37">
        <f t="shared" si="300"/>
        <v>125.3</v>
      </c>
    </row>
    <row r="9565" spans="2:15" x14ac:dyDescent="0.3">
      <c r="B9565" s="34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299"/>
        <v>2016</v>
      </c>
      <c r="N9565" s="8">
        <f>MONTH(C9565:C24532)</f>
        <v>4</v>
      </c>
      <c r="O9565" s="37">
        <f t="shared" si="300"/>
        <v>116.10000000000001</v>
      </c>
    </row>
    <row r="9566" spans="2:15" x14ac:dyDescent="0.3">
      <c r="B9566" s="34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299"/>
        <v>2016</v>
      </c>
      <c r="N9566" s="8">
        <f>MONTH(C9566:C24533)</f>
        <v>4</v>
      </c>
      <c r="O9566" s="37">
        <f t="shared" si="300"/>
        <v>189</v>
      </c>
    </row>
    <row r="9567" spans="2:15" x14ac:dyDescent="0.3">
      <c r="B9567" s="34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299"/>
        <v>2016</v>
      </c>
      <c r="N9567" s="8">
        <f>MONTH(C9567:C24534)</f>
        <v>4</v>
      </c>
      <c r="O9567" s="37">
        <f t="shared" si="300"/>
        <v>132.29999999999998</v>
      </c>
    </row>
    <row r="9568" spans="2:15" x14ac:dyDescent="0.3">
      <c r="B9568" s="34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299"/>
        <v>2016</v>
      </c>
      <c r="N9568" s="8">
        <f>MONTH(C9568:C24535)</f>
        <v>4</v>
      </c>
      <c r="O9568" s="37">
        <f t="shared" si="300"/>
        <v>159.20000000000002</v>
      </c>
    </row>
    <row r="9569" spans="2:15" x14ac:dyDescent="0.3">
      <c r="B9569" s="34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299"/>
        <v>2016</v>
      </c>
      <c r="N9569" s="8">
        <f>MONTH(C9569:C24536)</f>
        <v>4</v>
      </c>
      <c r="O9569" s="37">
        <f t="shared" si="300"/>
        <v>149</v>
      </c>
    </row>
    <row r="9570" spans="2:15" x14ac:dyDescent="0.3">
      <c r="B9570" s="34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299"/>
        <v>2016</v>
      </c>
      <c r="N9570" s="8">
        <f>MONTH(C9570:C24537)</f>
        <v>4</v>
      </c>
      <c r="O9570" s="37">
        <f t="shared" si="300"/>
        <v>199</v>
      </c>
    </row>
    <row r="9571" spans="2:15" x14ac:dyDescent="0.3">
      <c r="B9571" s="34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299"/>
        <v>2016</v>
      </c>
      <c r="N9571" s="8">
        <f>MONTH(C9571:C24538)</f>
        <v>4</v>
      </c>
      <c r="O9571" s="37">
        <f t="shared" si="300"/>
        <v>69.5</v>
      </c>
    </row>
    <row r="9572" spans="2:15" x14ac:dyDescent="0.3">
      <c r="B9572" s="34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299"/>
        <v>2016</v>
      </c>
      <c r="N9572" s="8">
        <f>MONTH(C9572:C24539)</f>
        <v>4</v>
      </c>
      <c r="O9572" s="37">
        <f t="shared" si="300"/>
        <v>129</v>
      </c>
    </row>
    <row r="9573" spans="2:15" x14ac:dyDescent="0.3">
      <c r="B9573" s="34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299"/>
        <v>2016</v>
      </c>
      <c r="N9573" s="8">
        <f>MONTH(C9573:C24540)</f>
        <v>4</v>
      </c>
      <c r="O9573" s="37">
        <f t="shared" si="300"/>
        <v>179</v>
      </c>
    </row>
    <row r="9574" spans="2:15" x14ac:dyDescent="0.3">
      <c r="B9574" s="34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299"/>
        <v>2016</v>
      </c>
      <c r="N9574" s="8">
        <f>MONTH(C9574:C24541)</f>
        <v>4</v>
      </c>
      <c r="O9574" s="37">
        <f t="shared" si="300"/>
        <v>159</v>
      </c>
    </row>
    <row r="9575" spans="2:15" x14ac:dyDescent="0.3">
      <c r="B9575" s="34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299"/>
        <v>2016</v>
      </c>
      <c r="N9575" s="8">
        <f>MONTH(C9575:C24542)</f>
        <v>4</v>
      </c>
      <c r="O9575" s="37">
        <f t="shared" si="300"/>
        <v>189</v>
      </c>
    </row>
    <row r="9576" spans="2:15" x14ac:dyDescent="0.3">
      <c r="B9576" s="34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299"/>
        <v>2016</v>
      </c>
      <c r="N9576" s="8">
        <f>MONTH(C9576:C24543)</f>
        <v>4</v>
      </c>
      <c r="O9576" s="37">
        <f t="shared" si="300"/>
        <v>199</v>
      </c>
    </row>
    <row r="9577" spans="2:15" x14ac:dyDescent="0.3">
      <c r="B9577" s="34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299"/>
        <v>2016</v>
      </c>
      <c r="N9577" s="8">
        <f>MONTH(C9577:C24544)</f>
        <v>4</v>
      </c>
      <c r="O9577" s="37">
        <f t="shared" si="300"/>
        <v>199</v>
      </c>
    </row>
    <row r="9578" spans="2:15" x14ac:dyDescent="0.3">
      <c r="B9578" s="34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299"/>
        <v>2016</v>
      </c>
      <c r="N9578" s="8">
        <f>MONTH(C9578:C24545)</f>
        <v>4</v>
      </c>
      <c r="O9578" s="37">
        <f t="shared" si="300"/>
        <v>170.1</v>
      </c>
    </row>
    <row r="9579" spans="2:15" x14ac:dyDescent="0.3">
      <c r="B9579" s="34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299"/>
        <v>2016</v>
      </c>
      <c r="N9579" s="8">
        <f>MONTH(C9579:C24546)</f>
        <v>4</v>
      </c>
      <c r="O9579" s="37">
        <f t="shared" si="300"/>
        <v>199</v>
      </c>
    </row>
    <row r="9580" spans="2:15" x14ac:dyDescent="0.3">
      <c r="B9580" s="34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299"/>
        <v>2016</v>
      </c>
      <c r="N9580" s="8">
        <f>MONTH(C9580:C24547)</f>
        <v>4</v>
      </c>
      <c r="O9580" s="37">
        <f t="shared" si="300"/>
        <v>199</v>
      </c>
    </row>
    <row r="9581" spans="2:15" x14ac:dyDescent="0.3">
      <c r="B9581" s="34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299"/>
        <v>2016</v>
      </c>
      <c r="N9581" s="8">
        <f>MONTH(C9581:C24548)</f>
        <v>4</v>
      </c>
      <c r="O9581" s="37">
        <f t="shared" si="300"/>
        <v>143.1</v>
      </c>
    </row>
    <row r="9582" spans="2:15" x14ac:dyDescent="0.3">
      <c r="B9582" s="34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299"/>
        <v>2016</v>
      </c>
      <c r="N9582" s="8">
        <f>MONTH(C9582:C24549)</f>
        <v>4</v>
      </c>
      <c r="O9582" s="37">
        <f t="shared" si="300"/>
        <v>127.2</v>
      </c>
    </row>
    <row r="9583" spans="2:15" x14ac:dyDescent="0.3">
      <c r="B9583" s="34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299"/>
        <v>2016</v>
      </c>
      <c r="N9583" s="8">
        <f>MONTH(C9583:C24550)</f>
        <v>4</v>
      </c>
      <c r="O9583" s="37">
        <f t="shared" si="300"/>
        <v>103.2</v>
      </c>
    </row>
    <row r="9584" spans="2:15" x14ac:dyDescent="0.3">
      <c r="B9584" s="34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299"/>
        <v>2016</v>
      </c>
      <c r="N9584" s="8">
        <f>MONTH(C9584:C24551)</f>
        <v>4</v>
      </c>
      <c r="O9584" s="37">
        <f t="shared" si="300"/>
        <v>199</v>
      </c>
    </row>
    <row r="9585" spans="2:15" x14ac:dyDescent="0.3">
      <c r="B9585" s="34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299"/>
        <v>2016</v>
      </c>
      <c r="N9585" s="8">
        <f>MONTH(C9585:C24552)</f>
        <v>4</v>
      </c>
      <c r="O9585" s="37">
        <f t="shared" si="300"/>
        <v>69.5</v>
      </c>
    </row>
    <row r="9586" spans="2:15" x14ac:dyDescent="0.3">
      <c r="B9586" s="34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299"/>
        <v>2016</v>
      </c>
      <c r="N9586" s="8">
        <f>MONTH(C9586:C24553)</f>
        <v>4</v>
      </c>
      <c r="O9586" s="37">
        <f t="shared" si="300"/>
        <v>139</v>
      </c>
    </row>
    <row r="9587" spans="2:15" x14ac:dyDescent="0.3">
      <c r="B9587" s="34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299"/>
        <v>2016</v>
      </c>
      <c r="N9587" s="8">
        <f>MONTH(C9587:C24554)</f>
        <v>4</v>
      </c>
      <c r="O9587" s="37">
        <f t="shared" si="300"/>
        <v>135.20000000000002</v>
      </c>
    </row>
    <row r="9588" spans="2:15" x14ac:dyDescent="0.3">
      <c r="B9588" s="34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299"/>
        <v>2016</v>
      </c>
      <c r="N9588" s="8">
        <f>MONTH(C9588:C24555)</f>
        <v>4</v>
      </c>
      <c r="O9588" s="37">
        <f t="shared" si="300"/>
        <v>89.5</v>
      </c>
    </row>
    <row r="9589" spans="2:15" x14ac:dyDescent="0.3">
      <c r="B9589" s="34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299"/>
        <v>2016</v>
      </c>
      <c r="N9589" s="8">
        <f>MONTH(C9589:C24556)</f>
        <v>4</v>
      </c>
      <c r="O9589" s="37">
        <f t="shared" si="300"/>
        <v>159</v>
      </c>
    </row>
    <row r="9590" spans="2:15" x14ac:dyDescent="0.3">
      <c r="B9590" s="34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299"/>
        <v>2016</v>
      </c>
      <c r="N9590" s="8">
        <f>MONTH(C9590:C24557)</f>
        <v>4</v>
      </c>
      <c r="O9590" s="37">
        <f t="shared" si="300"/>
        <v>169</v>
      </c>
    </row>
    <row r="9591" spans="2:15" x14ac:dyDescent="0.3">
      <c r="B9591" s="34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299"/>
        <v>2016</v>
      </c>
      <c r="N9591" s="8">
        <f>MONTH(C9591:C24558)</f>
        <v>4</v>
      </c>
      <c r="O9591" s="37">
        <f t="shared" si="300"/>
        <v>149</v>
      </c>
    </row>
    <row r="9592" spans="2:15" x14ac:dyDescent="0.3">
      <c r="B9592" s="34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299"/>
        <v>2016</v>
      </c>
      <c r="N9592" s="8">
        <f>MONTH(C9592:C24559)</f>
        <v>4</v>
      </c>
      <c r="O9592" s="37">
        <f t="shared" si="300"/>
        <v>111.2</v>
      </c>
    </row>
    <row r="9593" spans="2:15" x14ac:dyDescent="0.3">
      <c r="B9593" s="34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299"/>
        <v>2016</v>
      </c>
      <c r="N9593" s="8">
        <f>MONTH(C9593:C24560)</f>
        <v>4</v>
      </c>
      <c r="O9593" s="37">
        <f t="shared" si="300"/>
        <v>189</v>
      </c>
    </row>
    <row r="9594" spans="2:15" x14ac:dyDescent="0.3">
      <c r="B9594" s="34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299"/>
        <v>2016</v>
      </c>
      <c r="N9594" s="8">
        <f>MONTH(C9594:C24561)</f>
        <v>4</v>
      </c>
      <c r="O9594" s="37">
        <f t="shared" si="300"/>
        <v>125.3</v>
      </c>
    </row>
    <row r="9595" spans="2:15" x14ac:dyDescent="0.3">
      <c r="B9595" s="34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299"/>
        <v>2016</v>
      </c>
      <c r="N9595" s="8">
        <f>MONTH(C9595:C24562)</f>
        <v>4</v>
      </c>
      <c r="O9595" s="37">
        <f t="shared" si="300"/>
        <v>104.3</v>
      </c>
    </row>
    <row r="9596" spans="2:15" x14ac:dyDescent="0.3">
      <c r="B9596" s="34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299"/>
        <v>2016</v>
      </c>
      <c r="N9596" s="8">
        <f>MONTH(C9596:C24563)</f>
        <v>4</v>
      </c>
      <c r="O9596" s="37">
        <f t="shared" si="300"/>
        <v>104.3</v>
      </c>
    </row>
    <row r="9597" spans="2:15" x14ac:dyDescent="0.3">
      <c r="B9597" s="34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299"/>
        <v>2016</v>
      </c>
      <c r="N9597" s="8">
        <f>MONTH(C9597:C24564)</f>
        <v>4</v>
      </c>
      <c r="O9597" s="37">
        <f t="shared" si="300"/>
        <v>139</v>
      </c>
    </row>
    <row r="9598" spans="2:15" x14ac:dyDescent="0.3">
      <c r="B9598" s="34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299"/>
        <v>2016</v>
      </c>
      <c r="N9598" s="8">
        <f>MONTH(C9598:C24565)</f>
        <v>4</v>
      </c>
      <c r="O9598" s="37">
        <f t="shared" si="300"/>
        <v>129</v>
      </c>
    </row>
    <row r="9599" spans="2:15" x14ac:dyDescent="0.3">
      <c r="B9599" s="34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299"/>
        <v>2016</v>
      </c>
      <c r="N9599" s="8">
        <f>MONTH(C9599:C24566)</f>
        <v>4</v>
      </c>
      <c r="O9599" s="37">
        <f t="shared" si="300"/>
        <v>169</v>
      </c>
    </row>
    <row r="9600" spans="2:15" x14ac:dyDescent="0.3">
      <c r="B9600" s="34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299"/>
        <v>2016</v>
      </c>
      <c r="N9600" s="8">
        <f>MONTH(C9600:C24567)</f>
        <v>4</v>
      </c>
      <c r="O9600" s="37">
        <f t="shared" si="300"/>
        <v>179</v>
      </c>
    </row>
    <row r="9601" spans="2:15" x14ac:dyDescent="0.3">
      <c r="B9601" s="34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299"/>
        <v>2016</v>
      </c>
      <c r="N9601" s="8">
        <f>MONTH(C9601:C24568)</f>
        <v>4</v>
      </c>
      <c r="O9601" s="37">
        <f t="shared" si="300"/>
        <v>69.5</v>
      </c>
    </row>
    <row r="9602" spans="2:15" x14ac:dyDescent="0.3">
      <c r="B9602" s="34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299"/>
        <v>2016</v>
      </c>
      <c r="N9602" s="8">
        <f>MONTH(C9602:C24569)</f>
        <v>4</v>
      </c>
      <c r="O9602" s="37">
        <f t="shared" si="300"/>
        <v>189</v>
      </c>
    </row>
    <row r="9603" spans="2:15" x14ac:dyDescent="0.3">
      <c r="B9603" s="34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299"/>
        <v>2016</v>
      </c>
      <c r="N9603" s="8">
        <f>MONTH(C9603:C24570)</f>
        <v>4</v>
      </c>
      <c r="O9603" s="37">
        <f t="shared" si="300"/>
        <v>129</v>
      </c>
    </row>
    <row r="9604" spans="2:15" x14ac:dyDescent="0.3">
      <c r="B9604" s="34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299"/>
        <v>2016</v>
      </c>
      <c r="N9604" s="8">
        <f>MONTH(C9604:C24571)</f>
        <v>4</v>
      </c>
      <c r="O9604" s="37">
        <f t="shared" si="300"/>
        <v>84.5</v>
      </c>
    </row>
    <row r="9605" spans="2:15" x14ac:dyDescent="0.3">
      <c r="B9605" s="34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301">YEAR(C9605)</f>
        <v>2016</v>
      </c>
      <c r="N9605" s="8">
        <f>MONTH(C9605:C24572)</f>
        <v>4</v>
      </c>
      <c r="O9605" s="37">
        <f t="shared" si="300"/>
        <v>129</v>
      </c>
    </row>
    <row r="9606" spans="2:15" x14ac:dyDescent="0.3">
      <c r="B9606" s="34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301"/>
        <v>2016</v>
      </c>
      <c r="N9606" s="8">
        <f>MONTH(C9606:C24573)</f>
        <v>4</v>
      </c>
      <c r="O9606" s="37">
        <f t="shared" ref="O9606:O9669" si="302">K9606*(1-L9606)</f>
        <v>199</v>
      </c>
    </row>
    <row r="9607" spans="2:15" x14ac:dyDescent="0.3">
      <c r="B9607" s="34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301"/>
        <v>2016</v>
      </c>
      <c r="N9607" s="8">
        <f>MONTH(C9607:C24574)</f>
        <v>4</v>
      </c>
      <c r="O9607" s="37">
        <f t="shared" si="302"/>
        <v>199</v>
      </c>
    </row>
    <row r="9608" spans="2:15" x14ac:dyDescent="0.3">
      <c r="B9608" s="34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301"/>
        <v>2016</v>
      </c>
      <c r="N9608" s="8">
        <f>MONTH(C9608:C24575)</f>
        <v>4</v>
      </c>
      <c r="O9608" s="37">
        <f t="shared" si="302"/>
        <v>129</v>
      </c>
    </row>
    <row r="9609" spans="2:15" x14ac:dyDescent="0.3">
      <c r="B9609" s="34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301"/>
        <v>2016</v>
      </c>
      <c r="N9609" s="8">
        <f>MONTH(C9609:C24576)</f>
        <v>4</v>
      </c>
      <c r="O9609" s="37">
        <f t="shared" si="302"/>
        <v>169</v>
      </c>
    </row>
    <row r="9610" spans="2:15" x14ac:dyDescent="0.3">
      <c r="B9610" s="34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301"/>
        <v>2016</v>
      </c>
      <c r="N9610" s="8">
        <f>MONTH(C9610:C24577)</f>
        <v>4</v>
      </c>
      <c r="O9610" s="37">
        <f t="shared" si="302"/>
        <v>118.3</v>
      </c>
    </row>
    <row r="9611" spans="2:15" x14ac:dyDescent="0.3">
      <c r="B9611" s="34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301"/>
        <v>2016</v>
      </c>
      <c r="N9611" s="8">
        <f>MONTH(C9611:C24578)</f>
        <v>4</v>
      </c>
      <c r="O9611" s="37">
        <f t="shared" si="302"/>
        <v>143.20000000000002</v>
      </c>
    </row>
    <row r="9612" spans="2:15" x14ac:dyDescent="0.3">
      <c r="B9612" s="34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301"/>
        <v>2016</v>
      </c>
      <c r="N9612" s="8">
        <f>MONTH(C9612:C24579)</f>
        <v>4</v>
      </c>
      <c r="O9612" s="37">
        <f t="shared" si="302"/>
        <v>139</v>
      </c>
    </row>
    <row r="9613" spans="2:15" x14ac:dyDescent="0.3">
      <c r="B9613" s="34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301"/>
        <v>2016</v>
      </c>
      <c r="N9613" s="8">
        <f>MONTH(C9613:C24580)</f>
        <v>4</v>
      </c>
      <c r="O9613" s="37">
        <f t="shared" si="302"/>
        <v>127.2</v>
      </c>
    </row>
    <row r="9614" spans="2:15" x14ac:dyDescent="0.3">
      <c r="B9614" s="34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301"/>
        <v>2016</v>
      </c>
      <c r="N9614" s="8">
        <f>MONTH(C9614:C24581)</f>
        <v>4</v>
      </c>
      <c r="O9614" s="37">
        <f t="shared" si="302"/>
        <v>199</v>
      </c>
    </row>
    <row r="9615" spans="2:15" x14ac:dyDescent="0.3">
      <c r="B9615" s="34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301"/>
        <v>2016</v>
      </c>
      <c r="N9615" s="8">
        <f>MONTH(C9615:C24582)</f>
        <v>4</v>
      </c>
      <c r="O9615" s="37">
        <f t="shared" si="302"/>
        <v>139</v>
      </c>
    </row>
    <row r="9616" spans="2:15" x14ac:dyDescent="0.3">
      <c r="B9616" s="34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301"/>
        <v>2016</v>
      </c>
      <c r="N9616" s="8">
        <f>MONTH(C9616:C24583)</f>
        <v>4</v>
      </c>
      <c r="O9616" s="37">
        <f t="shared" si="302"/>
        <v>111.2</v>
      </c>
    </row>
    <row r="9617" spans="2:15" x14ac:dyDescent="0.3">
      <c r="B9617" s="34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301"/>
        <v>2016</v>
      </c>
      <c r="N9617" s="8">
        <f>MONTH(C9617:C24584)</f>
        <v>4</v>
      </c>
      <c r="O9617" s="37">
        <f t="shared" si="302"/>
        <v>169</v>
      </c>
    </row>
    <row r="9618" spans="2:15" x14ac:dyDescent="0.3">
      <c r="B9618" s="34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301"/>
        <v>2016</v>
      </c>
      <c r="N9618" s="8">
        <f>MONTH(C9618:C24585)</f>
        <v>4</v>
      </c>
      <c r="O9618" s="37">
        <f t="shared" si="302"/>
        <v>199</v>
      </c>
    </row>
    <row r="9619" spans="2:15" x14ac:dyDescent="0.3">
      <c r="B9619" s="34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301"/>
        <v>2016</v>
      </c>
      <c r="N9619" s="8">
        <f>MONTH(C9619:C24586)</f>
        <v>4</v>
      </c>
      <c r="O9619" s="37">
        <f t="shared" si="302"/>
        <v>199</v>
      </c>
    </row>
    <row r="9620" spans="2:15" x14ac:dyDescent="0.3">
      <c r="B9620" s="34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301"/>
        <v>2016</v>
      </c>
      <c r="N9620" s="8">
        <f>MONTH(C9620:C24587)</f>
        <v>4</v>
      </c>
      <c r="O9620" s="37">
        <f t="shared" si="302"/>
        <v>139</v>
      </c>
    </row>
    <row r="9621" spans="2:15" x14ac:dyDescent="0.3">
      <c r="B9621" s="34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301"/>
        <v>2016</v>
      </c>
      <c r="N9621" s="8">
        <f>MONTH(C9621:C24588)</f>
        <v>4</v>
      </c>
      <c r="O9621" s="37">
        <f t="shared" si="302"/>
        <v>169</v>
      </c>
    </row>
    <row r="9622" spans="2:15" x14ac:dyDescent="0.3">
      <c r="B9622" s="34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301"/>
        <v>2016</v>
      </c>
      <c r="N9622" s="8">
        <f>MONTH(C9622:C24589)</f>
        <v>4</v>
      </c>
      <c r="O9622" s="37">
        <f t="shared" si="302"/>
        <v>169</v>
      </c>
    </row>
    <row r="9623" spans="2:15" x14ac:dyDescent="0.3">
      <c r="B9623" s="34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301"/>
        <v>2016</v>
      </c>
      <c r="N9623" s="8">
        <f>MONTH(C9623:C24590)</f>
        <v>4</v>
      </c>
      <c r="O9623" s="37">
        <f t="shared" si="302"/>
        <v>129</v>
      </c>
    </row>
    <row r="9624" spans="2:15" x14ac:dyDescent="0.3">
      <c r="B9624" s="34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301"/>
        <v>2016</v>
      </c>
      <c r="N9624" s="8">
        <f>MONTH(C9624:C24591)</f>
        <v>4</v>
      </c>
      <c r="O9624" s="37">
        <f t="shared" si="302"/>
        <v>139</v>
      </c>
    </row>
    <row r="9625" spans="2:15" x14ac:dyDescent="0.3">
      <c r="B9625" s="34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301"/>
        <v>2016</v>
      </c>
      <c r="N9625" s="8">
        <f>MONTH(C9625:C24592)</f>
        <v>4</v>
      </c>
      <c r="O9625" s="37">
        <f t="shared" si="302"/>
        <v>199</v>
      </c>
    </row>
    <row r="9626" spans="2:15" x14ac:dyDescent="0.3">
      <c r="B9626" s="34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301"/>
        <v>2016</v>
      </c>
      <c r="N9626" s="8">
        <f>MONTH(C9626:C24593)</f>
        <v>4</v>
      </c>
      <c r="O9626" s="37">
        <f t="shared" si="302"/>
        <v>119.2</v>
      </c>
    </row>
    <row r="9627" spans="2:15" x14ac:dyDescent="0.3">
      <c r="B9627" s="34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301"/>
        <v>2016</v>
      </c>
      <c r="N9627" s="8">
        <f>MONTH(C9627:C24594)</f>
        <v>4</v>
      </c>
      <c r="O9627" s="37">
        <f t="shared" si="302"/>
        <v>104.3</v>
      </c>
    </row>
    <row r="9628" spans="2:15" x14ac:dyDescent="0.3">
      <c r="B9628" s="34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301"/>
        <v>2016</v>
      </c>
      <c r="N9628" s="8">
        <f>MONTH(C9628:C24595)</f>
        <v>4</v>
      </c>
      <c r="O9628" s="37">
        <f t="shared" si="302"/>
        <v>125.3</v>
      </c>
    </row>
    <row r="9629" spans="2:15" x14ac:dyDescent="0.3">
      <c r="B9629" s="34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301"/>
        <v>2016</v>
      </c>
      <c r="N9629" s="8">
        <f>MONTH(C9629:C24596)</f>
        <v>4</v>
      </c>
      <c r="O9629" s="37">
        <f t="shared" si="302"/>
        <v>149</v>
      </c>
    </row>
    <row r="9630" spans="2:15" x14ac:dyDescent="0.3">
      <c r="B9630" s="34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301"/>
        <v>2016</v>
      </c>
      <c r="N9630" s="8">
        <f>MONTH(C9630:C24597)</f>
        <v>4</v>
      </c>
      <c r="O9630" s="37">
        <f t="shared" si="302"/>
        <v>179</v>
      </c>
    </row>
    <row r="9631" spans="2:15" x14ac:dyDescent="0.3">
      <c r="B9631" s="34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301"/>
        <v>2016</v>
      </c>
      <c r="N9631" s="8">
        <f>MONTH(C9631:C24598)</f>
        <v>4</v>
      </c>
      <c r="O9631" s="37">
        <f t="shared" si="302"/>
        <v>189</v>
      </c>
    </row>
    <row r="9632" spans="2:15" x14ac:dyDescent="0.3">
      <c r="B9632" s="34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301"/>
        <v>2016</v>
      </c>
      <c r="N9632" s="8">
        <f>MONTH(C9632:C24599)</f>
        <v>4</v>
      </c>
      <c r="O9632" s="37">
        <f t="shared" si="302"/>
        <v>69.5</v>
      </c>
    </row>
    <row r="9633" spans="2:15" x14ac:dyDescent="0.3">
      <c r="B9633" s="34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301"/>
        <v>2016</v>
      </c>
      <c r="N9633" s="8">
        <f>MONTH(C9633:C24600)</f>
        <v>4</v>
      </c>
      <c r="O9633" s="37">
        <f t="shared" si="302"/>
        <v>129</v>
      </c>
    </row>
    <row r="9634" spans="2:15" x14ac:dyDescent="0.3">
      <c r="B9634" s="34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301"/>
        <v>2016</v>
      </c>
      <c r="N9634" s="8">
        <f>MONTH(C9634:C24601)</f>
        <v>4</v>
      </c>
      <c r="O9634" s="37">
        <f t="shared" si="302"/>
        <v>169</v>
      </c>
    </row>
    <row r="9635" spans="2:15" x14ac:dyDescent="0.3">
      <c r="B9635" s="34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301"/>
        <v>2016</v>
      </c>
      <c r="N9635" s="8">
        <f>MONTH(C9635:C24602)</f>
        <v>4</v>
      </c>
      <c r="O9635" s="37">
        <f t="shared" si="302"/>
        <v>125.10000000000001</v>
      </c>
    </row>
    <row r="9636" spans="2:15" x14ac:dyDescent="0.3">
      <c r="B9636" s="34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301"/>
        <v>2016</v>
      </c>
      <c r="N9636" s="8">
        <f>MONTH(C9636:C24603)</f>
        <v>4</v>
      </c>
      <c r="O9636" s="37">
        <f t="shared" si="302"/>
        <v>179.1</v>
      </c>
    </row>
    <row r="9637" spans="2:15" x14ac:dyDescent="0.3">
      <c r="B9637" s="34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301"/>
        <v>2016</v>
      </c>
      <c r="N9637" s="8">
        <f>MONTH(C9637:C24604)</f>
        <v>4</v>
      </c>
      <c r="O9637" s="37">
        <f t="shared" si="302"/>
        <v>79.5</v>
      </c>
    </row>
    <row r="9638" spans="2:15" x14ac:dyDescent="0.3">
      <c r="B9638" s="34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301"/>
        <v>2016</v>
      </c>
      <c r="N9638" s="8">
        <f>MONTH(C9638:C24605)</f>
        <v>4</v>
      </c>
      <c r="O9638" s="37">
        <f t="shared" si="302"/>
        <v>127.2</v>
      </c>
    </row>
    <row r="9639" spans="2:15" x14ac:dyDescent="0.3">
      <c r="B9639" s="34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301"/>
        <v>2016</v>
      </c>
      <c r="N9639" s="8">
        <f>MONTH(C9639:C24606)</f>
        <v>4</v>
      </c>
      <c r="O9639" s="37">
        <f t="shared" si="302"/>
        <v>69.5</v>
      </c>
    </row>
    <row r="9640" spans="2:15" x14ac:dyDescent="0.3">
      <c r="B9640" s="34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301"/>
        <v>2016</v>
      </c>
      <c r="N9640" s="8">
        <f>MONTH(C9640:C24607)</f>
        <v>4</v>
      </c>
      <c r="O9640" s="37">
        <f t="shared" si="302"/>
        <v>159</v>
      </c>
    </row>
    <row r="9641" spans="2:15" x14ac:dyDescent="0.3">
      <c r="B9641" s="34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301"/>
        <v>2016</v>
      </c>
      <c r="N9641" s="8">
        <f>MONTH(C9641:C24608)</f>
        <v>4</v>
      </c>
      <c r="O9641" s="37">
        <f t="shared" si="302"/>
        <v>111.3</v>
      </c>
    </row>
    <row r="9642" spans="2:15" x14ac:dyDescent="0.3">
      <c r="B9642" s="34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301"/>
        <v>2016</v>
      </c>
      <c r="N9642" s="8">
        <f>MONTH(C9642:C24609)</f>
        <v>4</v>
      </c>
      <c r="O9642" s="37">
        <f t="shared" si="302"/>
        <v>199</v>
      </c>
    </row>
    <row r="9643" spans="2:15" x14ac:dyDescent="0.3">
      <c r="B9643" s="34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301"/>
        <v>2016</v>
      </c>
      <c r="N9643" s="8">
        <f>MONTH(C9643:C24610)</f>
        <v>4</v>
      </c>
      <c r="O9643" s="37">
        <f t="shared" si="302"/>
        <v>149</v>
      </c>
    </row>
    <row r="9644" spans="2:15" x14ac:dyDescent="0.3">
      <c r="B9644" s="34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301"/>
        <v>2016</v>
      </c>
      <c r="N9644" s="8">
        <f>MONTH(C9644:C24611)</f>
        <v>4</v>
      </c>
      <c r="O9644" s="37">
        <f t="shared" si="302"/>
        <v>119.2</v>
      </c>
    </row>
    <row r="9645" spans="2:15" x14ac:dyDescent="0.3">
      <c r="B9645" s="34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301"/>
        <v>2016</v>
      </c>
      <c r="N9645" s="8">
        <f>MONTH(C9645:C24612)</f>
        <v>4</v>
      </c>
      <c r="O9645" s="37">
        <f t="shared" si="302"/>
        <v>143.1</v>
      </c>
    </row>
    <row r="9646" spans="2:15" x14ac:dyDescent="0.3">
      <c r="B9646" s="34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301"/>
        <v>2016</v>
      </c>
      <c r="N9646" s="8">
        <f>MONTH(C9646:C24613)</f>
        <v>4</v>
      </c>
      <c r="O9646" s="37">
        <f t="shared" si="302"/>
        <v>199</v>
      </c>
    </row>
    <row r="9647" spans="2:15" x14ac:dyDescent="0.3">
      <c r="B9647" s="34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301"/>
        <v>2016</v>
      </c>
      <c r="N9647" s="8">
        <f>MONTH(C9647:C24614)</f>
        <v>4</v>
      </c>
      <c r="O9647" s="37">
        <f t="shared" si="302"/>
        <v>199</v>
      </c>
    </row>
    <row r="9648" spans="2:15" x14ac:dyDescent="0.3">
      <c r="B9648" s="34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301"/>
        <v>2016</v>
      </c>
      <c r="N9648" s="8">
        <f>MONTH(C9648:C24615)</f>
        <v>4</v>
      </c>
      <c r="O9648" s="37">
        <f t="shared" si="302"/>
        <v>129</v>
      </c>
    </row>
    <row r="9649" spans="2:15" x14ac:dyDescent="0.3">
      <c r="B9649" s="34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301"/>
        <v>2016</v>
      </c>
      <c r="N9649" s="8">
        <f>MONTH(C9649:C24616)</f>
        <v>4</v>
      </c>
      <c r="O9649" s="37">
        <f t="shared" si="302"/>
        <v>119.2</v>
      </c>
    </row>
    <row r="9650" spans="2:15" x14ac:dyDescent="0.3">
      <c r="B9650" s="34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301"/>
        <v>2016</v>
      </c>
      <c r="N9650" s="8">
        <f>MONTH(C9650:C24617)</f>
        <v>4</v>
      </c>
      <c r="O9650" s="37">
        <f t="shared" si="302"/>
        <v>169</v>
      </c>
    </row>
    <row r="9651" spans="2:15" x14ac:dyDescent="0.3">
      <c r="B9651" s="34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301"/>
        <v>2016</v>
      </c>
      <c r="N9651" s="8">
        <f>MONTH(C9651:C24618)</f>
        <v>4</v>
      </c>
      <c r="O9651" s="37">
        <f t="shared" si="302"/>
        <v>129</v>
      </c>
    </row>
    <row r="9652" spans="2:15" x14ac:dyDescent="0.3">
      <c r="B9652" s="34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301"/>
        <v>2016</v>
      </c>
      <c r="N9652" s="8">
        <f>MONTH(C9652:C24619)</f>
        <v>4</v>
      </c>
      <c r="O9652" s="37">
        <f t="shared" si="302"/>
        <v>149</v>
      </c>
    </row>
    <row r="9653" spans="2:15" x14ac:dyDescent="0.3">
      <c r="B9653" s="34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301"/>
        <v>2016</v>
      </c>
      <c r="N9653" s="8">
        <f>MONTH(C9653:C24620)</f>
        <v>4</v>
      </c>
      <c r="O9653" s="37">
        <f t="shared" si="302"/>
        <v>119.2</v>
      </c>
    </row>
    <row r="9654" spans="2:15" x14ac:dyDescent="0.3">
      <c r="B9654" s="34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301"/>
        <v>2016</v>
      </c>
      <c r="N9654" s="8">
        <f>MONTH(C9654:C24621)</f>
        <v>4</v>
      </c>
      <c r="O9654" s="37">
        <f t="shared" si="302"/>
        <v>199</v>
      </c>
    </row>
    <row r="9655" spans="2:15" x14ac:dyDescent="0.3">
      <c r="B9655" s="34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301"/>
        <v>2016</v>
      </c>
      <c r="N9655" s="8">
        <f>MONTH(C9655:C24622)</f>
        <v>4</v>
      </c>
      <c r="O9655" s="37">
        <f t="shared" si="302"/>
        <v>79.5</v>
      </c>
    </row>
    <row r="9656" spans="2:15" x14ac:dyDescent="0.3">
      <c r="B9656" s="34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301"/>
        <v>2016</v>
      </c>
      <c r="N9656" s="8">
        <f>MONTH(C9656:C24623)</f>
        <v>4</v>
      </c>
      <c r="O9656" s="37">
        <f t="shared" si="302"/>
        <v>189</v>
      </c>
    </row>
    <row r="9657" spans="2:15" x14ac:dyDescent="0.3">
      <c r="B9657" s="34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301"/>
        <v>2016</v>
      </c>
      <c r="N9657" s="8">
        <f>MONTH(C9657:C24624)</f>
        <v>4</v>
      </c>
      <c r="O9657" s="37">
        <f t="shared" si="302"/>
        <v>143.20000000000002</v>
      </c>
    </row>
    <row r="9658" spans="2:15" x14ac:dyDescent="0.3">
      <c r="B9658" s="34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301"/>
        <v>2016</v>
      </c>
      <c r="N9658" s="8">
        <f>MONTH(C9658:C24625)</f>
        <v>4</v>
      </c>
      <c r="O9658" s="37">
        <f t="shared" si="302"/>
        <v>89.5</v>
      </c>
    </row>
    <row r="9659" spans="2:15" x14ac:dyDescent="0.3">
      <c r="B9659" s="34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301"/>
        <v>2016</v>
      </c>
      <c r="N9659" s="8">
        <f>MONTH(C9659:C24626)</f>
        <v>4</v>
      </c>
      <c r="O9659" s="37">
        <f t="shared" si="302"/>
        <v>169</v>
      </c>
    </row>
    <row r="9660" spans="2:15" x14ac:dyDescent="0.3">
      <c r="B9660" s="34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301"/>
        <v>2016</v>
      </c>
      <c r="N9660" s="8">
        <f>MONTH(C9660:C24627)</f>
        <v>4</v>
      </c>
      <c r="O9660" s="37">
        <f t="shared" si="302"/>
        <v>159</v>
      </c>
    </row>
    <row r="9661" spans="2:15" x14ac:dyDescent="0.3">
      <c r="B9661" s="34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301"/>
        <v>2016</v>
      </c>
      <c r="N9661" s="8">
        <f>MONTH(C9661:C24628)</f>
        <v>4</v>
      </c>
      <c r="O9661" s="37">
        <f t="shared" si="302"/>
        <v>199</v>
      </c>
    </row>
    <row r="9662" spans="2:15" x14ac:dyDescent="0.3">
      <c r="B9662" s="34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301"/>
        <v>2016</v>
      </c>
      <c r="N9662" s="8">
        <f>MONTH(C9662:C24629)</f>
        <v>4</v>
      </c>
      <c r="O9662" s="37">
        <f t="shared" si="302"/>
        <v>139</v>
      </c>
    </row>
    <row r="9663" spans="2:15" x14ac:dyDescent="0.3">
      <c r="B9663" s="34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301"/>
        <v>2016</v>
      </c>
      <c r="N9663" s="8">
        <f>MONTH(C9663:C24630)</f>
        <v>4</v>
      </c>
      <c r="O9663" s="37">
        <f t="shared" si="302"/>
        <v>199</v>
      </c>
    </row>
    <row r="9664" spans="2:15" x14ac:dyDescent="0.3">
      <c r="B9664" s="34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301"/>
        <v>2016</v>
      </c>
      <c r="N9664" s="8">
        <f>MONTH(C9664:C24631)</f>
        <v>4</v>
      </c>
      <c r="O9664" s="37">
        <f t="shared" si="302"/>
        <v>149</v>
      </c>
    </row>
    <row r="9665" spans="2:15" x14ac:dyDescent="0.3">
      <c r="B9665" s="34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301"/>
        <v>2016</v>
      </c>
      <c r="N9665" s="8">
        <f>MONTH(C9665:C24632)</f>
        <v>4</v>
      </c>
      <c r="O9665" s="37">
        <f t="shared" si="302"/>
        <v>149</v>
      </c>
    </row>
    <row r="9666" spans="2:15" x14ac:dyDescent="0.3">
      <c r="B9666" s="34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301"/>
        <v>2016</v>
      </c>
      <c r="N9666" s="8">
        <f>MONTH(C9666:C24633)</f>
        <v>4</v>
      </c>
      <c r="O9666" s="37">
        <f t="shared" si="302"/>
        <v>199</v>
      </c>
    </row>
    <row r="9667" spans="2:15" x14ac:dyDescent="0.3">
      <c r="B9667" s="34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301"/>
        <v>2016</v>
      </c>
      <c r="N9667" s="8">
        <f>MONTH(C9667:C24634)</f>
        <v>4</v>
      </c>
      <c r="O9667" s="37">
        <f t="shared" si="302"/>
        <v>94.5</v>
      </c>
    </row>
    <row r="9668" spans="2:15" x14ac:dyDescent="0.3">
      <c r="B9668" s="34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301"/>
        <v>2016</v>
      </c>
      <c r="N9668" s="8">
        <f>MONTH(C9668:C24635)</f>
        <v>4</v>
      </c>
      <c r="O9668" s="37">
        <f t="shared" si="302"/>
        <v>152.1</v>
      </c>
    </row>
    <row r="9669" spans="2:15" x14ac:dyDescent="0.3">
      <c r="B9669" s="34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303">YEAR(C9669)</f>
        <v>2016</v>
      </c>
      <c r="N9669" s="8">
        <f>MONTH(C9669:C24636)</f>
        <v>4</v>
      </c>
      <c r="O9669" s="37">
        <f t="shared" si="302"/>
        <v>159</v>
      </c>
    </row>
    <row r="9670" spans="2:15" x14ac:dyDescent="0.3">
      <c r="B9670" s="34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303"/>
        <v>2016</v>
      </c>
      <c r="N9670" s="8">
        <f>MONTH(C9670:C24637)</f>
        <v>4</v>
      </c>
      <c r="O9670" s="37">
        <f t="shared" ref="O9670:O9733" si="304">K9670*(1-L9670)</f>
        <v>199</v>
      </c>
    </row>
    <row r="9671" spans="2:15" x14ac:dyDescent="0.3">
      <c r="B9671" s="34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303"/>
        <v>2016</v>
      </c>
      <c r="N9671" s="8">
        <f>MONTH(C9671:C24638)</f>
        <v>4</v>
      </c>
      <c r="O9671" s="37">
        <f t="shared" si="304"/>
        <v>132.29999999999998</v>
      </c>
    </row>
    <row r="9672" spans="2:15" x14ac:dyDescent="0.3">
      <c r="B9672" s="34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303"/>
        <v>2016</v>
      </c>
      <c r="N9672" s="8">
        <f>MONTH(C9672:C24639)</f>
        <v>4</v>
      </c>
      <c r="O9672" s="37">
        <f t="shared" si="304"/>
        <v>127.2</v>
      </c>
    </row>
    <row r="9673" spans="2:15" x14ac:dyDescent="0.3">
      <c r="B9673" s="34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303"/>
        <v>2016</v>
      </c>
      <c r="N9673" s="8">
        <f>MONTH(C9673:C24640)</f>
        <v>4</v>
      </c>
      <c r="O9673" s="37">
        <f t="shared" si="304"/>
        <v>89.5</v>
      </c>
    </row>
    <row r="9674" spans="2:15" x14ac:dyDescent="0.3">
      <c r="B9674" s="34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303"/>
        <v>2016</v>
      </c>
      <c r="N9674" s="8">
        <f>MONTH(C9674:C24641)</f>
        <v>4</v>
      </c>
      <c r="O9674" s="37">
        <f t="shared" si="304"/>
        <v>69.5</v>
      </c>
    </row>
    <row r="9675" spans="2:15" x14ac:dyDescent="0.3">
      <c r="B9675" s="34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303"/>
        <v>2016</v>
      </c>
      <c r="N9675" s="8">
        <f>MONTH(C9675:C24642)</f>
        <v>4</v>
      </c>
      <c r="O9675" s="37">
        <f t="shared" si="304"/>
        <v>129</v>
      </c>
    </row>
    <row r="9676" spans="2:15" x14ac:dyDescent="0.3">
      <c r="B9676" s="34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303"/>
        <v>2016</v>
      </c>
      <c r="N9676" s="8">
        <f>MONTH(C9676:C24643)</f>
        <v>4</v>
      </c>
      <c r="O9676" s="37">
        <f t="shared" si="304"/>
        <v>159</v>
      </c>
    </row>
    <row r="9677" spans="2:15" x14ac:dyDescent="0.3">
      <c r="B9677" s="34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303"/>
        <v>2016</v>
      </c>
      <c r="N9677" s="8">
        <f>MONTH(C9677:C24644)</f>
        <v>4</v>
      </c>
      <c r="O9677" s="37">
        <f t="shared" si="304"/>
        <v>129</v>
      </c>
    </row>
    <row r="9678" spans="2:15" x14ac:dyDescent="0.3">
      <c r="B9678" s="34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303"/>
        <v>2016</v>
      </c>
      <c r="N9678" s="8">
        <f>MONTH(C9678:C24645)</f>
        <v>4</v>
      </c>
      <c r="O9678" s="37">
        <f t="shared" si="304"/>
        <v>151.20000000000002</v>
      </c>
    </row>
    <row r="9679" spans="2:15" x14ac:dyDescent="0.3">
      <c r="B9679" s="34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303"/>
        <v>2016</v>
      </c>
      <c r="N9679" s="8">
        <f>MONTH(C9679:C24646)</f>
        <v>4</v>
      </c>
      <c r="O9679" s="37">
        <f t="shared" si="304"/>
        <v>116.10000000000001</v>
      </c>
    </row>
    <row r="9680" spans="2:15" x14ac:dyDescent="0.3">
      <c r="B9680" s="34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303"/>
        <v>2016</v>
      </c>
      <c r="N9680" s="8">
        <f>MONTH(C9680:C24647)</f>
        <v>4</v>
      </c>
      <c r="O9680" s="37">
        <f t="shared" si="304"/>
        <v>111.2</v>
      </c>
    </row>
    <row r="9681" spans="2:15" x14ac:dyDescent="0.3">
      <c r="B9681" s="34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303"/>
        <v>2016</v>
      </c>
      <c r="N9681" s="8">
        <f>MONTH(C9681:C24648)</f>
        <v>4</v>
      </c>
      <c r="O9681" s="37">
        <f t="shared" si="304"/>
        <v>159</v>
      </c>
    </row>
    <row r="9682" spans="2:15" x14ac:dyDescent="0.3">
      <c r="B9682" s="34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303"/>
        <v>2016</v>
      </c>
      <c r="N9682" s="8">
        <f>MONTH(C9682:C24649)</f>
        <v>4</v>
      </c>
      <c r="O9682" s="37">
        <f t="shared" si="304"/>
        <v>119.2</v>
      </c>
    </row>
    <row r="9683" spans="2:15" x14ac:dyDescent="0.3">
      <c r="B9683" s="34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303"/>
        <v>2016</v>
      </c>
      <c r="N9683" s="8">
        <f>MONTH(C9683:C24650)</f>
        <v>4</v>
      </c>
      <c r="O9683" s="37">
        <f t="shared" si="304"/>
        <v>111.2</v>
      </c>
    </row>
    <row r="9684" spans="2:15" x14ac:dyDescent="0.3">
      <c r="B9684" s="34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303"/>
        <v>2016</v>
      </c>
      <c r="N9684" s="8">
        <f>MONTH(C9684:C24651)</f>
        <v>4</v>
      </c>
      <c r="O9684" s="37">
        <f t="shared" si="304"/>
        <v>104.3</v>
      </c>
    </row>
    <row r="9685" spans="2:15" x14ac:dyDescent="0.3">
      <c r="B9685" s="34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303"/>
        <v>2016</v>
      </c>
      <c r="N9685" s="8">
        <f>MONTH(C9685:C24652)</f>
        <v>4</v>
      </c>
      <c r="O9685" s="37">
        <f t="shared" si="304"/>
        <v>149</v>
      </c>
    </row>
    <row r="9686" spans="2:15" x14ac:dyDescent="0.3">
      <c r="B9686" s="34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303"/>
        <v>2016</v>
      </c>
      <c r="N9686" s="8">
        <f>MONTH(C9686:C24653)</f>
        <v>4</v>
      </c>
      <c r="O9686" s="37">
        <f t="shared" si="304"/>
        <v>152.1</v>
      </c>
    </row>
    <row r="9687" spans="2:15" x14ac:dyDescent="0.3">
      <c r="B9687" s="34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303"/>
        <v>2016</v>
      </c>
      <c r="N9687" s="8">
        <f>MONTH(C9687:C24654)</f>
        <v>4</v>
      </c>
      <c r="O9687" s="37">
        <f t="shared" si="304"/>
        <v>179</v>
      </c>
    </row>
    <row r="9688" spans="2:15" x14ac:dyDescent="0.3">
      <c r="B9688" s="34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303"/>
        <v>2016</v>
      </c>
      <c r="N9688" s="8">
        <f>MONTH(C9688:C24655)</f>
        <v>4</v>
      </c>
      <c r="O9688" s="37">
        <f t="shared" si="304"/>
        <v>159</v>
      </c>
    </row>
    <row r="9689" spans="2:15" x14ac:dyDescent="0.3">
      <c r="B9689" s="34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303"/>
        <v>2016</v>
      </c>
      <c r="N9689" s="8">
        <f>MONTH(C9689:C24656)</f>
        <v>4</v>
      </c>
      <c r="O9689" s="37">
        <f t="shared" si="304"/>
        <v>79.5</v>
      </c>
    </row>
    <row r="9690" spans="2:15" x14ac:dyDescent="0.3">
      <c r="B9690" s="34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303"/>
        <v>2016</v>
      </c>
      <c r="N9690" s="8">
        <f>MONTH(C9690:C24657)</f>
        <v>4</v>
      </c>
      <c r="O9690" s="37">
        <f t="shared" si="304"/>
        <v>79.5</v>
      </c>
    </row>
    <row r="9691" spans="2:15" x14ac:dyDescent="0.3">
      <c r="B9691" s="34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303"/>
        <v>2016</v>
      </c>
      <c r="N9691" s="8">
        <f>MONTH(C9691:C24658)</f>
        <v>4</v>
      </c>
      <c r="O9691" s="37">
        <f t="shared" si="304"/>
        <v>129</v>
      </c>
    </row>
    <row r="9692" spans="2:15" x14ac:dyDescent="0.3">
      <c r="B9692" s="34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303"/>
        <v>2016</v>
      </c>
      <c r="N9692" s="8">
        <f>MONTH(C9692:C24659)</f>
        <v>4</v>
      </c>
      <c r="O9692" s="37">
        <f t="shared" si="304"/>
        <v>199</v>
      </c>
    </row>
    <row r="9693" spans="2:15" x14ac:dyDescent="0.3">
      <c r="B9693" s="34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303"/>
        <v>2016</v>
      </c>
      <c r="N9693" s="8">
        <f>MONTH(C9693:C24660)</f>
        <v>4</v>
      </c>
      <c r="O9693" s="37">
        <f t="shared" si="304"/>
        <v>139</v>
      </c>
    </row>
    <row r="9694" spans="2:15" x14ac:dyDescent="0.3">
      <c r="B9694" s="34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303"/>
        <v>2016</v>
      </c>
      <c r="N9694" s="8">
        <f>MONTH(C9694:C24661)</f>
        <v>4</v>
      </c>
      <c r="O9694" s="37">
        <f t="shared" si="304"/>
        <v>159</v>
      </c>
    </row>
    <row r="9695" spans="2:15" x14ac:dyDescent="0.3">
      <c r="B9695" s="34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303"/>
        <v>2016</v>
      </c>
      <c r="N9695" s="8">
        <f>MONTH(C9695:C24662)</f>
        <v>4</v>
      </c>
      <c r="O9695" s="37">
        <f t="shared" si="304"/>
        <v>139</v>
      </c>
    </row>
    <row r="9696" spans="2:15" x14ac:dyDescent="0.3">
      <c r="B9696" s="34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303"/>
        <v>2016</v>
      </c>
      <c r="N9696" s="8">
        <f>MONTH(C9696:C24663)</f>
        <v>4</v>
      </c>
      <c r="O9696" s="37">
        <f t="shared" si="304"/>
        <v>159</v>
      </c>
    </row>
    <row r="9697" spans="2:15" x14ac:dyDescent="0.3">
      <c r="B9697" s="34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303"/>
        <v>2016</v>
      </c>
      <c r="N9697" s="8">
        <f>MONTH(C9697:C24664)</f>
        <v>4</v>
      </c>
      <c r="O9697" s="37">
        <f t="shared" si="304"/>
        <v>118.3</v>
      </c>
    </row>
    <row r="9698" spans="2:15" x14ac:dyDescent="0.3">
      <c r="B9698" s="34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303"/>
        <v>2016</v>
      </c>
      <c r="N9698" s="8">
        <f>MONTH(C9698:C24665)</f>
        <v>4</v>
      </c>
      <c r="O9698" s="37">
        <f t="shared" si="304"/>
        <v>79.5</v>
      </c>
    </row>
    <row r="9699" spans="2:15" x14ac:dyDescent="0.3">
      <c r="B9699" s="34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303"/>
        <v>2016</v>
      </c>
      <c r="N9699" s="8">
        <f>MONTH(C9699:C24666)</f>
        <v>4</v>
      </c>
      <c r="O9699" s="37">
        <f t="shared" si="304"/>
        <v>143.20000000000002</v>
      </c>
    </row>
    <row r="9700" spans="2:15" x14ac:dyDescent="0.3">
      <c r="B9700" s="34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303"/>
        <v>2016</v>
      </c>
      <c r="N9700" s="8">
        <f>MONTH(C9700:C24667)</f>
        <v>4</v>
      </c>
      <c r="O9700" s="37">
        <f t="shared" si="304"/>
        <v>179.1</v>
      </c>
    </row>
    <row r="9701" spans="2:15" x14ac:dyDescent="0.3">
      <c r="B9701" s="34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303"/>
        <v>2016</v>
      </c>
      <c r="N9701" s="8">
        <f>MONTH(C9701:C24668)</f>
        <v>4</v>
      </c>
      <c r="O9701" s="37">
        <f t="shared" si="304"/>
        <v>189</v>
      </c>
    </row>
    <row r="9702" spans="2:15" x14ac:dyDescent="0.3">
      <c r="B9702" s="34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303"/>
        <v>2016</v>
      </c>
      <c r="N9702" s="8">
        <f>MONTH(C9702:C24669)</f>
        <v>4</v>
      </c>
      <c r="O9702" s="37">
        <f t="shared" si="304"/>
        <v>90.3</v>
      </c>
    </row>
    <row r="9703" spans="2:15" x14ac:dyDescent="0.3">
      <c r="B9703" s="34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303"/>
        <v>2016</v>
      </c>
      <c r="N9703" s="8">
        <f>MONTH(C9703:C24670)</f>
        <v>4</v>
      </c>
      <c r="O9703" s="37">
        <f t="shared" si="304"/>
        <v>199</v>
      </c>
    </row>
    <row r="9704" spans="2:15" x14ac:dyDescent="0.3">
      <c r="B9704" s="34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303"/>
        <v>2016</v>
      </c>
      <c r="N9704" s="8">
        <f>MONTH(C9704:C24671)</f>
        <v>4</v>
      </c>
      <c r="O9704" s="37">
        <f t="shared" si="304"/>
        <v>152.1</v>
      </c>
    </row>
    <row r="9705" spans="2:15" x14ac:dyDescent="0.3">
      <c r="B9705" s="34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303"/>
        <v>2016</v>
      </c>
      <c r="N9705" s="8">
        <f>MONTH(C9705:C24672)</f>
        <v>4</v>
      </c>
      <c r="O9705" s="37">
        <f t="shared" si="304"/>
        <v>89.5</v>
      </c>
    </row>
    <row r="9706" spans="2:15" x14ac:dyDescent="0.3">
      <c r="B9706" s="34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303"/>
        <v>2016</v>
      </c>
      <c r="N9706" s="8">
        <f>MONTH(C9706:C24673)</f>
        <v>4</v>
      </c>
      <c r="O9706" s="37">
        <f t="shared" si="304"/>
        <v>64.5</v>
      </c>
    </row>
    <row r="9707" spans="2:15" x14ac:dyDescent="0.3">
      <c r="B9707" s="34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303"/>
        <v>2016</v>
      </c>
      <c r="N9707" s="8">
        <f>MONTH(C9707:C24674)</f>
        <v>4</v>
      </c>
      <c r="O9707" s="37">
        <f t="shared" si="304"/>
        <v>199</v>
      </c>
    </row>
    <row r="9708" spans="2:15" x14ac:dyDescent="0.3">
      <c r="B9708" s="34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303"/>
        <v>2016</v>
      </c>
      <c r="N9708" s="8">
        <f>MONTH(C9708:C24675)</f>
        <v>4</v>
      </c>
      <c r="O9708" s="37">
        <f t="shared" si="304"/>
        <v>151.20000000000002</v>
      </c>
    </row>
    <row r="9709" spans="2:15" x14ac:dyDescent="0.3">
      <c r="B9709" s="34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303"/>
        <v>2016</v>
      </c>
      <c r="N9709" s="8">
        <f>MONTH(C9709:C24676)</f>
        <v>4</v>
      </c>
      <c r="O9709" s="37">
        <f t="shared" si="304"/>
        <v>74.5</v>
      </c>
    </row>
    <row r="9710" spans="2:15" x14ac:dyDescent="0.3">
      <c r="B9710" s="34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303"/>
        <v>2016</v>
      </c>
      <c r="N9710" s="8">
        <f>MONTH(C9710:C24677)</f>
        <v>4</v>
      </c>
      <c r="O9710" s="37">
        <f t="shared" si="304"/>
        <v>159</v>
      </c>
    </row>
    <row r="9711" spans="2:15" x14ac:dyDescent="0.3">
      <c r="B9711" s="34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303"/>
        <v>2016</v>
      </c>
      <c r="N9711" s="8">
        <f>MONTH(C9711:C24678)</f>
        <v>4</v>
      </c>
      <c r="O9711" s="37">
        <f t="shared" si="304"/>
        <v>159</v>
      </c>
    </row>
    <row r="9712" spans="2:15" x14ac:dyDescent="0.3">
      <c r="B9712" s="34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303"/>
        <v>2016</v>
      </c>
      <c r="N9712" s="8">
        <f>MONTH(C9712:C24679)</f>
        <v>4</v>
      </c>
      <c r="O9712" s="37">
        <f t="shared" si="304"/>
        <v>97.3</v>
      </c>
    </row>
    <row r="9713" spans="2:15" x14ac:dyDescent="0.3">
      <c r="B9713" s="34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303"/>
        <v>2016</v>
      </c>
      <c r="N9713" s="8">
        <f>MONTH(C9713:C24680)</f>
        <v>4</v>
      </c>
      <c r="O9713" s="37">
        <f t="shared" si="304"/>
        <v>179</v>
      </c>
    </row>
    <row r="9714" spans="2:15" x14ac:dyDescent="0.3">
      <c r="B9714" s="34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303"/>
        <v>2016</v>
      </c>
      <c r="N9714" s="8">
        <f>MONTH(C9714:C24681)</f>
        <v>4</v>
      </c>
      <c r="O9714" s="37">
        <f t="shared" si="304"/>
        <v>159</v>
      </c>
    </row>
    <row r="9715" spans="2:15" x14ac:dyDescent="0.3">
      <c r="B9715" s="34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303"/>
        <v>2016</v>
      </c>
      <c r="N9715" s="8">
        <f>MONTH(C9715:C24682)</f>
        <v>4</v>
      </c>
      <c r="O9715" s="37">
        <f t="shared" si="304"/>
        <v>139</v>
      </c>
    </row>
    <row r="9716" spans="2:15" x14ac:dyDescent="0.3">
      <c r="B9716" s="34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303"/>
        <v>2016</v>
      </c>
      <c r="N9716" s="8">
        <f>MONTH(C9716:C24683)</f>
        <v>4</v>
      </c>
      <c r="O9716" s="37">
        <f t="shared" si="304"/>
        <v>129</v>
      </c>
    </row>
    <row r="9717" spans="2:15" x14ac:dyDescent="0.3">
      <c r="B9717" s="34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303"/>
        <v>2016</v>
      </c>
      <c r="N9717" s="8">
        <f>MONTH(C9717:C24684)</f>
        <v>4</v>
      </c>
      <c r="O9717" s="37">
        <f t="shared" si="304"/>
        <v>159</v>
      </c>
    </row>
    <row r="9718" spans="2:15" x14ac:dyDescent="0.3">
      <c r="B9718" s="34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303"/>
        <v>2016</v>
      </c>
      <c r="N9718" s="8">
        <f>MONTH(C9718:C24685)</f>
        <v>4</v>
      </c>
      <c r="O9718" s="37">
        <f t="shared" si="304"/>
        <v>69.5</v>
      </c>
    </row>
    <row r="9719" spans="2:15" x14ac:dyDescent="0.3">
      <c r="B9719" s="34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303"/>
        <v>2016</v>
      </c>
      <c r="N9719" s="8">
        <f>MONTH(C9719:C24686)</f>
        <v>4</v>
      </c>
      <c r="O9719" s="37">
        <f t="shared" si="304"/>
        <v>89.5</v>
      </c>
    </row>
    <row r="9720" spans="2:15" x14ac:dyDescent="0.3">
      <c r="B9720" s="34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303"/>
        <v>2016</v>
      </c>
      <c r="N9720" s="8">
        <f>MONTH(C9720:C24687)</f>
        <v>4</v>
      </c>
      <c r="O9720" s="37">
        <f t="shared" si="304"/>
        <v>159</v>
      </c>
    </row>
    <row r="9721" spans="2:15" x14ac:dyDescent="0.3">
      <c r="B9721" s="34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303"/>
        <v>2016</v>
      </c>
      <c r="N9721" s="8">
        <f>MONTH(C9721:C24688)</f>
        <v>4</v>
      </c>
      <c r="O9721" s="37">
        <f t="shared" si="304"/>
        <v>103.2</v>
      </c>
    </row>
    <row r="9722" spans="2:15" x14ac:dyDescent="0.3">
      <c r="B9722" s="34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303"/>
        <v>2016</v>
      </c>
      <c r="N9722" s="8">
        <f>MONTH(C9722:C24689)</f>
        <v>4</v>
      </c>
      <c r="O9722" s="37">
        <f t="shared" si="304"/>
        <v>170.1</v>
      </c>
    </row>
    <row r="9723" spans="2:15" x14ac:dyDescent="0.3">
      <c r="B9723" s="34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303"/>
        <v>2016</v>
      </c>
      <c r="N9723" s="8">
        <f>MONTH(C9723:C24690)</f>
        <v>4</v>
      </c>
      <c r="O9723" s="37">
        <f t="shared" si="304"/>
        <v>129</v>
      </c>
    </row>
    <row r="9724" spans="2:15" x14ac:dyDescent="0.3">
      <c r="B9724" s="34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303"/>
        <v>2016</v>
      </c>
      <c r="N9724" s="8">
        <f>MONTH(C9724:C24691)</f>
        <v>4</v>
      </c>
      <c r="O9724" s="37">
        <f t="shared" si="304"/>
        <v>129</v>
      </c>
    </row>
    <row r="9725" spans="2:15" x14ac:dyDescent="0.3">
      <c r="B9725" s="34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303"/>
        <v>2016</v>
      </c>
      <c r="N9725" s="8">
        <f>MONTH(C9725:C24692)</f>
        <v>4</v>
      </c>
      <c r="O9725" s="37">
        <f t="shared" si="304"/>
        <v>129</v>
      </c>
    </row>
    <row r="9726" spans="2:15" x14ac:dyDescent="0.3">
      <c r="B9726" s="34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303"/>
        <v>2016</v>
      </c>
      <c r="N9726" s="8">
        <f>MONTH(C9726:C24693)</f>
        <v>4</v>
      </c>
      <c r="O9726" s="37">
        <f t="shared" si="304"/>
        <v>199</v>
      </c>
    </row>
    <row r="9727" spans="2:15" x14ac:dyDescent="0.3">
      <c r="B9727" s="34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303"/>
        <v>2016</v>
      </c>
      <c r="N9727" s="8">
        <f>MONTH(C9727:C24694)</f>
        <v>4</v>
      </c>
      <c r="O9727" s="37">
        <f t="shared" si="304"/>
        <v>189</v>
      </c>
    </row>
    <row r="9728" spans="2:15" x14ac:dyDescent="0.3">
      <c r="B9728" s="34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303"/>
        <v>2016</v>
      </c>
      <c r="N9728" s="8">
        <f>MONTH(C9728:C24695)</f>
        <v>4</v>
      </c>
      <c r="O9728" s="37">
        <f t="shared" si="304"/>
        <v>159</v>
      </c>
    </row>
    <row r="9729" spans="2:15" x14ac:dyDescent="0.3">
      <c r="B9729" s="34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303"/>
        <v>2016</v>
      </c>
      <c r="N9729" s="8">
        <f>MONTH(C9729:C24696)</f>
        <v>4</v>
      </c>
      <c r="O9729" s="37">
        <f t="shared" si="304"/>
        <v>139</v>
      </c>
    </row>
    <row r="9730" spans="2:15" x14ac:dyDescent="0.3">
      <c r="B9730" s="34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303"/>
        <v>2016</v>
      </c>
      <c r="N9730" s="8">
        <f>MONTH(C9730:C24697)</f>
        <v>4</v>
      </c>
      <c r="O9730" s="37">
        <f t="shared" si="304"/>
        <v>139.29999999999998</v>
      </c>
    </row>
    <row r="9731" spans="2:15" x14ac:dyDescent="0.3">
      <c r="B9731" s="34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303"/>
        <v>2016</v>
      </c>
      <c r="N9731" s="8">
        <f>MONTH(C9731:C24698)</f>
        <v>4</v>
      </c>
      <c r="O9731" s="37">
        <f t="shared" si="304"/>
        <v>139</v>
      </c>
    </row>
    <row r="9732" spans="2:15" x14ac:dyDescent="0.3">
      <c r="B9732" s="34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303"/>
        <v>2016</v>
      </c>
      <c r="N9732" s="8">
        <f>MONTH(C9732:C24699)</f>
        <v>4</v>
      </c>
      <c r="O9732" s="37">
        <f t="shared" si="304"/>
        <v>199</v>
      </c>
    </row>
    <row r="9733" spans="2:15" x14ac:dyDescent="0.3">
      <c r="B9733" s="34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305">YEAR(C9733)</f>
        <v>2016</v>
      </c>
      <c r="N9733" s="8">
        <f>MONTH(C9733:C24700)</f>
        <v>4</v>
      </c>
      <c r="O9733" s="37">
        <f t="shared" si="304"/>
        <v>94.5</v>
      </c>
    </row>
    <row r="9734" spans="2:15" x14ac:dyDescent="0.3">
      <c r="B9734" s="34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305"/>
        <v>2016</v>
      </c>
      <c r="N9734" s="8">
        <f>MONTH(C9734:C24701)</f>
        <v>4</v>
      </c>
      <c r="O9734" s="37">
        <f t="shared" ref="O9734:O9797" si="306">K9734*(1-L9734)</f>
        <v>159</v>
      </c>
    </row>
    <row r="9735" spans="2:15" x14ac:dyDescent="0.3">
      <c r="B9735" s="34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305"/>
        <v>2016</v>
      </c>
      <c r="N9735" s="8">
        <f>MONTH(C9735:C24702)</f>
        <v>4</v>
      </c>
      <c r="O9735" s="37">
        <f t="shared" si="306"/>
        <v>125.3</v>
      </c>
    </row>
    <row r="9736" spans="2:15" x14ac:dyDescent="0.3">
      <c r="B9736" s="34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305"/>
        <v>2016</v>
      </c>
      <c r="N9736" s="8">
        <f>MONTH(C9736:C24703)</f>
        <v>4</v>
      </c>
      <c r="O9736" s="37">
        <f t="shared" si="306"/>
        <v>129</v>
      </c>
    </row>
    <row r="9737" spans="2:15" x14ac:dyDescent="0.3">
      <c r="B9737" s="34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305"/>
        <v>2016</v>
      </c>
      <c r="N9737" s="8">
        <f>MONTH(C9737:C24704)</f>
        <v>4</v>
      </c>
      <c r="O9737" s="37">
        <f t="shared" si="306"/>
        <v>99.5</v>
      </c>
    </row>
    <row r="9738" spans="2:15" x14ac:dyDescent="0.3">
      <c r="B9738" s="34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305"/>
        <v>2016</v>
      </c>
      <c r="N9738" s="8">
        <f>MONTH(C9738:C24705)</f>
        <v>4</v>
      </c>
      <c r="O9738" s="37">
        <f t="shared" si="306"/>
        <v>139.29999999999998</v>
      </c>
    </row>
    <row r="9739" spans="2:15" x14ac:dyDescent="0.3">
      <c r="B9739" s="34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305"/>
        <v>2016</v>
      </c>
      <c r="N9739" s="8">
        <f>MONTH(C9739:C24706)</f>
        <v>4</v>
      </c>
      <c r="O9739" s="37">
        <f t="shared" si="306"/>
        <v>152.1</v>
      </c>
    </row>
    <row r="9740" spans="2:15" x14ac:dyDescent="0.3">
      <c r="B9740" s="34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305"/>
        <v>2016</v>
      </c>
      <c r="N9740" s="8">
        <f>MONTH(C9740:C24707)</f>
        <v>4</v>
      </c>
      <c r="O9740" s="37">
        <f t="shared" si="306"/>
        <v>103.2</v>
      </c>
    </row>
    <row r="9741" spans="2:15" x14ac:dyDescent="0.3">
      <c r="B9741" s="34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305"/>
        <v>2016</v>
      </c>
      <c r="N9741" s="8">
        <f>MONTH(C9741:C24708)</f>
        <v>4</v>
      </c>
      <c r="O9741" s="37">
        <f t="shared" si="306"/>
        <v>149</v>
      </c>
    </row>
    <row r="9742" spans="2:15" x14ac:dyDescent="0.3">
      <c r="B9742" s="34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305"/>
        <v>2016</v>
      </c>
      <c r="N9742" s="8">
        <f>MONTH(C9742:C24709)</f>
        <v>4</v>
      </c>
      <c r="O9742" s="37">
        <f t="shared" si="306"/>
        <v>84.5</v>
      </c>
    </row>
    <row r="9743" spans="2:15" x14ac:dyDescent="0.3">
      <c r="B9743" s="34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305"/>
        <v>2016</v>
      </c>
      <c r="N9743" s="8">
        <f>MONTH(C9743:C24710)</f>
        <v>4</v>
      </c>
      <c r="O9743" s="37">
        <f t="shared" si="306"/>
        <v>129</v>
      </c>
    </row>
    <row r="9744" spans="2:15" x14ac:dyDescent="0.3">
      <c r="B9744" s="34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305"/>
        <v>2016</v>
      </c>
      <c r="N9744" s="8">
        <f>MONTH(C9744:C24711)</f>
        <v>4</v>
      </c>
      <c r="O9744" s="37">
        <f t="shared" si="306"/>
        <v>64.5</v>
      </c>
    </row>
    <row r="9745" spans="2:15" x14ac:dyDescent="0.3">
      <c r="B9745" s="34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305"/>
        <v>2016</v>
      </c>
      <c r="N9745" s="8">
        <f>MONTH(C9745:C24712)</f>
        <v>4</v>
      </c>
      <c r="O9745" s="37">
        <f t="shared" si="306"/>
        <v>79.5</v>
      </c>
    </row>
    <row r="9746" spans="2:15" x14ac:dyDescent="0.3">
      <c r="B9746" s="34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305"/>
        <v>2016</v>
      </c>
      <c r="N9746" s="8">
        <f>MONTH(C9746:C24713)</f>
        <v>4</v>
      </c>
      <c r="O9746" s="37">
        <f t="shared" si="306"/>
        <v>189</v>
      </c>
    </row>
    <row r="9747" spans="2:15" x14ac:dyDescent="0.3">
      <c r="B9747" s="34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305"/>
        <v>2016</v>
      </c>
      <c r="N9747" s="8">
        <f>MONTH(C9747:C24714)</f>
        <v>4</v>
      </c>
      <c r="O9747" s="37">
        <f t="shared" si="306"/>
        <v>159</v>
      </c>
    </row>
    <row r="9748" spans="2:15" x14ac:dyDescent="0.3">
      <c r="B9748" s="34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305"/>
        <v>2016</v>
      </c>
      <c r="N9748" s="8">
        <f>MONTH(C9748:C24715)</f>
        <v>4</v>
      </c>
      <c r="O9748" s="37">
        <f t="shared" si="306"/>
        <v>179</v>
      </c>
    </row>
    <row r="9749" spans="2:15" x14ac:dyDescent="0.3">
      <c r="B9749" s="34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305"/>
        <v>2016</v>
      </c>
      <c r="N9749" s="8">
        <f>MONTH(C9749:C24716)</f>
        <v>4</v>
      </c>
      <c r="O9749" s="37">
        <f t="shared" si="306"/>
        <v>84.5</v>
      </c>
    </row>
    <row r="9750" spans="2:15" x14ac:dyDescent="0.3">
      <c r="B9750" s="34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305"/>
        <v>2016</v>
      </c>
      <c r="N9750" s="8">
        <f>MONTH(C9750:C24717)</f>
        <v>4</v>
      </c>
      <c r="O9750" s="37">
        <f t="shared" si="306"/>
        <v>189</v>
      </c>
    </row>
    <row r="9751" spans="2:15" x14ac:dyDescent="0.3">
      <c r="B9751" s="34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305"/>
        <v>2016</v>
      </c>
      <c r="N9751" s="8">
        <f>MONTH(C9751:C24718)</f>
        <v>4</v>
      </c>
      <c r="O9751" s="37">
        <f t="shared" si="306"/>
        <v>111.2</v>
      </c>
    </row>
    <row r="9752" spans="2:15" x14ac:dyDescent="0.3">
      <c r="B9752" s="34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305"/>
        <v>2016</v>
      </c>
      <c r="N9752" s="8">
        <f>MONTH(C9752:C24719)</f>
        <v>4</v>
      </c>
      <c r="O9752" s="37">
        <f t="shared" si="306"/>
        <v>135.20000000000002</v>
      </c>
    </row>
    <row r="9753" spans="2:15" x14ac:dyDescent="0.3">
      <c r="B9753" s="34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305"/>
        <v>2016</v>
      </c>
      <c r="N9753" s="8">
        <f>MONTH(C9753:C24720)</f>
        <v>4</v>
      </c>
      <c r="O9753" s="37">
        <f t="shared" si="306"/>
        <v>74.5</v>
      </c>
    </row>
    <row r="9754" spans="2:15" x14ac:dyDescent="0.3">
      <c r="B9754" s="34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305"/>
        <v>2016</v>
      </c>
      <c r="N9754" s="8">
        <f>MONTH(C9754:C24721)</f>
        <v>4</v>
      </c>
      <c r="O9754" s="37">
        <f t="shared" si="306"/>
        <v>125.10000000000001</v>
      </c>
    </row>
    <row r="9755" spans="2:15" x14ac:dyDescent="0.3">
      <c r="B9755" s="34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305"/>
        <v>2016</v>
      </c>
      <c r="N9755" s="8">
        <f>MONTH(C9755:C24722)</f>
        <v>4</v>
      </c>
      <c r="O9755" s="37">
        <f t="shared" si="306"/>
        <v>129</v>
      </c>
    </row>
    <row r="9756" spans="2:15" x14ac:dyDescent="0.3">
      <c r="B9756" s="34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305"/>
        <v>2016</v>
      </c>
      <c r="N9756" s="8">
        <f>MONTH(C9756:C24723)</f>
        <v>4</v>
      </c>
      <c r="O9756" s="37">
        <f t="shared" si="306"/>
        <v>189</v>
      </c>
    </row>
    <row r="9757" spans="2:15" x14ac:dyDescent="0.3">
      <c r="B9757" s="34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305"/>
        <v>2016</v>
      </c>
      <c r="N9757" s="8">
        <f>MONTH(C9757:C24724)</f>
        <v>4</v>
      </c>
      <c r="O9757" s="37">
        <f t="shared" si="306"/>
        <v>199</v>
      </c>
    </row>
    <row r="9758" spans="2:15" x14ac:dyDescent="0.3">
      <c r="B9758" s="34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305"/>
        <v>2016</v>
      </c>
      <c r="N9758" s="8">
        <f>MONTH(C9758:C24725)</f>
        <v>4</v>
      </c>
      <c r="O9758" s="37">
        <f t="shared" si="306"/>
        <v>149</v>
      </c>
    </row>
    <row r="9759" spans="2:15" x14ac:dyDescent="0.3">
      <c r="B9759" s="34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305"/>
        <v>2016</v>
      </c>
      <c r="N9759" s="8">
        <f>MONTH(C9759:C24726)</f>
        <v>4</v>
      </c>
      <c r="O9759" s="37">
        <f t="shared" si="306"/>
        <v>118.3</v>
      </c>
    </row>
    <row r="9760" spans="2:15" x14ac:dyDescent="0.3">
      <c r="B9760" s="34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305"/>
        <v>2016</v>
      </c>
      <c r="N9760" s="8">
        <f>MONTH(C9760:C24727)</f>
        <v>4</v>
      </c>
      <c r="O9760" s="37">
        <f t="shared" si="306"/>
        <v>125.10000000000001</v>
      </c>
    </row>
    <row r="9761" spans="2:15" x14ac:dyDescent="0.3">
      <c r="B9761" s="34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305"/>
        <v>2016</v>
      </c>
      <c r="N9761" s="8">
        <f>MONTH(C9761:C24728)</f>
        <v>4</v>
      </c>
      <c r="O9761" s="37">
        <f t="shared" si="306"/>
        <v>159.20000000000002</v>
      </c>
    </row>
    <row r="9762" spans="2:15" x14ac:dyDescent="0.3">
      <c r="B9762" s="34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305"/>
        <v>2016</v>
      </c>
      <c r="N9762" s="8">
        <f>MONTH(C9762:C24729)</f>
        <v>4</v>
      </c>
      <c r="O9762" s="37">
        <f t="shared" si="306"/>
        <v>161.1</v>
      </c>
    </row>
    <row r="9763" spans="2:15" x14ac:dyDescent="0.3">
      <c r="B9763" s="34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305"/>
        <v>2016</v>
      </c>
      <c r="N9763" s="8">
        <f>MONTH(C9763:C24730)</f>
        <v>4</v>
      </c>
      <c r="O9763" s="37">
        <f t="shared" si="306"/>
        <v>111.3</v>
      </c>
    </row>
    <row r="9764" spans="2:15" x14ac:dyDescent="0.3">
      <c r="B9764" s="34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305"/>
        <v>2016</v>
      </c>
      <c r="N9764" s="8">
        <f>MONTH(C9764:C24731)</f>
        <v>4</v>
      </c>
      <c r="O9764" s="37">
        <f t="shared" si="306"/>
        <v>134.1</v>
      </c>
    </row>
    <row r="9765" spans="2:15" x14ac:dyDescent="0.3">
      <c r="B9765" s="34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305"/>
        <v>2016</v>
      </c>
      <c r="N9765" s="8">
        <f>MONTH(C9765:C24732)</f>
        <v>4</v>
      </c>
      <c r="O9765" s="37">
        <f t="shared" si="306"/>
        <v>84.5</v>
      </c>
    </row>
    <row r="9766" spans="2:15" x14ac:dyDescent="0.3">
      <c r="B9766" s="34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305"/>
        <v>2016</v>
      </c>
      <c r="N9766" s="8">
        <f>MONTH(C9766:C24733)</f>
        <v>4</v>
      </c>
      <c r="O9766" s="37">
        <f t="shared" si="306"/>
        <v>129</v>
      </c>
    </row>
    <row r="9767" spans="2:15" x14ac:dyDescent="0.3">
      <c r="B9767" s="34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305"/>
        <v>2016</v>
      </c>
      <c r="N9767" s="8">
        <f>MONTH(C9767:C24734)</f>
        <v>4</v>
      </c>
      <c r="O9767" s="37">
        <f t="shared" si="306"/>
        <v>189</v>
      </c>
    </row>
    <row r="9768" spans="2:15" x14ac:dyDescent="0.3">
      <c r="B9768" s="34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305"/>
        <v>2016</v>
      </c>
      <c r="N9768" s="8">
        <f>MONTH(C9768:C24735)</f>
        <v>4</v>
      </c>
      <c r="O9768" s="37">
        <f t="shared" si="306"/>
        <v>159</v>
      </c>
    </row>
    <row r="9769" spans="2:15" x14ac:dyDescent="0.3">
      <c r="B9769" s="34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305"/>
        <v>2016</v>
      </c>
      <c r="N9769" s="8">
        <f>MONTH(C9769:C24736)</f>
        <v>4</v>
      </c>
      <c r="O9769" s="37">
        <f t="shared" si="306"/>
        <v>199</v>
      </c>
    </row>
    <row r="9770" spans="2:15" x14ac:dyDescent="0.3">
      <c r="B9770" s="34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305"/>
        <v>2016</v>
      </c>
      <c r="N9770" s="8">
        <f>MONTH(C9770:C24737)</f>
        <v>4</v>
      </c>
      <c r="O9770" s="37">
        <f t="shared" si="306"/>
        <v>199</v>
      </c>
    </row>
    <row r="9771" spans="2:15" x14ac:dyDescent="0.3">
      <c r="B9771" s="34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305"/>
        <v>2016</v>
      </c>
      <c r="N9771" s="8">
        <f>MONTH(C9771:C24738)</f>
        <v>4</v>
      </c>
      <c r="O9771" s="37">
        <f t="shared" si="306"/>
        <v>143.20000000000002</v>
      </c>
    </row>
    <row r="9772" spans="2:15" x14ac:dyDescent="0.3">
      <c r="B9772" s="34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305"/>
        <v>2016</v>
      </c>
      <c r="N9772" s="8">
        <f>MONTH(C9772:C24739)</f>
        <v>4</v>
      </c>
      <c r="O9772" s="37">
        <f t="shared" si="306"/>
        <v>149</v>
      </c>
    </row>
    <row r="9773" spans="2:15" x14ac:dyDescent="0.3">
      <c r="B9773" s="34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305"/>
        <v>2016</v>
      </c>
      <c r="N9773" s="8">
        <f>MONTH(C9773:C24740)</f>
        <v>4</v>
      </c>
      <c r="O9773" s="37">
        <f t="shared" si="306"/>
        <v>129</v>
      </c>
    </row>
    <row r="9774" spans="2:15" x14ac:dyDescent="0.3">
      <c r="B9774" s="34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305"/>
        <v>2016</v>
      </c>
      <c r="N9774" s="8">
        <f>MONTH(C9774:C24741)</f>
        <v>4</v>
      </c>
      <c r="O9774" s="37">
        <f t="shared" si="306"/>
        <v>79.5</v>
      </c>
    </row>
    <row r="9775" spans="2:15" x14ac:dyDescent="0.3">
      <c r="B9775" s="34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305"/>
        <v>2016</v>
      </c>
      <c r="N9775" s="8">
        <f>MONTH(C9775:C24742)</f>
        <v>4</v>
      </c>
      <c r="O9775" s="37">
        <f t="shared" si="306"/>
        <v>127.2</v>
      </c>
    </row>
    <row r="9776" spans="2:15" x14ac:dyDescent="0.3">
      <c r="B9776" s="34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305"/>
        <v>2016</v>
      </c>
      <c r="N9776" s="8">
        <f>MONTH(C9776:C24743)</f>
        <v>4</v>
      </c>
      <c r="O9776" s="37">
        <f t="shared" si="306"/>
        <v>79.5</v>
      </c>
    </row>
    <row r="9777" spans="2:15" x14ac:dyDescent="0.3">
      <c r="B9777" s="34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305"/>
        <v>2016</v>
      </c>
      <c r="N9777" s="8">
        <f>MONTH(C9777:C24744)</f>
        <v>4</v>
      </c>
      <c r="O9777" s="37">
        <f t="shared" si="306"/>
        <v>169</v>
      </c>
    </row>
    <row r="9778" spans="2:15" x14ac:dyDescent="0.3">
      <c r="B9778" s="34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305"/>
        <v>2016</v>
      </c>
      <c r="N9778" s="8">
        <f>MONTH(C9778:C24745)</f>
        <v>4</v>
      </c>
      <c r="O9778" s="37">
        <f t="shared" si="306"/>
        <v>159</v>
      </c>
    </row>
    <row r="9779" spans="2:15" x14ac:dyDescent="0.3">
      <c r="B9779" s="34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305"/>
        <v>2016</v>
      </c>
      <c r="N9779" s="8">
        <f>MONTH(C9779:C24746)</f>
        <v>4</v>
      </c>
      <c r="O9779" s="37">
        <f t="shared" si="306"/>
        <v>139.29999999999998</v>
      </c>
    </row>
    <row r="9780" spans="2:15" x14ac:dyDescent="0.3">
      <c r="B9780" s="34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305"/>
        <v>2016</v>
      </c>
      <c r="N9780" s="8">
        <f>MONTH(C9780:C24747)</f>
        <v>4</v>
      </c>
      <c r="O9780" s="37">
        <f t="shared" si="306"/>
        <v>94.5</v>
      </c>
    </row>
    <row r="9781" spans="2:15" x14ac:dyDescent="0.3">
      <c r="B9781" s="34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305"/>
        <v>2016</v>
      </c>
      <c r="N9781" s="8">
        <f>MONTH(C9781:C24748)</f>
        <v>4</v>
      </c>
      <c r="O9781" s="37">
        <f t="shared" si="306"/>
        <v>159</v>
      </c>
    </row>
    <row r="9782" spans="2:15" x14ac:dyDescent="0.3">
      <c r="B9782" s="34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305"/>
        <v>2016</v>
      </c>
      <c r="N9782" s="8">
        <f>MONTH(C9782:C24749)</f>
        <v>4</v>
      </c>
      <c r="O9782" s="37">
        <f t="shared" si="306"/>
        <v>169</v>
      </c>
    </row>
    <row r="9783" spans="2:15" x14ac:dyDescent="0.3">
      <c r="B9783" s="34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305"/>
        <v>2016</v>
      </c>
      <c r="N9783" s="8">
        <f>MONTH(C9783:C24750)</f>
        <v>4</v>
      </c>
      <c r="O9783" s="37">
        <f t="shared" si="306"/>
        <v>139</v>
      </c>
    </row>
    <row r="9784" spans="2:15" x14ac:dyDescent="0.3">
      <c r="B9784" s="34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305"/>
        <v>2016</v>
      </c>
      <c r="N9784" s="8">
        <f>MONTH(C9784:C24751)</f>
        <v>4</v>
      </c>
      <c r="O9784" s="37">
        <f t="shared" si="306"/>
        <v>159</v>
      </c>
    </row>
    <row r="9785" spans="2:15" x14ac:dyDescent="0.3">
      <c r="B9785" s="34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305"/>
        <v>2016</v>
      </c>
      <c r="N9785" s="8">
        <f>MONTH(C9785:C24752)</f>
        <v>4</v>
      </c>
      <c r="O9785" s="37">
        <f t="shared" si="306"/>
        <v>161.1</v>
      </c>
    </row>
    <row r="9786" spans="2:15" x14ac:dyDescent="0.3">
      <c r="B9786" s="34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305"/>
        <v>2016</v>
      </c>
      <c r="N9786" s="8">
        <f>MONTH(C9786:C24753)</f>
        <v>4</v>
      </c>
      <c r="O9786" s="37">
        <f t="shared" si="306"/>
        <v>199</v>
      </c>
    </row>
    <row r="9787" spans="2:15" x14ac:dyDescent="0.3">
      <c r="B9787" s="34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305"/>
        <v>2016</v>
      </c>
      <c r="N9787" s="8">
        <f>MONTH(C9787:C24754)</f>
        <v>4</v>
      </c>
      <c r="O9787" s="37">
        <f t="shared" si="306"/>
        <v>159</v>
      </c>
    </row>
    <row r="9788" spans="2:15" x14ac:dyDescent="0.3">
      <c r="B9788" s="34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305"/>
        <v>2016</v>
      </c>
      <c r="N9788" s="8">
        <f>MONTH(C9788:C24755)</f>
        <v>4</v>
      </c>
      <c r="O9788" s="37">
        <f t="shared" si="306"/>
        <v>103.2</v>
      </c>
    </row>
    <row r="9789" spans="2:15" x14ac:dyDescent="0.3">
      <c r="B9789" s="34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305"/>
        <v>2016</v>
      </c>
      <c r="N9789" s="8">
        <f>MONTH(C9789:C24756)</f>
        <v>4</v>
      </c>
      <c r="O9789" s="37">
        <f t="shared" si="306"/>
        <v>132.29999999999998</v>
      </c>
    </row>
    <row r="9790" spans="2:15" x14ac:dyDescent="0.3">
      <c r="B9790" s="34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305"/>
        <v>2016</v>
      </c>
      <c r="N9790" s="8">
        <f>MONTH(C9790:C24757)</f>
        <v>4</v>
      </c>
      <c r="O9790" s="37">
        <f t="shared" si="306"/>
        <v>143.20000000000002</v>
      </c>
    </row>
    <row r="9791" spans="2:15" x14ac:dyDescent="0.3">
      <c r="B9791" s="34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305"/>
        <v>2016</v>
      </c>
      <c r="N9791" s="8">
        <f>MONTH(C9791:C24758)</f>
        <v>4</v>
      </c>
      <c r="O9791" s="37">
        <f t="shared" si="306"/>
        <v>125.3</v>
      </c>
    </row>
    <row r="9792" spans="2:15" x14ac:dyDescent="0.3">
      <c r="B9792" s="34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305"/>
        <v>2016</v>
      </c>
      <c r="N9792" s="8">
        <f>MONTH(C9792:C24759)</f>
        <v>4</v>
      </c>
      <c r="O9792" s="37">
        <f t="shared" si="306"/>
        <v>125.10000000000001</v>
      </c>
    </row>
    <row r="9793" spans="2:15" x14ac:dyDescent="0.3">
      <c r="B9793" s="34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305"/>
        <v>2016</v>
      </c>
      <c r="N9793" s="8">
        <f>MONTH(C9793:C24760)</f>
        <v>4</v>
      </c>
      <c r="O9793" s="37">
        <f t="shared" si="306"/>
        <v>143.1</v>
      </c>
    </row>
    <row r="9794" spans="2:15" x14ac:dyDescent="0.3">
      <c r="B9794" s="34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305"/>
        <v>2016</v>
      </c>
      <c r="N9794" s="8">
        <f>MONTH(C9794:C24761)</f>
        <v>4</v>
      </c>
      <c r="O9794" s="37">
        <f t="shared" si="306"/>
        <v>139</v>
      </c>
    </row>
    <row r="9795" spans="2:15" x14ac:dyDescent="0.3">
      <c r="B9795" s="34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305"/>
        <v>2016</v>
      </c>
      <c r="N9795" s="8">
        <f>MONTH(C9795:C24762)</f>
        <v>4</v>
      </c>
      <c r="O9795" s="37">
        <f t="shared" si="306"/>
        <v>149</v>
      </c>
    </row>
    <row r="9796" spans="2:15" x14ac:dyDescent="0.3">
      <c r="B9796" s="34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305"/>
        <v>2016</v>
      </c>
      <c r="N9796" s="8">
        <f>MONTH(C9796:C24763)</f>
        <v>4</v>
      </c>
      <c r="O9796" s="37">
        <f t="shared" si="306"/>
        <v>159</v>
      </c>
    </row>
    <row r="9797" spans="2:15" x14ac:dyDescent="0.3">
      <c r="B9797" s="34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307">YEAR(C9797)</f>
        <v>2016</v>
      </c>
      <c r="N9797" s="8">
        <f>MONTH(C9797:C24764)</f>
        <v>4</v>
      </c>
      <c r="O9797" s="37">
        <f t="shared" si="306"/>
        <v>179</v>
      </c>
    </row>
    <row r="9798" spans="2:15" x14ac:dyDescent="0.3">
      <c r="B9798" s="34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307"/>
        <v>2016</v>
      </c>
      <c r="N9798" s="8">
        <f>MONTH(C9798:C24765)</f>
        <v>4</v>
      </c>
      <c r="O9798" s="37">
        <f t="shared" ref="O9798:O9861" si="308">K9798*(1-L9798)</f>
        <v>199</v>
      </c>
    </row>
    <row r="9799" spans="2:15" x14ac:dyDescent="0.3">
      <c r="B9799" s="34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307"/>
        <v>2016</v>
      </c>
      <c r="N9799" s="8">
        <f>MONTH(C9799:C24766)</f>
        <v>4</v>
      </c>
      <c r="O9799" s="37">
        <f t="shared" si="308"/>
        <v>159</v>
      </c>
    </row>
    <row r="9800" spans="2:15" x14ac:dyDescent="0.3">
      <c r="B9800" s="34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307"/>
        <v>2016</v>
      </c>
      <c r="N9800" s="8">
        <f>MONTH(C9800:C24767)</f>
        <v>4</v>
      </c>
      <c r="O9800" s="37">
        <f t="shared" si="308"/>
        <v>116.10000000000001</v>
      </c>
    </row>
    <row r="9801" spans="2:15" x14ac:dyDescent="0.3">
      <c r="B9801" s="34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307"/>
        <v>2016</v>
      </c>
      <c r="N9801" s="8">
        <f>MONTH(C9801:C24768)</f>
        <v>4</v>
      </c>
      <c r="O9801" s="37">
        <f t="shared" si="308"/>
        <v>199</v>
      </c>
    </row>
    <row r="9802" spans="2:15" x14ac:dyDescent="0.3">
      <c r="B9802" s="34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307"/>
        <v>2016</v>
      </c>
      <c r="N9802" s="8">
        <f>MONTH(C9802:C24769)</f>
        <v>4</v>
      </c>
      <c r="O9802" s="37">
        <f t="shared" si="308"/>
        <v>199</v>
      </c>
    </row>
    <row r="9803" spans="2:15" x14ac:dyDescent="0.3">
      <c r="B9803" s="34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307"/>
        <v>2016</v>
      </c>
      <c r="N9803" s="8">
        <f>MONTH(C9803:C24770)</f>
        <v>4</v>
      </c>
      <c r="O9803" s="37">
        <f t="shared" si="308"/>
        <v>149</v>
      </c>
    </row>
    <row r="9804" spans="2:15" x14ac:dyDescent="0.3">
      <c r="B9804" s="34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307"/>
        <v>2016</v>
      </c>
      <c r="N9804" s="8">
        <f>MONTH(C9804:C24771)</f>
        <v>4</v>
      </c>
      <c r="O9804" s="37">
        <f t="shared" si="308"/>
        <v>189</v>
      </c>
    </row>
    <row r="9805" spans="2:15" x14ac:dyDescent="0.3">
      <c r="B9805" s="34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307"/>
        <v>2016</v>
      </c>
      <c r="N9805" s="8">
        <f>MONTH(C9805:C24772)</f>
        <v>4</v>
      </c>
      <c r="O9805" s="37">
        <f t="shared" si="308"/>
        <v>94.5</v>
      </c>
    </row>
    <row r="9806" spans="2:15" x14ac:dyDescent="0.3">
      <c r="B9806" s="34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307"/>
        <v>2016</v>
      </c>
      <c r="N9806" s="8">
        <f>MONTH(C9806:C24773)</f>
        <v>4</v>
      </c>
      <c r="O9806" s="37">
        <f t="shared" si="308"/>
        <v>104.3</v>
      </c>
    </row>
    <row r="9807" spans="2:15" x14ac:dyDescent="0.3">
      <c r="B9807" s="34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307"/>
        <v>2016</v>
      </c>
      <c r="N9807" s="8">
        <f>MONTH(C9807:C24774)</f>
        <v>4</v>
      </c>
      <c r="O9807" s="37">
        <f t="shared" si="308"/>
        <v>69.5</v>
      </c>
    </row>
    <row r="9808" spans="2:15" x14ac:dyDescent="0.3">
      <c r="B9808" s="34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307"/>
        <v>2016</v>
      </c>
      <c r="N9808" s="8">
        <f>MONTH(C9808:C24775)</f>
        <v>4</v>
      </c>
      <c r="O9808" s="37">
        <f t="shared" si="308"/>
        <v>116.10000000000001</v>
      </c>
    </row>
    <row r="9809" spans="2:15" x14ac:dyDescent="0.3">
      <c r="B9809" s="34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307"/>
        <v>2016</v>
      </c>
      <c r="N9809" s="8">
        <f>MONTH(C9809:C24776)</f>
        <v>4</v>
      </c>
      <c r="O9809" s="37">
        <f t="shared" si="308"/>
        <v>125.3</v>
      </c>
    </row>
    <row r="9810" spans="2:15" x14ac:dyDescent="0.3">
      <c r="B9810" s="34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307"/>
        <v>2016</v>
      </c>
      <c r="N9810" s="8">
        <f>MONTH(C9810:C24777)</f>
        <v>4</v>
      </c>
      <c r="O9810" s="37">
        <f t="shared" si="308"/>
        <v>129</v>
      </c>
    </row>
    <row r="9811" spans="2:15" x14ac:dyDescent="0.3">
      <c r="B9811" s="34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307"/>
        <v>2016</v>
      </c>
      <c r="N9811" s="8">
        <f>MONTH(C9811:C24778)</f>
        <v>4</v>
      </c>
      <c r="O9811" s="37">
        <f t="shared" si="308"/>
        <v>189</v>
      </c>
    </row>
    <row r="9812" spans="2:15" x14ac:dyDescent="0.3">
      <c r="B9812" s="34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307"/>
        <v>2016</v>
      </c>
      <c r="N9812" s="8">
        <f>MONTH(C9812:C24779)</f>
        <v>4</v>
      </c>
      <c r="O9812" s="37">
        <f t="shared" si="308"/>
        <v>170.1</v>
      </c>
    </row>
    <row r="9813" spans="2:15" x14ac:dyDescent="0.3">
      <c r="B9813" s="34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307"/>
        <v>2016</v>
      </c>
      <c r="N9813" s="8">
        <f>MONTH(C9813:C24780)</f>
        <v>4</v>
      </c>
      <c r="O9813" s="37">
        <f t="shared" si="308"/>
        <v>199</v>
      </c>
    </row>
    <row r="9814" spans="2:15" x14ac:dyDescent="0.3">
      <c r="B9814" s="34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307"/>
        <v>2016</v>
      </c>
      <c r="N9814" s="8">
        <f>MONTH(C9814:C24781)</f>
        <v>4</v>
      </c>
      <c r="O9814" s="37">
        <f t="shared" si="308"/>
        <v>64.5</v>
      </c>
    </row>
    <row r="9815" spans="2:15" x14ac:dyDescent="0.3">
      <c r="B9815" s="34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307"/>
        <v>2016</v>
      </c>
      <c r="N9815" s="8">
        <f>MONTH(C9815:C24782)</f>
        <v>4</v>
      </c>
      <c r="O9815" s="37">
        <f t="shared" si="308"/>
        <v>199</v>
      </c>
    </row>
    <row r="9816" spans="2:15" x14ac:dyDescent="0.3">
      <c r="B9816" s="34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307"/>
        <v>2016</v>
      </c>
      <c r="N9816" s="8">
        <f>MONTH(C9816:C24783)</f>
        <v>4</v>
      </c>
      <c r="O9816" s="37">
        <f t="shared" si="308"/>
        <v>74.5</v>
      </c>
    </row>
    <row r="9817" spans="2:15" x14ac:dyDescent="0.3">
      <c r="B9817" s="34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307"/>
        <v>2016</v>
      </c>
      <c r="N9817" s="8">
        <f>MONTH(C9817:C24784)</f>
        <v>4</v>
      </c>
      <c r="O9817" s="37">
        <f t="shared" si="308"/>
        <v>159</v>
      </c>
    </row>
    <row r="9818" spans="2:15" x14ac:dyDescent="0.3">
      <c r="B9818" s="34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307"/>
        <v>2016</v>
      </c>
      <c r="N9818" s="8">
        <f>MONTH(C9818:C24785)</f>
        <v>4</v>
      </c>
      <c r="O9818" s="37">
        <f t="shared" si="308"/>
        <v>159.20000000000002</v>
      </c>
    </row>
    <row r="9819" spans="2:15" x14ac:dyDescent="0.3">
      <c r="B9819" s="34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307"/>
        <v>2016</v>
      </c>
      <c r="N9819" s="8">
        <f>MONTH(C9819:C24786)</f>
        <v>4</v>
      </c>
      <c r="O9819" s="37">
        <f t="shared" si="308"/>
        <v>152.1</v>
      </c>
    </row>
    <row r="9820" spans="2:15" x14ac:dyDescent="0.3">
      <c r="B9820" s="34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307"/>
        <v>2016</v>
      </c>
      <c r="N9820" s="8">
        <f>MONTH(C9820:C24787)</f>
        <v>4</v>
      </c>
      <c r="O9820" s="37">
        <f t="shared" si="308"/>
        <v>169</v>
      </c>
    </row>
    <row r="9821" spans="2:15" x14ac:dyDescent="0.3">
      <c r="B9821" s="34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307"/>
        <v>2016</v>
      </c>
      <c r="N9821" s="8">
        <f>MONTH(C9821:C24788)</f>
        <v>4</v>
      </c>
      <c r="O9821" s="37">
        <f t="shared" si="308"/>
        <v>127.2</v>
      </c>
    </row>
    <row r="9822" spans="2:15" x14ac:dyDescent="0.3">
      <c r="B9822" s="34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307"/>
        <v>2016</v>
      </c>
      <c r="N9822" s="8">
        <f>MONTH(C9822:C24789)</f>
        <v>4</v>
      </c>
      <c r="O9822" s="37">
        <f t="shared" si="308"/>
        <v>143.20000000000002</v>
      </c>
    </row>
    <row r="9823" spans="2:15" x14ac:dyDescent="0.3">
      <c r="B9823" s="34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307"/>
        <v>2016</v>
      </c>
      <c r="N9823" s="8">
        <f>MONTH(C9823:C24790)</f>
        <v>4</v>
      </c>
      <c r="O9823" s="37">
        <f t="shared" si="308"/>
        <v>169</v>
      </c>
    </row>
    <row r="9824" spans="2:15" x14ac:dyDescent="0.3">
      <c r="B9824" s="34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307"/>
        <v>2016</v>
      </c>
      <c r="N9824" s="8">
        <f>MONTH(C9824:C24791)</f>
        <v>4</v>
      </c>
      <c r="O9824" s="37">
        <f t="shared" si="308"/>
        <v>159</v>
      </c>
    </row>
    <row r="9825" spans="2:15" x14ac:dyDescent="0.3">
      <c r="B9825" s="34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307"/>
        <v>2016</v>
      </c>
      <c r="N9825" s="8">
        <f>MONTH(C9825:C24792)</f>
        <v>4</v>
      </c>
      <c r="O9825" s="37">
        <f t="shared" si="308"/>
        <v>179</v>
      </c>
    </row>
    <row r="9826" spans="2:15" x14ac:dyDescent="0.3">
      <c r="B9826" s="34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307"/>
        <v>2016</v>
      </c>
      <c r="N9826" s="8">
        <f>MONTH(C9826:C24793)</f>
        <v>4</v>
      </c>
      <c r="O9826" s="37">
        <f t="shared" si="308"/>
        <v>139</v>
      </c>
    </row>
    <row r="9827" spans="2:15" x14ac:dyDescent="0.3">
      <c r="B9827" s="34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307"/>
        <v>2016</v>
      </c>
      <c r="N9827" s="8">
        <f>MONTH(C9827:C24794)</f>
        <v>4</v>
      </c>
      <c r="O9827" s="37">
        <f t="shared" si="308"/>
        <v>84.5</v>
      </c>
    </row>
    <row r="9828" spans="2:15" x14ac:dyDescent="0.3">
      <c r="B9828" s="34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307"/>
        <v>2016</v>
      </c>
      <c r="N9828" s="8">
        <f>MONTH(C9828:C24795)</f>
        <v>4</v>
      </c>
      <c r="O9828" s="37">
        <f t="shared" si="308"/>
        <v>199</v>
      </c>
    </row>
    <row r="9829" spans="2:15" x14ac:dyDescent="0.3">
      <c r="B9829" s="34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307"/>
        <v>2016</v>
      </c>
      <c r="N9829" s="8">
        <f>MONTH(C9829:C24796)</f>
        <v>4</v>
      </c>
      <c r="O9829" s="37">
        <f t="shared" si="308"/>
        <v>129</v>
      </c>
    </row>
    <row r="9830" spans="2:15" x14ac:dyDescent="0.3">
      <c r="B9830" s="34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307"/>
        <v>2016</v>
      </c>
      <c r="N9830" s="8">
        <f>MONTH(C9830:C24797)</f>
        <v>4</v>
      </c>
      <c r="O9830" s="37">
        <f t="shared" si="308"/>
        <v>159</v>
      </c>
    </row>
    <row r="9831" spans="2:15" x14ac:dyDescent="0.3">
      <c r="B9831" s="34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307"/>
        <v>2016</v>
      </c>
      <c r="N9831" s="8">
        <f>MONTH(C9831:C24798)</f>
        <v>4</v>
      </c>
      <c r="O9831" s="37">
        <f t="shared" si="308"/>
        <v>161.1</v>
      </c>
    </row>
    <row r="9832" spans="2:15" x14ac:dyDescent="0.3">
      <c r="B9832" s="34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307"/>
        <v>2016</v>
      </c>
      <c r="N9832" s="8">
        <f>MONTH(C9832:C24799)</f>
        <v>4</v>
      </c>
      <c r="O9832" s="37">
        <f t="shared" si="308"/>
        <v>118.3</v>
      </c>
    </row>
    <row r="9833" spans="2:15" x14ac:dyDescent="0.3">
      <c r="B9833" s="34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307"/>
        <v>2016</v>
      </c>
      <c r="N9833" s="8">
        <f>MONTH(C9833:C24800)</f>
        <v>4</v>
      </c>
      <c r="O9833" s="37">
        <f t="shared" si="308"/>
        <v>132.29999999999998</v>
      </c>
    </row>
    <row r="9834" spans="2:15" x14ac:dyDescent="0.3">
      <c r="B9834" s="34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307"/>
        <v>2016</v>
      </c>
      <c r="N9834" s="8">
        <f>MONTH(C9834:C24801)</f>
        <v>4</v>
      </c>
      <c r="O9834" s="37">
        <f t="shared" si="308"/>
        <v>129</v>
      </c>
    </row>
    <row r="9835" spans="2:15" x14ac:dyDescent="0.3">
      <c r="B9835" s="34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307"/>
        <v>2016</v>
      </c>
      <c r="N9835" s="8">
        <f>MONTH(C9835:C24802)</f>
        <v>4</v>
      </c>
      <c r="O9835" s="37">
        <f t="shared" si="308"/>
        <v>179.1</v>
      </c>
    </row>
    <row r="9836" spans="2:15" x14ac:dyDescent="0.3">
      <c r="B9836" s="34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307"/>
        <v>2016</v>
      </c>
      <c r="N9836" s="8">
        <f>MONTH(C9836:C24803)</f>
        <v>4</v>
      </c>
      <c r="O9836" s="37">
        <f t="shared" si="308"/>
        <v>199</v>
      </c>
    </row>
    <row r="9837" spans="2:15" x14ac:dyDescent="0.3">
      <c r="B9837" s="34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307"/>
        <v>2016</v>
      </c>
      <c r="N9837" s="8">
        <f>MONTH(C9837:C24804)</f>
        <v>4</v>
      </c>
      <c r="O9837" s="37">
        <f t="shared" si="308"/>
        <v>189</v>
      </c>
    </row>
    <row r="9838" spans="2:15" x14ac:dyDescent="0.3">
      <c r="B9838" s="34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307"/>
        <v>2016</v>
      </c>
      <c r="N9838" s="8">
        <f>MONTH(C9838:C24805)</f>
        <v>4</v>
      </c>
      <c r="O9838" s="37">
        <f t="shared" si="308"/>
        <v>79.5</v>
      </c>
    </row>
    <row r="9839" spans="2:15" x14ac:dyDescent="0.3">
      <c r="B9839" s="34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307"/>
        <v>2016</v>
      </c>
      <c r="N9839" s="8">
        <f>MONTH(C9839:C24806)</f>
        <v>4</v>
      </c>
      <c r="O9839" s="37">
        <f t="shared" si="308"/>
        <v>129</v>
      </c>
    </row>
    <row r="9840" spans="2:15" x14ac:dyDescent="0.3">
      <c r="B9840" s="34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307"/>
        <v>2016</v>
      </c>
      <c r="N9840" s="8">
        <f>MONTH(C9840:C24807)</f>
        <v>4</v>
      </c>
      <c r="O9840" s="37">
        <f t="shared" si="308"/>
        <v>79.5</v>
      </c>
    </row>
    <row r="9841" spans="2:15" x14ac:dyDescent="0.3">
      <c r="B9841" s="34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307"/>
        <v>2016</v>
      </c>
      <c r="N9841" s="8">
        <f>MONTH(C9841:C24808)</f>
        <v>4</v>
      </c>
      <c r="O9841" s="37">
        <f t="shared" si="308"/>
        <v>159</v>
      </c>
    </row>
    <row r="9842" spans="2:15" x14ac:dyDescent="0.3">
      <c r="B9842" s="34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307"/>
        <v>2016</v>
      </c>
      <c r="N9842" s="8">
        <f>MONTH(C9842:C24809)</f>
        <v>5</v>
      </c>
      <c r="O9842" s="37">
        <f t="shared" si="308"/>
        <v>159</v>
      </c>
    </row>
    <row r="9843" spans="2:15" x14ac:dyDescent="0.3">
      <c r="B9843" s="34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307"/>
        <v>2016</v>
      </c>
      <c r="N9843" s="8">
        <f>MONTH(C9843:C24810)</f>
        <v>5</v>
      </c>
      <c r="O9843" s="37">
        <f t="shared" si="308"/>
        <v>125.10000000000001</v>
      </c>
    </row>
    <row r="9844" spans="2:15" x14ac:dyDescent="0.3">
      <c r="B9844" s="34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307"/>
        <v>2016</v>
      </c>
      <c r="N9844" s="8">
        <f>MONTH(C9844:C24811)</f>
        <v>5</v>
      </c>
      <c r="O9844" s="37">
        <f t="shared" si="308"/>
        <v>199</v>
      </c>
    </row>
    <row r="9845" spans="2:15" x14ac:dyDescent="0.3">
      <c r="B9845" s="34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307"/>
        <v>2016</v>
      </c>
      <c r="N9845" s="8">
        <f>MONTH(C9845:C24812)</f>
        <v>5</v>
      </c>
      <c r="O9845" s="37">
        <f t="shared" si="308"/>
        <v>84.5</v>
      </c>
    </row>
    <row r="9846" spans="2:15" x14ac:dyDescent="0.3">
      <c r="B9846" s="34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307"/>
        <v>2016</v>
      </c>
      <c r="N9846" s="8">
        <f>MONTH(C9846:C24813)</f>
        <v>5</v>
      </c>
      <c r="O9846" s="37">
        <f t="shared" si="308"/>
        <v>79.5</v>
      </c>
    </row>
    <row r="9847" spans="2:15" x14ac:dyDescent="0.3">
      <c r="B9847" s="34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307"/>
        <v>2016</v>
      </c>
      <c r="N9847" s="8">
        <f>MONTH(C9847:C24814)</f>
        <v>5</v>
      </c>
      <c r="O9847" s="37">
        <f t="shared" si="308"/>
        <v>104.3</v>
      </c>
    </row>
    <row r="9848" spans="2:15" x14ac:dyDescent="0.3">
      <c r="B9848" s="34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307"/>
        <v>2016</v>
      </c>
      <c r="N9848" s="8">
        <f>MONTH(C9848:C24815)</f>
        <v>5</v>
      </c>
      <c r="O9848" s="37">
        <f t="shared" si="308"/>
        <v>129</v>
      </c>
    </row>
    <row r="9849" spans="2:15" x14ac:dyDescent="0.3">
      <c r="B9849" s="34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307"/>
        <v>2016</v>
      </c>
      <c r="N9849" s="8">
        <f>MONTH(C9849:C24816)</f>
        <v>5</v>
      </c>
      <c r="O9849" s="37">
        <f t="shared" si="308"/>
        <v>189</v>
      </c>
    </row>
    <row r="9850" spans="2:15" x14ac:dyDescent="0.3">
      <c r="B9850" s="34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307"/>
        <v>2016</v>
      </c>
      <c r="N9850" s="8">
        <f>MONTH(C9850:C24817)</f>
        <v>5</v>
      </c>
      <c r="O9850" s="37">
        <f t="shared" si="308"/>
        <v>189</v>
      </c>
    </row>
    <row r="9851" spans="2:15" x14ac:dyDescent="0.3">
      <c r="B9851" s="34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307"/>
        <v>2016</v>
      </c>
      <c r="N9851" s="8">
        <f>MONTH(C9851:C24818)</f>
        <v>5</v>
      </c>
      <c r="O9851" s="37">
        <f t="shared" si="308"/>
        <v>149</v>
      </c>
    </row>
    <row r="9852" spans="2:15" x14ac:dyDescent="0.3">
      <c r="B9852" s="34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307"/>
        <v>2016</v>
      </c>
      <c r="N9852" s="8">
        <f>MONTH(C9852:C24819)</f>
        <v>5</v>
      </c>
      <c r="O9852" s="37">
        <f t="shared" si="308"/>
        <v>159</v>
      </c>
    </row>
    <row r="9853" spans="2:15" x14ac:dyDescent="0.3">
      <c r="B9853" s="34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307"/>
        <v>2016</v>
      </c>
      <c r="N9853" s="8">
        <f>MONTH(C9853:C24820)</f>
        <v>5</v>
      </c>
      <c r="O9853" s="37">
        <f t="shared" si="308"/>
        <v>129</v>
      </c>
    </row>
    <row r="9854" spans="2:15" x14ac:dyDescent="0.3">
      <c r="B9854" s="34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307"/>
        <v>2016</v>
      </c>
      <c r="N9854" s="8">
        <f>MONTH(C9854:C24821)</f>
        <v>5</v>
      </c>
      <c r="O9854" s="37">
        <f t="shared" si="308"/>
        <v>134.1</v>
      </c>
    </row>
    <row r="9855" spans="2:15" x14ac:dyDescent="0.3">
      <c r="B9855" s="34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307"/>
        <v>2016</v>
      </c>
      <c r="N9855" s="8">
        <f>MONTH(C9855:C24822)</f>
        <v>5</v>
      </c>
      <c r="O9855" s="37">
        <f t="shared" si="308"/>
        <v>94.5</v>
      </c>
    </row>
    <row r="9856" spans="2:15" x14ac:dyDescent="0.3">
      <c r="B9856" s="34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307"/>
        <v>2016</v>
      </c>
      <c r="N9856" s="8">
        <f>MONTH(C9856:C24823)</f>
        <v>5</v>
      </c>
      <c r="O9856" s="37">
        <f t="shared" si="308"/>
        <v>139</v>
      </c>
    </row>
    <row r="9857" spans="2:15" x14ac:dyDescent="0.3">
      <c r="B9857" s="34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307"/>
        <v>2016</v>
      </c>
      <c r="N9857" s="8">
        <f>MONTH(C9857:C24824)</f>
        <v>5</v>
      </c>
      <c r="O9857" s="37">
        <f t="shared" si="308"/>
        <v>199</v>
      </c>
    </row>
    <row r="9858" spans="2:15" x14ac:dyDescent="0.3">
      <c r="B9858" s="34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307"/>
        <v>2016</v>
      </c>
      <c r="N9858" s="8">
        <f>MONTH(C9858:C24825)</f>
        <v>5</v>
      </c>
      <c r="O9858" s="37">
        <f t="shared" si="308"/>
        <v>179</v>
      </c>
    </row>
    <row r="9859" spans="2:15" x14ac:dyDescent="0.3">
      <c r="B9859" s="34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307"/>
        <v>2016</v>
      </c>
      <c r="N9859" s="8">
        <f>MONTH(C9859:C24826)</f>
        <v>5</v>
      </c>
      <c r="O9859" s="37">
        <f t="shared" si="308"/>
        <v>189</v>
      </c>
    </row>
    <row r="9860" spans="2:15" x14ac:dyDescent="0.3">
      <c r="B9860" s="34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307"/>
        <v>2016</v>
      </c>
      <c r="N9860" s="8">
        <f>MONTH(C9860:C24827)</f>
        <v>5</v>
      </c>
      <c r="O9860" s="37">
        <f t="shared" si="308"/>
        <v>79.5</v>
      </c>
    </row>
    <row r="9861" spans="2:15" x14ac:dyDescent="0.3">
      <c r="B9861" s="34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309">YEAR(C9861)</f>
        <v>2016</v>
      </c>
      <c r="N9861" s="8">
        <f>MONTH(C9861:C24828)</f>
        <v>5</v>
      </c>
      <c r="O9861" s="37">
        <f t="shared" si="308"/>
        <v>94.5</v>
      </c>
    </row>
    <row r="9862" spans="2:15" x14ac:dyDescent="0.3">
      <c r="B9862" s="34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309"/>
        <v>2016</v>
      </c>
      <c r="N9862" s="8">
        <f>MONTH(C9862:C24829)</f>
        <v>5</v>
      </c>
      <c r="O9862" s="37">
        <f t="shared" ref="O9862:O9925" si="310">K9862*(1-L9862)</f>
        <v>151.20000000000002</v>
      </c>
    </row>
    <row r="9863" spans="2:15" x14ac:dyDescent="0.3">
      <c r="B9863" s="34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309"/>
        <v>2016</v>
      </c>
      <c r="N9863" s="8">
        <f>MONTH(C9863:C24830)</f>
        <v>5</v>
      </c>
      <c r="O9863" s="37">
        <f t="shared" si="310"/>
        <v>161.1</v>
      </c>
    </row>
    <row r="9864" spans="2:15" x14ac:dyDescent="0.3">
      <c r="B9864" s="34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309"/>
        <v>2016</v>
      </c>
      <c r="N9864" s="8">
        <f>MONTH(C9864:C24831)</f>
        <v>5</v>
      </c>
      <c r="O9864" s="37">
        <f t="shared" si="310"/>
        <v>125.10000000000001</v>
      </c>
    </row>
    <row r="9865" spans="2:15" x14ac:dyDescent="0.3">
      <c r="B9865" s="34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309"/>
        <v>2016</v>
      </c>
      <c r="N9865" s="8">
        <f>MONTH(C9865:C24832)</f>
        <v>5</v>
      </c>
      <c r="O9865" s="37">
        <f t="shared" si="310"/>
        <v>139</v>
      </c>
    </row>
    <row r="9866" spans="2:15" x14ac:dyDescent="0.3">
      <c r="B9866" s="34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309"/>
        <v>2016</v>
      </c>
      <c r="N9866" s="8">
        <f>MONTH(C9866:C24833)</f>
        <v>5</v>
      </c>
      <c r="O9866" s="37">
        <f t="shared" si="310"/>
        <v>143.1</v>
      </c>
    </row>
    <row r="9867" spans="2:15" x14ac:dyDescent="0.3">
      <c r="B9867" s="34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309"/>
        <v>2016</v>
      </c>
      <c r="N9867" s="8">
        <f>MONTH(C9867:C24834)</f>
        <v>5</v>
      </c>
      <c r="O9867" s="37">
        <f t="shared" si="310"/>
        <v>129</v>
      </c>
    </row>
    <row r="9868" spans="2:15" x14ac:dyDescent="0.3">
      <c r="B9868" s="34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309"/>
        <v>2016</v>
      </c>
      <c r="N9868" s="8">
        <f>MONTH(C9868:C24835)</f>
        <v>5</v>
      </c>
      <c r="O9868" s="37">
        <f t="shared" si="310"/>
        <v>169</v>
      </c>
    </row>
    <row r="9869" spans="2:15" x14ac:dyDescent="0.3">
      <c r="B9869" s="34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309"/>
        <v>2016</v>
      </c>
      <c r="N9869" s="8">
        <f>MONTH(C9869:C24836)</f>
        <v>5</v>
      </c>
      <c r="O9869" s="37">
        <f t="shared" si="310"/>
        <v>116.10000000000001</v>
      </c>
    </row>
    <row r="9870" spans="2:15" x14ac:dyDescent="0.3">
      <c r="B9870" s="34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309"/>
        <v>2016</v>
      </c>
      <c r="N9870" s="8">
        <f>MONTH(C9870:C24837)</f>
        <v>5</v>
      </c>
      <c r="O9870" s="37">
        <f t="shared" si="310"/>
        <v>94.5</v>
      </c>
    </row>
    <row r="9871" spans="2:15" x14ac:dyDescent="0.3">
      <c r="B9871" s="34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309"/>
        <v>2016</v>
      </c>
      <c r="N9871" s="8">
        <f>MONTH(C9871:C24838)</f>
        <v>5</v>
      </c>
      <c r="O9871" s="37">
        <f t="shared" si="310"/>
        <v>79.5</v>
      </c>
    </row>
    <row r="9872" spans="2:15" x14ac:dyDescent="0.3">
      <c r="B9872" s="34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309"/>
        <v>2016</v>
      </c>
      <c r="N9872" s="8">
        <f>MONTH(C9872:C24839)</f>
        <v>5</v>
      </c>
      <c r="O9872" s="37">
        <f t="shared" si="310"/>
        <v>149</v>
      </c>
    </row>
    <row r="9873" spans="2:15" x14ac:dyDescent="0.3">
      <c r="B9873" s="34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309"/>
        <v>2016</v>
      </c>
      <c r="N9873" s="8">
        <f>MONTH(C9873:C24840)</f>
        <v>5</v>
      </c>
      <c r="O9873" s="37">
        <f t="shared" si="310"/>
        <v>104.3</v>
      </c>
    </row>
    <row r="9874" spans="2:15" x14ac:dyDescent="0.3">
      <c r="B9874" s="34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309"/>
        <v>2016</v>
      </c>
      <c r="N9874" s="8">
        <f>MONTH(C9874:C24841)</f>
        <v>5</v>
      </c>
      <c r="O9874" s="37">
        <f t="shared" si="310"/>
        <v>189</v>
      </c>
    </row>
    <row r="9875" spans="2:15" x14ac:dyDescent="0.3">
      <c r="B9875" s="34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309"/>
        <v>2016</v>
      </c>
      <c r="N9875" s="8">
        <f>MONTH(C9875:C24842)</f>
        <v>5</v>
      </c>
      <c r="O9875" s="37">
        <f t="shared" si="310"/>
        <v>125.10000000000001</v>
      </c>
    </row>
    <row r="9876" spans="2:15" x14ac:dyDescent="0.3">
      <c r="B9876" s="34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309"/>
        <v>2016</v>
      </c>
      <c r="N9876" s="8">
        <f>MONTH(C9876:C24843)</f>
        <v>5</v>
      </c>
      <c r="O9876" s="37">
        <f t="shared" si="310"/>
        <v>118.3</v>
      </c>
    </row>
    <row r="9877" spans="2:15" x14ac:dyDescent="0.3">
      <c r="B9877" s="34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309"/>
        <v>2016</v>
      </c>
      <c r="N9877" s="8">
        <f>MONTH(C9877:C24844)</f>
        <v>5</v>
      </c>
      <c r="O9877" s="37">
        <f t="shared" si="310"/>
        <v>64.5</v>
      </c>
    </row>
    <row r="9878" spans="2:15" x14ac:dyDescent="0.3">
      <c r="B9878" s="34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309"/>
        <v>2016</v>
      </c>
      <c r="N9878" s="8">
        <f>MONTH(C9878:C24845)</f>
        <v>5</v>
      </c>
      <c r="O9878" s="37">
        <f t="shared" si="310"/>
        <v>127.2</v>
      </c>
    </row>
    <row r="9879" spans="2:15" x14ac:dyDescent="0.3">
      <c r="B9879" s="34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309"/>
        <v>2016</v>
      </c>
      <c r="N9879" s="8">
        <f>MONTH(C9879:C24846)</f>
        <v>5</v>
      </c>
      <c r="O9879" s="37">
        <f t="shared" si="310"/>
        <v>139</v>
      </c>
    </row>
    <row r="9880" spans="2:15" x14ac:dyDescent="0.3">
      <c r="B9880" s="34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309"/>
        <v>2016</v>
      </c>
      <c r="N9880" s="8">
        <f>MONTH(C9880:C24847)</f>
        <v>5</v>
      </c>
      <c r="O9880" s="37">
        <f t="shared" si="310"/>
        <v>139</v>
      </c>
    </row>
    <row r="9881" spans="2:15" x14ac:dyDescent="0.3">
      <c r="B9881" s="34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309"/>
        <v>2016</v>
      </c>
      <c r="N9881" s="8">
        <f>MONTH(C9881:C24848)</f>
        <v>5</v>
      </c>
      <c r="O9881" s="37">
        <f t="shared" si="310"/>
        <v>179</v>
      </c>
    </row>
    <row r="9882" spans="2:15" x14ac:dyDescent="0.3">
      <c r="B9882" s="34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309"/>
        <v>2016</v>
      </c>
      <c r="N9882" s="8">
        <f>MONTH(C9882:C24849)</f>
        <v>5</v>
      </c>
      <c r="O9882" s="37">
        <f t="shared" si="310"/>
        <v>152.1</v>
      </c>
    </row>
    <row r="9883" spans="2:15" x14ac:dyDescent="0.3">
      <c r="B9883" s="34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309"/>
        <v>2016</v>
      </c>
      <c r="N9883" s="8">
        <f>MONTH(C9883:C24850)</f>
        <v>5</v>
      </c>
      <c r="O9883" s="37">
        <f t="shared" si="310"/>
        <v>159</v>
      </c>
    </row>
    <row r="9884" spans="2:15" x14ac:dyDescent="0.3">
      <c r="B9884" s="34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309"/>
        <v>2016</v>
      </c>
      <c r="N9884" s="8">
        <f>MONTH(C9884:C24851)</f>
        <v>5</v>
      </c>
      <c r="O9884" s="37">
        <f t="shared" si="310"/>
        <v>69.5</v>
      </c>
    </row>
    <row r="9885" spans="2:15" x14ac:dyDescent="0.3">
      <c r="B9885" s="34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309"/>
        <v>2016</v>
      </c>
      <c r="N9885" s="8">
        <f>MONTH(C9885:C24852)</f>
        <v>5</v>
      </c>
      <c r="O9885" s="37">
        <f t="shared" si="310"/>
        <v>143.20000000000002</v>
      </c>
    </row>
    <row r="9886" spans="2:15" x14ac:dyDescent="0.3">
      <c r="B9886" s="34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309"/>
        <v>2016</v>
      </c>
      <c r="N9886" s="8">
        <f>MONTH(C9886:C24853)</f>
        <v>5</v>
      </c>
      <c r="O9886" s="37">
        <f t="shared" si="310"/>
        <v>199</v>
      </c>
    </row>
    <row r="9887" spans="2:15" x14ac:dyDescent="0.3">
      <c r="B9887" s="34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309"/>
        <v>2016</v>
      </c>
      <c r="N9887" s="8">
        <f>MONTH(C9887:C24854)</f>
        <v>5</v>
      </c>
      <c r="O9887" s="37">
        <f t="shared" si="310"/>
        <v>169</v>
      </c>
    </row>
    <row r="9888" spans="2:15" x14ac:dyDescent="0.3">
      <c r="B9888" s="34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309"/>
        <v>2016</v>
      </c>
      <c r="N9888" s="8">
        <f>MONTH(C9888:C24855)</f>
        <v>5</v>
      </c>
      <c r="O9888" s="37">
        <f t="shared" si="310"/>
        <v>116.10000000000001</v>
      </c>
    </row>
    <row r="9889" spans="2:15" x14ac:dyDescent="0.3">
      <c r="B9889" s="34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309"/>
        <v>2016</v>
      </c>
      <c r="N9889" s="8">
        <f>MONTH(C9889:C24856)</f>
        <v>5</v>
      </c>
      <c r="O9889" s="37">
        <f t="shared" si="310"/>
        <v>132.29999999999998</v>
      </c>
    </row>
    <row r="9890" spans="2:15" x14ac:dyDescent="0.3">
      <c r="B9890" s="34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309"/>
        <v>2016</v>
      </c>
      <c r="N9890" s="8">
        <f>MONTH(C9890:C24857)</f>
        <v>5</v>
      </c>
      <c r="O9890" s="37">
        <f t="shared" si="310"/>
        <v>90.3</v>
      </c>
    </row>
    <row r="9891" spans="2:15" x14ac:dyDescent="0.3">
      <c r="B9891" s="34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309"/>
        <v>2016</v>
      </c>
      <c r="N9891" s="8">
        <f>MONTH(C9891:C24858)</f>
        <v>5</v>
      </c>
      <c r="O9891" s="37">
        <f t="shared" si="310"/>
        <v>135.20000000000002</v>
      </c>
    </row>
    <row r="9892" spans="2:15" x14ac:dyDescent="0.3">
      <c r="B9892" s="34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309"/>
        <v>2016</v>
      </c>
      <c r="N9892" s="8">
        <f>MONTH(C9892:C24859)</f>
        <v>5</v>
      </c>
      <c r="O9892" s="37">
        <f t="shared" si="310"/>
        <v>127.2</v>
      </c>
    </row>
    <row r="9893" spans="2:15" x14ac:dyDescent="0.3">
      <c r="B9893" s="34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309"/>
        <v>2016</v>
      </c>
      <c r="N9893" s="8">
        <f>MONTH(C9893:C24860)</f>
        <v>5</v>
      </c>
      <c r="O9893" s="37">
        <f t="shared" si="310"/>
        <v>127.2</v>
      </c>
    </row>
    <row r="9894" spans="2:15" x14ac:dyDescent="0.3">
      <c r="B9894" s="34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309"/>
        <v>2016</v>
      </c>
      <c r="N9894" s="8">
        <f>MONTH(C9894:C24861)</f>
        <v>5</v>
      </c>
      <c r="O9894" s="37">
        <f t="shared" si="310"/>
        <v>179.1</v>
      </c>
    </row>
    <row r="9895" spans="2:15" x14ac:dyDescent="0.3">
      <c r="B9895" s="34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309"/>
        <v>2016</v>
      </c>
      <c r="N9895" s="8">
        <f>MONTH(C9895:C24862)</f>
        <v>5</v>
      </c>
      <c r="O9895" s="37">
        <f t="shared" si="310"/>
        <v>111.2</v>
      </c>
    </row>
    <row r="9896" spans="2:15" x14ac:dyDescent="0.3">
      <c r="B9896" s="34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309"/>
        <v>2016</v>
      </c>
      <c r="N9896" s="8">
        <f>MONTH(C9896:C24863)</f>
        <v>5</v>
      </c>
      <c r="O9896" s="37">
        <f t="shared" si="310"/>
        <v>134.1</v>
      </c>
    </row>
    <row r="9897" spans="2:15" x14ac:dyDescent="0.3">
      <c r="B9897" s="34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309"/>
        <v>2016</v>
      </c>
      <c r="N9897" s="8">
        <f>MONTH(C9897:C24864)</f>
        <v>5</v>
      </c>
      <c r="O9897" s="37">
        <f t="shared" si="310"/>
        <v>159</v>
      </c>
    </row>
    <row r="9898" spans="2:15" x14ac:dyDescent="0.3">
      <c r="B9898" s="34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309"/>
        <v>2016</v>
      </c>
      <c r="N9898" s="8">
        <f>MONTH(C9898:C24865)</f>
        <v>5</v>
      </c>
      <c r="O9898" s="37">
        <f t="shared" si="310"/>
        <v>169</v>
      </c>
    </row>
    <row r="9899" spans="2:15" x14ac:dyDescent="0.3">
      <c r="B9899" s="34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309"/>
        <v>2016</v>
      </c>
      <c r="N9899" s="8">
        <f>MONTH(C9899:C24866)</f>
        <v>5</v>
      </c>
      <c r="O9899" s="37">
        <f t="shared" si="310"/>
        <v>159</v>
      </c>
    </row>
    <row r="9900" spans="2:15" x14ac:dyDescent="0.3">
      <c r="B9900" s="34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309"/>
        <v>2016</v>
      </c>
      <c r="N9900" s="8">
        <f>MONTH(C9900:C24867)</f>
        <v>5</v>
      </c>
      <c r="O9900" s="37">
        <f t="shared" si="310"/>
        <v>129</v>
      </c>
    </row>
    <row r="9901" spans="2:15" x14ac:dyDescent="0.3">
      <c r="B9901" s="34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309"/>
        <v>2016</v>
      </c>
      <c r="N9901" s="8">
        <f>MONTH(C9901:C24868)</f>
        <v>5</v>
      </c>
      <c r="O9901" s="37">
        <f t="shared" si="310"/>
        <v>84.5</v>
      </c>
    </row>
    <row r="9902" spans="2:15" x14ac:dyDescent="0.3">
      <c r="B9902" s="34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309"/>
        <v>2016</v>
      </c>
      <c r="N9902" s="8">
        <f>MONTH(C9902:C24869)</f>
        <v>5</v>
      </c>
      <c r="O9902" s="37">
        <f t="shared" si="310"/>
        <v>127.2</v>
      </c>
    </row>
    <row r="9903" spans="2:15" x14ac:dyDescent="0.3">
      <c r="B9903" s="34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309"/>
        <v>2016</v>
      </c>
      <c r="N9903" s="8">
        <f>MONTH(C9903:C24870)</f>
        <v>5</v>
      </c>
      <c r="O9903" s="37">
        <f t="shared" si="310"/>
        <v>169</v>
      </c>
    </row>
    <row r="9904" spans="2:15" x14ac:dyDescent="0.3">
      <c r="B9904" s="34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309"/>
        <v>2016</v>
      </c>
      <c r="N9904" s="8">
        <f>MONTH(C9904:C24871)</f>
        <v>5</v>
      </c>
      <c r="O9904" s="37">
        <f t="shared" si="310"/>
        <v>189</v>
      </c>
    </row>
    <row r="9905" spans="2:15" x14ac:dyDescent="0.3">
      <c r="B9905" s="34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309"/>
        <v>2016</v>
      </c>
      <c r="N9905" s="8">
        <f>MONTH(C9905:C24872)</f>
        <v>5</v>
      </c>
      <c r="O9905" s="37">
        <f t="shared" si="310"/>
        <v>179</v>
      </c>
    </row>
    <row r="9906" spans="2:15" x14ac:dyDescent="0.3">
      <c r="B9906" s="34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309"/>
        <v>2016</v>
      </c>
      <c r="N9906" s="8">
        <f>MONTH(C9906:C24873)</f>
        <v>5</v>
      </c>
      <c r="O9906" s="37">
        <f t="shared" si="310"/>
        <v>169</v>
      </c>
    </row>
    <row r="9907" spans="2:15" x14ac:dyDescent="0.3">
      <c r="B9907" s="34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309"/>
        <v>2016</v>
      </c>
      <c r="N9907" s="8">
        <f>MONTH(C9907:C24874)</f>
        <v>5</v>
      </c>
      <c r="O9907" s="37">
        <f t="shared" si="310"/>
        <v>152.1</v>
      </c>
    </row>
    <row r="9908" spans="2:15" x14ac:dyDescent="0.3">
      <c r="B9908" s="34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309"/>
        <v>2016</v>
      </c>
      <c r="N9908" s="8">
        <f>MONTH(C9908:C24875)</f>
        <v>5</v>
      </c>
      <c r="O9908" s="37">
        <f t="shared" si="310"/>
        <v>189</v>
      </c>
    </row>
    <row r="9909" spans="2:15" x14ac:dyDescent="0.3">
      <c r="B9909" s="34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309"/>
        <v>2016</v>
      </c>
      <c r="N9909" s="8">
        <f>MONTH(C9909:C24876)</f>
        <v>5</v>
      </c>
      <c r="O9909" s="37">
        <f t="shared" si="310"/>
        <v>79.5</v>
      </c>
    </row>
    <row r="9910" spans="2:15" x14ac:dyDescent="0.3">
      <c r="B9910" s="34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309"/>
        <v>2016</v>
      </c>
      <c r="N9910" s="8">
        <f>MONTH(C9910:C24877)</f>
        <v>5</v>
      </c>
      <c r="O9910" s="37">
        <f t="shared" si="310"/>
        <v>161.1</v>
      </c>
    </row>
    <row r="9911" spans="2:15" x14ac:dyDescent="0.3">
      <c r="B9911" s="34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309"/>
        <v>2016</v>
      </c>
      <c r="N9911" s="8">
        <f>MONTH(C9911:C24878)</f>
        <v>5</v>
      </c>
      <c r="O9911" s="37">
        <f t="shared" si="310"/>
        <v>199</v>
      </c>
    </row>
    <row r="9912" spans="2:15" x14ac:dyDescent="0.3">
      <c r="B9912" s="34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309"/>
        <v>2016</v>
      </c>
      <c r="N9912" s="8">
        <f>MONTH(C9912:C24879)</f>
        <v>5</v>
      </c>
      <c r="O9912" s="37">
        <f t="shared" si="310"/>
        <v>127.2</v>
      </c>
    </row>
    <row r="9913" spans="2:15" x14ac:dyDescent="0.3">
      <c r="B9913" s="34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309"/>
        <v>2016</v>
      </c>
      <c r="N9913" s="8">
        <f>MONTH(C9913:C24880)</f>
        <v>5</v>
      </c>
      <c r="O9913" s="37">
        <f t="shared" si="310"/>
        <v>111.3</v>
      </c>
    </row>
    <row r="9914" spans="2:15" x14ac:dyDescent="0.3">
      <c r="B9914" s="34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309"/>
        <v>2016</v>
      </c>
      <c r="N9914" s="8">
        <f>MONTH(C9914:C24881)</f>
        <v>5</v>
      </c>
      <c r="O9914" s="37">
        <f t="shared" si="310"/>
        <v>179</v>
      </c>
    </row>
    <row r="9915" spans="2:15" x14ac:dyDescent="0.3">
      <c r="B9915" s="34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309"/>
        <v>2016</v>
      </c>
      <c r="N9915" s="8">
        <f>MONTH(C9915:C24882)</f>
        <v>5</v>
      </c>
      <c r="O9915" s="37">
        <f t="shared" si="310"/>
        <v>127.2</v>
      </c>
    </row>
    <row r="9916" spans="2:15" x14ac:dyDescent="0.3">
      <c r="B9916" s="34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309"/>
        <v>2016</v>
      </c>
      <c r="N9916" s="8">
        <f>MONTH(C9916:C24883)</f>
        <v>5</v>
      </c>
      <c r="O9916" s="37">
        <f t="shared" si="310"/>
        <v>179</v>
      </c>
    </row>
    <row r="9917" spans="2:15" x14ac:dyDescent="0.3">
      <c r="B9917" s="34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309"/>
        <v>2016</v>
      </c>
      <c r="N9917" s="8">
        <f>MONTH(C9917:C24884)</f>
        <v>5</v>
      </c>
      <c r="O9917" s="37">
        <f t="shared" si="310"/>
        <v>125.10000000000001</v>
      </c>
    </row>
    <row r="9918" spans="2:15" x14ac:dyDescent="0.3">
      <c r="B9918" s="34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309"/>
        <v>2016</v>
      </c>
      <c r="N9918" s="8">
        <f>MONTH(C9918:C24885)</f>
        <v>5</v>
      </c>
      <c r="O9918" s="37">
        <f t="shared" si="310"/>
        <v>94.5</v>
      </c>
    </row>
    <row r="9919" spans="2:15" x14ac:dyDescent="0.3">
      <c r="B9919" s="34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309"/>
        <v>2016</v>
      </c>
      <c r="N9919" s="8">
        <f>MONTH(C9919:C24886)</f>
        <v>5</v>
      </c>
      <c r="O9919" s="37">
        <f t="shared" si="310"/>
        <v>94.5</v>
      </c>
    </row>
    <row r="9920" spans="2:15" x14ac:dyDescent="0.3">
      <c r="B9920" s="34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309"/>
        <v>2016</v>
      </c>
      <c r="N9920" s="8">
        <f>MONTH(C9920:C24887)</f>
        <v>5</v>
      </c>
      <c r="O9920" s="37">
        <f t="shared" si="310"/>
        <v>170.1</v>
      </c>
    </row>
    <row r="9921" spans="2:15" x14ac:dyDescent="0.3">
      <c r="B9921" s="34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309"/>
        <v>2016</v>
      </c>
      <c r="N9921" s="8">
        <f>MONTH(C9921:C24888)</f>
        <v>5</v>
      </c>
      <c r="O9921" s="37">
        <f t="shared" si="310"/>
        <v>139</v>
      </c>
    </row>
    <row r="9922" spans="2:15" x14ac:dyDescent="0.3">
      <c r="B9922" s="34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309"/>
        <v>2016</v>
      </c>
      <c r="N9922" s="8">
        <f>MONTH(C9922:C24889)</f>
        <v>5</v>
      </c>
      <c r="O9922" s="37">
        <f t="shared" si="310"/>
        <v>149</v>
      </c>
    </row>
    <row r="9923" spans="2:15" x14ac:dyDescent="0.3">
      <c r="B9923" s="34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309"/>
        <v>2016</v>
      </c>
      <c r="N9923" s="8">
        <f>MONTH(C9923:C24890)</f>
        <v>5</v>
      </c>
      <c r="O9923" s="37">
        <f t="shared" si="310"/>
        <v>134.1</v>
      </c>
    </row>
    <row r="9924" spans="2:15" x14ac:dyDescent="0.3">
      <c r="B9924" s="34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309"/>
        <v>2016</v>
      </c>
      <c r="N9924" s="8">
        <f>MONTH(C9924:C24891)</f>
        <v>5</v>
      </c>
      <c r="O9924" s="37">
        <f t="shared" si="310"/>
        <v>79.5</v>
      </c>
    </row>
    <row r="9925" spans="2:15" x14ac:dyDescent="0.3">
      <c r="B9925" s="34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311">YEAR(C9925)</f>
        <v>2016</v>
      </c>
      <c r="N9925" s="8">
        <f>MONTH(C9925:C24892)</f>
        <v>5</v>
      </c>
      <c r="O9925" s="37">
        <f t="shared" si="310"/>
        <v>69.5</v>
      </c>
    </row>
    <row r="9926" spans="2:15" x14ac:dyDescent="0.3">
      <c r="B9926" s="34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311"/>
        <v>2016</v>
      </c>
      <c r="N9926" s="8">
        <f>MONTH(C9926:C24893)</f>
        <v>5</v>
      </c>
      <c r="O9926" s="37">
        <f t="shared" ref="O9926:O9989" si="312">K9926*(1-L9926)</f>
        <v>179</v>
      </c>
    </row>
    <row r="9927" spans="2:15" x14ac:dyDescent="0.3">
      <c r="B9927" s="34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311"/>
        <v>2016</v>
      </c>
      <c r="N9927" s="8">
        <f>MONTH(C9927:C24894)</f>
        <v>5</v>
      </c>
      <c r="O9927" s="37">
        <f t="shared" si="312"/>
        <v>199</v>
      </c>
    </row>
    <row r="9928" spans="2:15" x14ac:dyDescent="0.3">
      <c r="B9928" s="34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311"/>
        <v>2016</v>
      </c>
      <c r="N9928" s="8">
        <f>MONTH(C9928:C24895)</f>
        <v>5</v>
      </c>
      <c r="O9928" s="37">
        <f t="shared" si="312"/>
        <v>149</v>
      </c>
    </row>
    <row r="9929" spans="2:15" x14ac:dyDescent="0.3">
      <c r="B9929" s="34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311"/>
        <v>2016</v>
      </c>
      <c r="N9929" s="8">
        <f>MONTH(C9929:C24896)</f>
        <v>5</v>
      </c>
      <c r="O9929" s="37">
        <f t="shared" si="312"/>
        <v>149</v>
      </c>
    </row>
    <row r="9930" spans="2:15" x14ac:dyDescent="0.3">
      <c r="B9930" s="34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311"/>
        <v>2016</v>
      </c>
      <c r="N9930" s="8">
        <f>MONTH(C9930:C24897)</f>
        <v>5</v>
      </c>
      <c r="O9930" s="37">
        <f t="shared" si="312"/>
        <v>116.10000000000001</v>
      </c>
    </row>
    <row r="9931" spans="2:15" x14ac:dyDescent="0.3">
      <c r="B9931" s="34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311"/>
        <v>2016</v>
      </c>
      <c r="N9931" s="8">
        <f>MONTH(C9931:C24898)</f>
        <v>5</v>
      </c>
      <c r="O9931" s="37">
        <f t="shared" si="312"/>
        <v>125.10000000000001</v>
      </c>
    </row>
    <row r="9932" spans="2:15" x14ac:dyDescent="0.3">
      <c r="B9932" s="34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311"/>
        <v>2016</v>
      </c>
      <c r="N9932" s="8">
        <f>MONTH(C9932:C24899)</f>
        <v>5</v>
      </c>
      <c r="O9932" s="37">
        <f t="shared" si="312"/>
        <v>179</v>
      </c>
    </row>
    <row r="9933" spans="2:15" x14ac:dyDescent="0.3">
      <c r="B9933" s="34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311"/>
        <v>2016</v>
      </c>
      <c r="N9933" s="8">
        <f>MONTH(C9933:C24900)</f>
        <v>5</v>
      </c>
      <c r="O9933" s="37">
        <f t="shared" si="312"/>
        <v>179.1</v>
      </c>
    </row>
    <row r="9934" spans="2:15" x14ac:dyDescent="0.3">
      <c r="B9934" s="34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311"/>
        <v>2016</v>
      </c>
      <c r="N9934" s="8">
        <f>MONTH(C9934:C24901)</f>
        <v>5</v>
      </c>
      <c r="O9934" s="37">
        <f t="shared" si="312"/>
        <v>189</v>
      </c>
    </row>
    <row r="9935" spans="2:15" x14ac:dyDescent="0.3">
      <c r="B9935" s="34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311"/>
        <v>2016</v>
      </c>
      <c r="N9935" s="8">
        <f>MONTH(C9935:C24902)</f>
        <v>5</v>
      </c>
      <c r="O9935" s="37">
        <f t="shared" si="312"/>
        <v>161.1</v>
      </c>
    </row>
    <row r="9936" spans="2:15" x14ac:dyDescent="0.3">
      <c r="B9936" s="34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311"/>
        <v>2016</v>
      </c>
      <c r="N9936" s="8">
        <f>MONTH(C9936:C24903)</f>
        <v>5</v>
      </c>
      <c r="O9936" s="37">
        <f t="shared" si="312"/>
        <v>104.3</v>
      </c>
    </row>
    <row r="9937" spans="2:15" x14ac:dyDescent="0.3">
      <c r="B9937" s="34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311"/>
        <v>2016</v>
      </c>
      <c r="N9937" s="8">
        <f>MONTH(C9937:C24904)</f>
        <v>5</v>
      </c>
      <c r="O9937" s="37">
        <f t="shared" si="312"/>
        <v>179</v>
      </c>
    </row>
    <row r="9938" spans="2:15" x14ac:dyDescent="0.3">
      <c r="B9938" s="34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311"/>
        <v>2016</v>
      </c>
      <c r="N9938" s="8">
        <f>MONTH(C9938:C24905)</f>
        <v>5</v>
      </c>
      <c r="O9938" s="37">
        <f t="shared" si="312"/>
        <v>129</v>
      </c>
    </row>
    <row r="9939" spans="2:15" x14ac:dyDescent="0.3">
      <c r="B9939" s="34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311"/>
        <v>2016</v>
      </c>
      <c r="N9939" s="8">
        <f>MONTH(C9939:C24906)</f>
        <v>5</v>
      </c>
      <c r="O9939" s="37">
        <f t="shared" si="312"/>
        <v>90.3</v>
      </c>
    </row>
    <row r="9940" spans="2:15" x14ac:dyDescent="0.3">
      <c r="B9940" s="34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311"/>
        <v>2016</v>
      </c>
      <c r="N9940" s="8">
        <f>MONTH(C9940:C24907)</f>
        <v>5</v>
      </c>
      <c r="O9940" s="37">
        <f t="shared" si="312"/>
        <v>159</v>
      </c>
    </row>
    <row r="9941" spans="2:15" x14ac:dyDescent="0.3">
      <c r="B9941" s="34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311"/>
        <v>2016</v>
      </c>
      <c r="N9941" s="8">
        <f>MONTH(C9941:C24908)</f>
        <v>5</v>
      </c>
      <c r="O9941" s="37">
        <f t="shared" si="312"/>
        <v>143.1</v>
      </c>
    </row>
    <row r="9942" spans="2:15" x14ac:dyDescent="0.3">
      <c r="B9942" s="34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311"/>
        <v>2016</v>
      </c>
      <c r="N9942" s="8">
        <f>MONTH(C9942:C24909)</f>
        <v>5</v>
      </c>
      <c r="O9942" s="37">
        <f t="shared" si="312"/>
        <v>97.3</v>
      </c>
    </row>
    <row r="9943" spans="2:15" x14ac:dyDescent="0.3">
      <c r="B9943" s="34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311"/>
        <v>2016</v>
      </c>
      <c r="N9943" s="8">
        <f>MONTH(C9943:C24910)</f>
        <v>5</v>
      </c>
      <c r="O9943" s="37">
        <f t="shared" si="312"/>
        <v>127.2</v>
      </c>
    </row>
    <row r="9944" spans="2:15" x14ac:dyDescent="0.3">
      <c r="B9944" s="34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311"/>
        <v>2016</v>
      </c>
      <c r="N9944" s="8">
        <f>MONTH(C9944:C24911)</f>
        <v>5</v>
      </c>
      <c r="O9944" s="37">
        <f t="shared" si="312"/>
        <v>119.2</v>
      </c>
    </row>
    <row r="9945" spans="2:15" x14ac:dyDescent="0.3">
      <c r="B9945" s="34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311"/>
        <v>2016</v>
      </c>
      <c r="N9945" s="8">
        <f>MONTH(C9945:C24912)</f>
        <v>5</v>
      </c>
      <c r="O9945" s="37">
        <f t="shared" si="312"/>
        <v>151.20000000000002</v>
      </c>
    </row>
    <row r="9946" spans="2:15" x14ac:dyDescent="0.3">
      <c r="B9946" s="34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311"/>
        <v>2016</v>
      </c>
      <c r="N9946" s="8">
        <f>MONTH(C9946:C24913)</f>
        <v>5</v>
      </c>
      <c r="O9946" s="37">
        <f t="shared" si="312"/>
        <v>149</v>
      </c>
    </row>
    <row r="9947" spans="2:15" x14ac:dyDescent="0.3">
      <c r="B9947" s="34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311"/>
        <v>2016</v>
      </c>
      <c r="N9947" s="8">
        <f>MONTH(C9947:C24914)</f>
        <v>5</v>
      </c>
      <c r="O9947" s="37">
        <f t="shared" si="312"/>
        <v>159.20000000000002</v>
      </c>
    </row>
    <row r="9948" spans="2:15" x14ac:dyDescent="0.3">
      <c r="B9948" s="34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311"/>
        <v>2016</v>
      </c>
      <c r="N9948" s="8">
        <f>MONTH(C9948:C24915)</f>
        <v>5</v>
      </c>
      <c r="O9948" s="37">
        <f t="shared" si="312"/>
        <v>149</v>
      </c>
    </row>
    <row r="9949" spans="2:15" x14ac:dyDescent="0.3">
      <c r="B9949" s="34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311"/>
        <v>2016</v>
      </c>
      <c r="N9949" s="8">
        <f>MONTH(C9949:C24916)</f>
        <v>5</v>
      </c>
      <c r="O9949" s="37">
        <f t="shared" si="312"/>
        <v>116.10000000000001</v>
      </c>
    </row>
    <row r="9950" spans="2:15" x14ac:dyDescent="0.3">
      <c r="B9950" s="34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311"/>
        <v>2016</v>
      </c>
      <c r="N9950" s="8">
        <f>MONTH(C9950:C24917)</f>
        <v>5</v>
      </c>
      <c r="O9950" s="37">
        <f t="shared" si="312"/>
        <v>97.3</v>
      </c>
    </row>
    <row r="9951" spans="2:15" x14ac:dyDescent="0.3">
      <c r="B9951" s="34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311"/>
        <v>2016</v>
      </c>
      <c r="N9951" s="8">
        <f>MONTH(C9951:C24918)</f>
        <v>5</v>
      </c>
      <c r="O9951" s="37">
        <f t="shared" si="312"/>
        <v>169</v>
      </c>
    </row>
    <row r="9952" spans="2:15" x14ac:dyDescent="0.3">
      <c r="B9952" s="34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311"/>
        <v>2016</v>
      </c>
      <c r="N9952" s="8">
        <f>MONTH(C9952:C24919)</f>
        <v>5</v>
      </c>
      <c r="O9952" s="37">
        <f t="shared" si="312"/>
        <v>149</v>
      </c>
    </row>
    <row r="9953" spans="2:15" x14ac:dyDescent="0.3">
      <c r="B9953" s="34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311"/>
        <v>2016</v>
      </c>
      <c r="N9953" s="8">
        <f>MONTH(C9953:C24920)</f>
        <v>5</v>
      </c>
      <c r="O9953" s="37">
        <f t="shared" si="312"/>
        <v>129</v>
      </c>
    </row>
    <row r="9954" spans="2:15" x14ac:dyDescent="0.3">
      <c r="B9954" s="34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311"/>
        <v>2016</v>
      </c>
      <c r="N9954" s="8">
        <f>MONTH(C9954:C24921)</f>
        <v>5</v>
      </c>
      <c r="O9954" s="37">
        <f t="shared" si="312"/>
        <v>152.1</v>
      </c>
    </row>
    <row r="9955" spans="2:15" x14ac:dyDescent="0.3">
      <c r="B9955" s="34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311"/>
        <v>2016</v>
      </c>
      <c r="N9955" s="8">
        <f>MONTH(C9955:C24922)</f>
        <v>5</v>
      </c>
      <c r="O9955" s="37">
        <f t="shared" si="312"/>
        <v>79.5</v>
      </c>
    </row>
    <row r="9956" spans="2:15" x14ac:dyDescent="0.3">
      <c r="B9956" s="34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311"/>
        <v>2016</v>
      </c>
      <c r="N9956" s="8">
        <f>MONTH(C9956:C24923)</f>
        <v>5</v>
      </c>
      <c r="O9956" s="37">
        <f t="shared" si="312"/>
        <v>129</v>
      </c>
    </row>
    <row r="9957" spans="2:15" x14ac:dyDescent="0.3">
      <c r="B9957" s="34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311"/>
        <v>2016</v>
      </c>
      <c r="N9957" s="8">
        <f>MONTH(C9957:C24924)</f>
        <v>5</v>
      </c>
      <c r="O9957" s="37">
        <f t="shared" si="312"/>
        <v>149</v>
      </c>
    </row>
    <row r="9958" spans="2:15" x14ac:dyDescent="0.3">
      <c r="B9958" s="34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311"/>
        <v>2016</v>
      </c>
      <c r="N9958" s="8">
        <f>MONTH(C9958:C24925)</f>
        <v>5</v>
      </c>
      <c r="O9958" s="37">
        <f t="shared" si="312"/>
        <v>179</v>
      </c>
    </row>
    <row r="9959" spans="2:15" x14ac:dyDescent="0.3">
      <c r="B9959" s="34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311"/>
        <v>2016</v>
      </c>
      <c r="N9959" s="8">
        <f>MONTH(C9959:C24926)</f>
        <v>5</v>
      </c>
      <c r="O9959" s="37">
        <f t="shared" si="312"/>
        <v>159</v>
      </c>
    </row>
    <row r="9960" spans="2:15" x14ac:dyDescent="0.3">
      <c r="B9960" s="34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311"/>
        <v>2016</v>
      </c>
      <c r="N9960" s="8">
        <f>MONTH(C9960:C24927)</f>
        <v>5</v>
      </c>
      <c r="O9960" s="37">
        <f t="shared" si="312"/>
        <v>132.29999999999998</v>
      </c>
    </row>
    <row r="9961" spans="2:15" x14ac:dyDescent="0.3">
      <c r="B9961" s="34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311"/>
        <v>2016</v>
      </c>
      <c r="N9961" s="8">
        <f>MONTH(C9961:C24928)</f>
        <v>5</v>
      </c>
      <c r="O9961" s="37">
        <f t="shared" si="312"/>
        <v>179</v>
      </c>
    </row>
    <row r="9962" spans="2:15" x14ac:dyDescent="0.3">
      <c r="B9962" s="34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311"/>
        <v>2016</v>
      </c>
      <c r="N9962" s="8">
        <f>MONTH(C9962:C24929)</f>
        <v>5</v>
      </c>
      <c r="O9962" s="37">
        <f t="shared" si="312"/>
        <v>179</v>
      </c>
    </row>
    <row r="9963" spans="2:15" x14ac:dyDescent="0.3">
      <c r="B9963" s="34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311"/>
        <v>2016</v>
      </c>
      <c r="N9963" s="8">
        <f>MONTH(C9963:C24930)</f>
        <v>5</v>
      </c>
      <c r="O9963" s="37">
        <f t="shared" si="312"/>
        <v>179</v>
      </c>
    </row>
    <row r="9964" spans="2:15" x14ac:dyDescent="0.3">
      <c r="B9964" s="34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311"/>
        <v>2016</v>
      </c>
      <c r="N9964" s="8">
        <f>MONTH(C9964:C24931)</f>
        <v>5</v>
      </c>
      <c r="O9964" s="37">
        <f t="shared" si="312"/>
        <v>104.3</v>
      </c>
    </row>
    <row r="9965" spans="2:15" x14ac:dyDescent="0.3">
      <c r="B9965" s="34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311"/>
        <v>2016</v>
      </c>
      <c r="N9965" s="8">
        <f>MONTH(C9965:C24932)</f>
        <v>5</v>
      </c>
      <c r="O9965" s="37">
        <f t="shared" si="312"/>
        <v>139</v>
      </c>
    </row>
    <row r="9966" spans="2:15" x14ac:dyDescent="0.3">
      <c r="B9966" s="34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311"/>
        <v>2016</v>
      </c>
      <c r="N9966" s="8">
        <f>MONTH(C9966:C24933)</f>
        <v>5</v>
      </c>
      <c r="O9966" s="37">
        <f t="shared" si="312"/>
        <v>127.2</v>
      </c>
    </row>
    <row r="9967" spans="2:15" x14ac:dyDescent="0.3">
      <c r="B9967" s="34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311"/>
        <v>2016</v>
      </c>
      <c r="N9967" s="8">
        <f>MONTH(C9967:C24934)</f>
        <v>5</v>
      </c>
      <c r="O9967" s="37">
        <f t="shared" si="312"/>
        <v>149</v>
      </c>
    </row>
    <row r="9968" spans="2:15" x14ac:dyDescent="0.3">
      <c r="B9968" s="34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311"/>
        <v>2016</v>
      </c>
      <c r="N9968" s="8">
        <f>MONTH(C9968:C24935)</f>
        <v>5</v>
      </c>
      <c r="O9968" s="37">
        <f t="shared" si="312"/>
        <v>125.3</v>
      </c>
    </row>
    <row r="9969" spans="2:15" x14ac:dyDescent="0.3">
      <c r="B9969" s="34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311"/>
        <v>2016</v>
      </c>
      <c r="N9969" s="8">
        <f>MONTH(C9969:C24936)</f>
        <v>5</v>
      </c>
      <c r="O9969" s="37">
        <f t="shared" si="312"/>
        <v>199</v>
      </c>
    </row>
    <row r="9970" spans="2:15" x14ac:dyDescent="0.3">
      <c r="B9970" s="34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311"/>
        <v>2016</v>
      </c>
      <c r="N9970" s="8">
        <f>MONTH(C9970:C24937)</f>
        <v>5</v>
      </c>
      <c r="O9970" s="37">
        <f t="shared" si="312"/>
        <v>125.10000000000001</v>
      </c>
    </row>
    <row r="9971" spans="2:15" x14ac:dyDescent="0.3">
      <c r="B9971" s="34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311"/>
        <v>2016</v>
      </c>
      <c r="N9971" s="8">
        <f>MONTH(C9971:C24938)</f>
        <v>5</v>
      </c>
      <c r="O9971" s="37">
        <f t="shared" si="312"/>
        <v>159</v>
      </c>
    </row>
    <row r="9972" spans="2:15" x14ac:dyDescent="0.3">
      <c r="B9972" s="34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311"/>
        <v>2016</v>
      </c>
      <c r="N9972" s="8">
        <f>MONTH(C9972:C24939)</f>
        <v>5</v>
      </c>
      <c r="O9972" s="37">
        <f t="shared" si="312"/>
        <v>169</v>
      </c>
    </row>
    <row r="9973" spans="2:15" x14ac:dyDescent="0.3">
      <c r="B9973" s="34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311"/>
        <v>2016</v>
      </c>
      <c r="N9973" s="8">
        <f>MONTH(C9973:C24940)</f>
        <v>5</v>
      </c>
      <c r="O9973" s="37">
        <f t="shared" si="312"/>
        <v>199</v>
      </c>
    </row>
    <row r="9974" spans="2:15" x14ac:dyDescent="0.3">
      <c r="B9974" s="34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311"/>
        <v>2016</v>
      </c>
      <c r="N9974" s="8">
        <f>MONTH(C9974:C24941)</f>
        <v>5</v>
      </c>
      <c r="O9974" s="37">
        <f t="shared" si="312"/>
        <v>90.3</v>
      </c>
    </row>
    <row r="9975" spans="2:15" x14ac:dyDescent="0.3">
      <c r="B9975" s="34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311"/>
        <v>2016</v>
      </c>
      <c r="N9975" s="8">
        <f>MONTH(C9975:C24942)</f>
        <v>5</v>
      </c>
      <c r="O9975" s="37">
        <f t="shared" si="312"/>
        <v>143.20000000000002</v>
      </c>
    </row>
    <row r="9976" spans="2:15" x14ac:dyDescent="0.3">
      <c r="B9976" s="34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311"/>
        <v>2016</v>
      </c>
      <c r="N9976" s="8">
        <f>MONTH(C9976:C24943)</f>
        <v>5</v>
      </c>
      <c r="O9976" s="37">
        <f t="shared" si="312"/>
        <v>152.1</v>
      </c>
    </row>
    <row r="9977" spans="2:15" x14ac:dyDescent="0.3">
      <c r="B9977" s="34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311"/>
        <v>2016</v>
      </c>
      <c r="N9977" s="8">
        <f>MONTH(C9977:C24944)</f>
        <v>5</v>
      </c>
      <c r="O9977" s="37">
        <f t="shared" si="312"/>
        <v>129</v>
      </c>
    </row>
    <row r="9978" spans="2:15" x14ac:dyDescent="0.3">
      <c r="B9978" s="34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311"/>
        <v>2016</v>
      </c>
      <c r="N9978" s="8">
        <f>MONTH(C9978:C24945)</f>
        <v>5</v>
      </c>
      <c r="O9978" s="37">
        <f t="shared" si="312"/>
        <v>116.10000000000001</v>
      </c>
    </row>
    <row r="9979" spans="2:15" x14ac:dyDescent="0.3">
      <c r="B9979" s="34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311"/>
        <v>2016</v>
      </c>
      <c r="N9979" s="8">
        <f>MONTH(C9979:C24946)</f>
        <v>5</v>
      </c>
      <c r="O9979" s="37">
        <f t="shared" si="312"/>
        <v>118.3</v>
      </c>
    </row>
    <row r="9980" spans="2:15" x14ac:dyDescent="0.3">
      <c r="B9980" s="34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311"/>
        <v>2016</v>
      </c>
      <c r="N9980" s="8">
        <f>MONTH(C9980:C24947)</f>
        <v>5</v>
      </c>
      <c r="O9980" s="37">
        <f t="shared" si="312"/>
        <v>159</v>
      </c>
    </row>
    <row r="9981" spans="2:15" x14ac:dyDescent="0.3">
      <c r="B9981" s="34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311"/>
        <v>2016</v>
      </c>
      <c r="N9981" s="8">
        <f>MONTH(C9981:C24948)</f>
        <v>5</v>
      </c>
      <c r="O9981" s="37">
        <f t="shared" si="312"/>
        <v>129</v>
      </c>
    </row>
    <row r="9982" spans="2:15" x14ac:dyDescent="0.3">
      <c r="B9982" s="34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311"/>
        <v>2016</v>
      </c>
      <c r="N9982" s="8">
        <f>MONTH(C9982:C24949)</f>
        <v>5</v>
      </c>
      <c r="O9982" s="37">
        <f t="shared" si="312"/>
        <v>129</v>
      </c>
    </row>
    <row r="9983" spans="2:15" x14ac:dyDescent="0.3">
      <c r="B9983" s="34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311"/>
        <v>2016</v>
      </c>
      <c r="N9983" s="8">
        <f>MONTH(C9983:C24950)</f>
        <v>5</v>
      </c>
      <c r="O9983" s="37">
        <f t="shared" si="312"/>
        <v>179.1</v>
      </c>
    </row>
    <row r="9984" spans="2:15" x14ac:dyDescent="0.3">
      <c r="B9984" s="34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311"/>
        <v>2016</v>
      </c>
      <c r="N9984" s="8">
        <f>MONTH(C9984:C24951)</f>
        <v>5</v>
      </c>
      <c r="O9984" s="37">
        <f t="shared" si="312"/>
        <v>104.3</v>
      </c>
    </row>
    <row r="9985" spans="2:15" x14ac:dyDescent="0.3">
      <c r="B9985" s="34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311"/>
        <v>2016</v>
      </c>
      <c r="N9985" s="8">
        <f>MONTH(C9985:C24952)</f>
        <v>5</v>
      </c>
      <c r="O9985" s="37">
        <f t="shared" si="312"/>
        <v>139</v>
      </c>
    </row>
    <row r="9986" spans="2:15" x14ac:dyDescent="0.3">
      <c r="B9986" s="34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311"/>
        <v>2016</v>
      </c>
      <c r="N9986" s="8">
        <f>MONTH(C9986:C24953)</f>
        <v>5</v>
      </c>
      <c r="O9986" s="37">
        <f t="shared" si="312"/>
        <v>116.10000000000001</v>
      </c>
    </row>
    <row r="9987" spans="2:15" x14ac:dyDescent="0.3">
      <c r="B9987" s="34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311"/>
        <v>2016</v>
      </c>
      <c r="N9987" s="8">
        <f>MONTH(C9987:C24954)</f>
        <v>5</v>
      </c>
      <c r="O9987" s="37">
        <f t="shared" si="312"/>
        <v>143.1</v>
      </c>
    </row>
    <row r="9988" spans="2:15" x14ac:dyDescent="0.3">
      <c r="B9988" s="34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311"/>
        <v>2016</v>
      </c>
      <c r="N9988" s="8">
        <f>MONTH(C9988:C24955)</f>
        <v>5</v>
      </c>
      <c r="O9988" s="37">
        <f t="shared" si="312"/>
        <v>169</v>
      </c>
    </row>
    <row r="9989" spans="2:15" x14ac:dyDescent="0.3">
      <c r="B9989" s="34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313">YEAR(C9989)</f>
        <v>2016</v>
      </c>
      <c r="N9989" s="8">
        <f>MONTH(C9989:C24956)</f>
        <v>5</v>
      </c>
      <c r="O9989" s="37">
        <f t="shared" si="312"/>
        <v>169</v>
      </c>
    </row>
    <row r="9990" spans="2:15" x14ac:dyDescent="0.3">
      <c r="B9990" s="34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313"/>
        <v>2016</v>
      </c>
      <c r="N9990" s="8">
        <f>MONTH(C9990:C24957)</f>
        <v>5</v>
      </c>
      <c r="O9990" s="37">
        <f t="shared" ref="O9990:O10053" si="314">K9990*(1-L9990)</f>
        <v>103.2</v>
      </c>
    </row>
    <row r="9991" spans="2:15" x14ac:dyDescent="0.3">
      <c r="B9991" s="34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313"/>
        <v>2016</v>
      </c>
      <c r="N9991" s="8">
        <f>MONTH(C9991:C24958)</f>
        <v>5</v>
      </c>
      <c r="O9991" s="37">
        <f t="shared" si="314"/>
        <v>139.29999999999998</v>
      </c>
    </row>
    <row r="9992" spans="2:15" x14ac:dyDescent="0.3">
      <c r="B9992" s="34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313"/>
        <v>2016</v>
      </c>
      <c r="N9992" s="8">
        <f>MONTH(C9992:C24959)</f>
        <v>5</v>
      </c>
      <c r="O9992" s="37">
        <f t="shared" si="314"/>
        <v>99.5</v>
      </c>
    </row>
    <row r="9993" spans="2:15" x14ac:dyDescent="0.3">
      <c r="B9993" s="34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313"/>
        <v>2016</v>
      </c>
      <c r="N9993" s="8">
        <f>MONTH(C9993:C24960)</f>
        <v>5</v>
      </c>
      <c r="O9993" s="37">
        <f t="shared" si="314"/>
        <v>169</v>
      </c>
    </row>
    <row r="9994" spans="2:15" x14ac:dyDescent="0.3">
      <c r="B9994" s="34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313"/>
        <v>2016</v>
      </c>
      <c r="N9994" s="8">
        <f>MONTH(C9994:C24961)</f>
        <v>5</v>
      </c>
      <c r="O9994" s="37">
        <f t="shared" si="314"/>
        <v>199</v>
      </c>
    </row>
    <row r="9995" spans="2:15" x14ac:dyDescent="0.3">
      <c r="B9995" s="34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313"/>
        <v>2016</v>
      </c>
      <c r="N9995" s="8">
        <f>MONTH(C9995:C24962)</f>
        <v>5</v>
      </c>
      <c r="O9995" s="37">
        <f t="shared" si="314"/>
        <v>79.5</v>
      </c>
    </row>
    <row r="9996" spans="2:15" x14ac:dyDescent="0.3">
      <c r="B9996" s="34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313"/>
        <v>2016</v>
      </c>
      <c r="N9996" s="8">
        <f>MONTH(C9996:C24963)</f>
        <v>5</v>
      </c>
      <c r="O9996" s="37">
        <f t="shared" si="314"/>
        <v>129</v>
      </c>
    </row>
    <row r="9997" spans="2:15" x14ac:dyDescent="0.3">
      <c r="B9997" s="34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313"/>
        <v>2016</v>
      </c>
      <c r="N9997" s="8">
        <f>MONTH(C9997:C24964)</f>
        <v>5</v>
      </c>
      <c r="O9997" s="37">
        <f t="shared" si="314"/>
        <v>189</v>
      </c>
    </row>
    <row r="9998" spans="2:15" x14ac:dyDescent="0.3">
      <c r="B9998" s="34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313"/>
        <v>2016</v>
      </c>
      <c r="N9998" s="8">
        <f>MONTH(C9998:C24965)</f>
        <v>5</v>
      </c>
      <c r="O9998" s="37">
        <f t="shared" si="314"/>
        <v>127.2</v>
      </c>
    </row>
    <row r="9999" spans="2:15" x14ac:dyDescent="0.3">
      <c r="B9999" s="34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313"/>
        <v>2016</v>
      </c>
      <c r="N9999" s="8">
        <f>MONTH(C9999:C24966)</f>
        <v>5</v>
      </c>
      <c r="O9999" s="37">
        <f t="shared" si="314"/>
        <v>161.1</v>
      </c>
    </row>
    <row r="10000" spans="2:15" x14ac:dyDescent="0.3">
      <c r="B10000" s="34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313"/>
        <v>2016</v>
      </c>
      <c r="N10000" s="8">
        <f>MONTH(C10000:C24967)</f>
        <v>5</v>
      </c>
      <c r="O10000" s="37">
        <f t="shared" si="314"/>
        <v>104.3</v>
      </c>
    </row>
    <row r="10001" spans="2:15" x14ac:dyDescent="0.3">
      <c r="B10001" s="34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313"/>
        <v>2016</v>
      </c>
      <c r="N10001" s="8">
        <f>MONTH(C10001:C24968)</f>
        <v>5</v>
      </c>
      <c r="O10001" s="37">
        <f t="shared" si="314"/>
        <v>119.2</v>
      </c>
    </row>
    <row r="10002" spans="2:15" x14ac:dyDescent="0.3">
      <c r="B10002" s="34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313"/>
        <v>2016</v>
      </c>
      <c r="N10002" s="8">
        <f>MONTH(C10002:C24969)</f>
        <v>5</v>
      </c>
      <c r="O10002" s="37">
        <f t="shared" si="314"/>
        <v>179</v>
      </c>
    </row>
    <row r="10003" spans="2:15" x14ac:dyDescent="0.3">
      <c r="B10003" s="34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313"/>
        <v>2016</v>
      </c>
      <c r="N10003" s="8">
        <f>MONTH(C10003:C24970)</f>
        <v>5</v>
      </c>
      <c r="O10003" s="37">
        <f t="shared" si="314"/>
        <v>64.5</v>
      </c>
    </row>
    <row r="10004" spans="2:15" x14ac:dyDescent="0.3">
      <c r="B10004" s="34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313"/>
        <v>2016</v>
      </c>
      <c r="N10004" s="8">
        <f>MONTH(C10004:C24971)</f>
        <v>5</v>
      </c>
      <c r="O10004" s="37">
        <f t="shared" si="314"/>
        <v>74.5</v>
      </c>
    </row>
    <row r="10005" spans="2:15" x14ac:dyDescent="0.3">
      <c r="B10005" s="34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313"/>
        <v>2016</v>
      </c>
      <c r="N10005" s="8">
        <f>MONTH(C10005:C24972)</f>
        <v>5</v>
      </c>
      <c r="O10005" s="37">
        <f t="shared" si="314"/>
        <v>129</v>
      </c>
    </row>
    <row r="10006" spans="2:15" x14ac:dyDescent="0.3">
      <c r="B10006" s="34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313"/>
        <v>2016</v>
      </c>
      <c r="N10006" s="8">
        <f>MONTH(C10006:C24973)</f>
        <v>5</v>
      </c>
      <c r="O10006" s="37">
        <f t="shared" si="314"/>
        <v>129</v>
      </c>
    </row>
    <row r="10007" spans="2:15" x14ac:dyDescent="0.3">
      <c r="B10007" s="34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313"/>
        <v>2016</v>
      </c>
      <c r="N10007" s="8">
        <f>MONTH(C10007:C24974)</f>
        <v>5</v>
      </c>
      <c r="O10007" s="37">
        <f t="shared" si="314"/>
        <v>149</v>
      </c>
    </row>
    <row r="10008" spans="2:15" x14ac:dyDescent="0.3">
      <c r="B10008" s="34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313"/>
        <v>2016</v>
      </c>
      <c r="N10008" s="8">
        <f>MONTH(C10008:C24975)</f>
        <v>5</v>
      </c>
      <c r="O10008" s="37">
        <f t="shared" si="314"/>
        <v>90.3</v>
      </c>
    </row>
    <row r="10009" spans="2:15" x14ac:dyDescent="0.3">
      <c r="B10009" s="34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313"/>
        <v>2016</v>
      </c>
      <c r="N10009" s="8">
        <f>MONTH(C10009:C24976)</f>
        <v>5</v>
      </c>
      <c r="O10009" s="37">
        <f t="shared" si="314"/>
        <v>179.1</v>
      </c>
    </row>
    <row r="10010" spans="2:15" x14ac:dyDescent="0.3">
      <c r="B10010" s="34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313"/>
        <v>2016</v>
      </c>
      <c r="N10010" s="8">
        <f>MONTH(C10010:C24977)</f>
        <v>5</v>
      </c>
      <c r="O10010" s="37">
        <f t="shared" si="314"/>
        <v>104.3</v>
      </c>
    </row>
    <row r="10011" spans="2:15" x14ac:dyDescent="0.3">
      <c r="B10011" s="34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313"/>
        <v>2016</v>
      </c>
      <c r="N10011" s="8">
        <f>MONTH(C10011:C24978)</f>
        <v>5</v>
      </c>
      <c r="O10011" s="37">
        <f t="shared" si="314"/>
        <v>79.5</v>
      </c>
    </row>
    <row r="10012" spans="2:15" x14ac:dyDescent="0.3">
      <c r="B10012" s="34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313"/>
        <v>2016</v>
      </c>
      <c r="N10012" s="8">
        <f>MONTH(C10012:C24979)</f>
        <v>5</v>
      </c>
      <c r="O10012" s="37">
        <f t="shared" si="314"/>
        <v>139</v>
      </c>
    </row>
    <row r="10013" spans="2:15" x14ac:dyDescent="0.3">
      <c r="B10013" s="34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313"/>
        <v>2016</v>
      </c>
      <c r="N10013" s="8">
        <f>MONTH(C10013:C24980)</f>
        <v>5</v>
      </c>
      <c r="O10013" s="37">
        <f t="shared" si="314"/>
        <v>170.1</v>
      </c>
    </row>
    <row r="10014" spans="2:15" x14ac:dyDescent="0.3">
      <c r="B10014" s="34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313"/>
        <v>2016</v>
      </c>
      <c r="N10014" s="8">
        <f>MONTH(C10014:C24981)</f>
        <v>5</v>
      </c>
      <c r="O10014" s="37">
        <f t="shared" si="314"/>
        <v>199</v>
      </c>
    </row>
    <row r="10015" spans="2:15" x14ac:dyDescent="0.3">
      <c r="B10015" s="34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313"/>
        <v>2016</v>
      </c>
      <c r="N10015" s="8">
        <f>MONTH(C10015:C24982)</f>
        <v>5</v>
      </c>
      <c r="O10015" s="37">
        <f t="shared" si="314"/>
        <v>143.1</v>
      </c>
    </row>
    <row r="10016" spans="2:15" x14ac:dyDescent="0.3">
      <c r="B10016" s="34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313"/>
        <v>2016</v>
      </c>
      <c r="N10016" s="8">
        <f>MONTH(C10016:C24983)</f>
        <v>5</v>
      </c>
      <c r="O10016" s="37">
        <f t="shared" si="314"/>
        <v>111.2</v>
      </c>
    </row>
    <row r="10017" spans="2:15" x14ac:dyDescent="0.3">
      <c r="B10017" s="34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313"/>
        <v>2016</v>
      </c>
      <c r="N10017" s="8">
        <f>MONTH(C10017:C24984)</f>
        <v>5</v>
      </c>
      <c r="O10017" s="37">
        <f t="shared" si="314"/>
        <v>127.2</v>
      </c>
    </row>
    <row r="10018" spans="2:15" x14ac:dyDescent="0.3">
      <c r="B10018" s="34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313"/>
        <v>2016</v>
      </c>
      <c r="N10018" s="8">
        <f>MONTH(C10018:C24985)</f>
        <v>5</v>
      </c>
      <c r="O10018" s="37">
        <f t="shared" si="314"/>
        <v>94.5</v>
      </c>
    </row>
    <row r="10019" spans="2:15" x14ac:dyDescent="0.3">
      <c r="B10019" s="34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313"/>
        <v>2016</v>
      </c>
      <c r="N10019" s="8">
        <f>MONTH(C10019:C24986)</f>
        <v>5</v>
      </c>
      <c r="O10019" s="37">
        <f t="shared" si="314"/>
        <v>149</v>
      </c>
    </row>
    <row r="10020" spans="2:15" x14ac:dyDescent="0.3">
      <c r="B10020" s="34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313"/>
        <v>2016</v>
      </c>
      <c r="N10020" s="8">
        <f>MONTH(C10020:C24987)</f>
        <v>5</v>
      </c>
      <c r="O10020" s="37">
        <f t="shared" si="314"/>
        <v>118.3</v>
      </c>
    </row>
    <row r="10021" spans="2:15" x14ac:dyDescent="0.3">
      <c r="B10021" s="34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313"/>
        <v>2016</v>
      </c>
      <c r="N10021" s="8">
        <f>MONTH(C10021:C24988)</f>
        <v>5</v>
      </c>
      <c r="O10021" s="37">
        <f t="shared" si="314"/>
        <v>129</v>
      </c>
    </row>
    <row r="10022" spans="2:15" x14ac:dyDescent="0.3">
      <c r="B10022" s="34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313"/>
        <v>2016</v>
      </c>
      <c r="N10022" s="8">
        <f>MONTH(C10022:C24989)</f>
        <v>5</v>
      </c>
      <c r="O10022" s="37">
        <f t="shared" si="314"/>
        <v>143.1</v>
      </c>
    </row>
    <row r="10023" spans="2:15" x14ac:dyDescent="0.3">
      <c r="B10023" s="34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313"/>
        <v>2016</v>
      </c>
      <c r="N10023" s="8">
        <f>MONTH(C10023:C24990)</f>
        <v>5</v>
      </c>
      <c r="O10023" s="37">
        <f t="shared" si="314"/>
        <v>161.1</v>
      </c>
    </row>
    <row r="10024" spans="2:15" x14ac:dyDescent="0.3">
      <c r="B10024" s="34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313"/>
        <v>2016</v>
      </c>
      <c r="N10024" s="8">
        <f>MONTH(C10024:C24991)</f>
        <v>5</v>
      </c>
      <c r="O10024" s="37">
        <f t="shared" si="314"/>
        <v>169</v>
      </c>
    </row>
    <row r="10025" spans="2:15" x14ac:dyDescent="0.3">
      <c r="B10025" s="34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313"/>
        <v>2016</v>
      </c>
      <c r="N10025" s="8">
        <f>MONTH(C10025:C24992)</f>
        <v>5</v>
      </c>
      <c r="O10025" s="37">
        <f t="shared" si="314"/>
        <v>125.10000000000001</v>
      </c>
    </row>
    <row r="10026" spans="2:15" x14ac:dyDescent="0.3">
      <c r="B10026" s="34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313"/>
        <v>2016</v>
      </c>
      <c r="N10026" s="8">
        <f>MONTH(C10026:C24993)</f>
        <v>5</v>
      </c>
      <c r="O10026" s="37">
        <f t="shared" si="314"/>
        <v>118.3</v>
      </c>
    </row>
    <row r="10027" spans="2:15" x14ac:dyDescent="0.3">
      <c r="B10027" s="34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313"/>
        <v>2016</v>
      </c>
      <c r="N10027" s="8">
        <f>MONTH(C10027:C24994)</f>
        <v>5</v>
      </c>
      <c r="O10027" s="37">
        <f t="shared" si="314"/>
        <v>179</v>
      </c>
    </row>
    <row r="10028" spans="2:15" x14ac:dyDescent="0.3">
      <c r="B10028" s="34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313"/>
        <v>2016</v>
      </c>
      <c r="N10028" s="8">
        <f>MONTH(C10028:C24995)</f>
        <v>5</v>
      </c>
      <c r="O10028" s="37">
        <f t="shared" si="314"/>
        <v>139</v>
      </c>
    </row>
    <row r="10029" spans="2:15" x14ac:dyDescent="0.3">
      <c r="B10029" s="34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313"/>
        <v>2016</v>
      </c>
      <c r="N10029" s="8">
        <f>MONTH(C10029:C24996)</f>
        <v>5</v>
      </c>
      <c r="O10029" s="37">
        <f t="shared" si="314"/>
        <v>134.1</v>
      </c>
    </row>
    <row r="10030" spans="2:15" x14ac:dyDescent="0.3">
      <c r="B10030" s="34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313"/>
        <v>2016</v>
      </c>
      <c r="N10030" s="8">
        <f>MONTH(C10030:C24997)</f>
        <v>5</v>
      </c>
      <c r="O10030" s="37">
        <f t="shared" si="314"/>
        <v>89.5</v>
      </c>
    </row>
    <row r="10031" spans="2:15" x14ac:dyDescent="0.3">
      <c r="B10031" s="34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313"/>
        <v>2016</v>
      </c>
      <c r="N10031" s="8">
        <f>MONTH(C10031:C24998)</f>
        <v>5</v>
      </c>
      <c r="O10031" s="37">
        <f t="shared" si="314"/>
        <v>149</v>
      </c>
    </row>
    <row r="10032" spans="2:15" x14ac:dyDescent="0.3">
      <c r="B10032" s="34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313"/>
        <v>2016</v>
      </c>
      <c r="N10032" s="8">
        <f>MONTH(C10032:C24999)</f>
        <v>5</v>
      </c>
      <c r="O10032" s="37">
        <f t="shared" si="314"/>
        <v>79.5</v>
      </c>
    </row>
    <row r="10033" spans="2:15" x14ac:dyDescent="0.3">
      <c r="B10033" s="34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313"/>
        <v>2016</v>
      </c>
      <c r="N10033" s="8">
        <f>MONTH(C10033:C25000)</f>
        <v>5</v>
      </c>
      <c r="O10033" s="37">
        <f t="shared" si="314"/>
        <v>119.2</v>
      </c>
    </row>
    <row r="10034" spans="2:15" x14ac:dyDescent="0.3">
      <c r="B10034" s="34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313"/>
        <v>2016</v>
      </c>
      <c r="N10034" s="8">
        <f>MONTH(C10034:C25001)</f>
        <v>5</v>
      </c>
      <c r="O10034" s="37">
        <f t="shared" si="314"/>
        <v>179</v>
      </c>
    </row>
    <row r="10035" spans="2:15" x14ac:dyDescent="0.3">
      <c r="B10035" s="34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313"/>
        <v>2016</v>
      </c>
      <c r="N10035" s="8">
        <f>MONTH(C10035:C25002)</f>
        <v>5</v>
      </c>
      <c r="O10035" s="37">
        <f t="shared" si="314"/>
        <v>125.10000000000001</v>
      </c>
    </row>
    <row r="10036" spans="2:15" x14ac:dyDescent="0.3">
      <c r="B10036" s="34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313"/>
        <v>2016</v>
      </c>
      <c r="N10036" s="8">
        <f>MONTH(C10036:C25003)</f>
        <v>5</v>
      </c>
      <c r="O10036" s="37">
        <f t="shared" si="314"/>
        <v>161.1</v>
      </c>
    </row>
    <row r="10037" spans="2:15" x14ac:dyDescent="0.3">
      <c r="B10037" s="34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313"/>
        <v>2016</v>
      </c>
      <c r="N10037" s="8">
        <f>MONTH(C10037:C25004)</f>
        <v>5</v>
      </c>
      <c r="O10037" s="37">
        <f t="shared" si="314"/>
        <v>104.3</v>
      </c>
    </row>
    <row r="10038" spans="2:15" x14ac:dyDescent="0.3">
      <c r="B10038" s="34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313"/>
        <v>2016</v>
      </c>
      <c r="N10038" s="8">
        <f>MONTH(C10038:C25005)</f>
        <v>5</v>
      </c>
      <c r="O10038" s="37">
        <f t="shared" si="314"/>
        <v>169</v>
      </c>
    </row>
    <row r="10039" spans="2:15" x14ac:dyDescent="0.3">
      <c r="B10039" s="34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313"/>
        <v>2016</v>
      </c>
      <c r="N10039" s="8">
        <f>MONTH(C10039:C25006)</f>
        <v>5</v>
      </c>
      <c r="O10039" s="37">
        <f t="shared" si="314"/>
        <v>189</v>
      </c>
    </row>
    <row r="10040" spans="2:15" x14ac:dyDescent="0.3">
      <c r="B10040" s="34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313"/>
        <v>2016</v>
      </c>
      <c r="N10040" s="8">
        <f>MONTH(C10040:C25007)</f>
        <v>5</v>
      </c>
      <c r="O10040" s="37">
        <f t="shared" si="314"/>
        <v>139</v>
      </c>
    </row>
    <row r="10041" spans="2:15" x14ac:dyDescent="0.3">
      <c r="B10041" s="34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313"/>
        <v>2016</v>
      </c>
      <c r="N10041" s="8">
        <f>MONTH(C10041:C25008)</f>
        <v>5</v>
      </c>
      <c r="O10041" s="37">
        <f t="shared" si="314"/>
        <v>127.2</v>
      </c>
    </row>
    <row r="10042" spans="2:15" x14ac:dyDescent="0.3">
      <c r="B10042" s="34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313"/>
        <v>2016</v>
      </c>
      <c r="N10042" s="8">
        <f>MONTH(C10042:C25009)</f>
        <v>5</v>
      </c>
      <c r="O10042" s="37">
        <f t="shared" si="314"/>
        <v>132.29999999999998</v>
      </c>
    </row>
    <row r="10043" spans="2:15" x14ac:dyDescent="0.3">
      <c r="B10043" s="34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313"/>
        <v>2016</v>
      </c>
      <c r="N10043" s="8">
        <f>MONTH(C10043:C25010)</f>
        <v>5</v>
      </c>
      <c r="O10043" s="37">
        <f t="shared" si="314"/>
        <v>179</v>
      </c>
    </row>
    <row r="10044" spans="2:15" x14ac:dyDescent="0.3">
      <c r="B10044" s="34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313"/>
        <v>2016</v>
      </c>
      <c r="N10044" s="8">
        <f>MONTH(C10044:C25011)</f>
        <v>5</v>
      </c>
      <c r="O10044" s="37">
        <f t="shared" si="314"/>
        <v>169</v>
      </c>
    </row>
    <row r="10045" spans="2:15" x14ac:dyDescent="0.3">
      <c r="B10045" s="34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313"/>
        <v>2016</v>
      </c>
      <c r="N10045" s="8">
        <f>MONTH(C10045:C25012)</f>
        <v>5</v>
      </c>
      <c r="O10045" s="37">
        <f t="shared" si="314"/>
        <v>179</v>
      </c>
    </row>
    <row r="10046" spans="2:15" x14ac:dyDescent="0.3">
      <c r="B10046" s="34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313"/>
        <v>2016</v>
      </c>
      <c r="N10046" s="8">
        <f>MONTH(C10046:C25013)</f>
        <v>5</v>
      </c>
      <c r="O10046" s="37">
        <f t="shared" si="314"/>
        <v>161.1</v>
      </c>
    </row>
    <row r="10047" spans="2:15" x14ac:dyDescent="0.3">
      <c r="B10047" s="34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313"/>
        <v>2016</v>
      </c>
      <c r="N10047" s="8">
        <f>MONTH(C10047:C25014)</f>
        <v>5</v>
      </c>
      <c r="O10047" s="37">
        <f t="shared" si="314"/>
        <v>118.3</v>
      </c>
    </row>
    <row r="10048" spans="2:15" x14ac:dyDescent="0.3">
      <c r="B10048" s="34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313"/>
        <v>2016</v>
      </c>
      <c r="N10048" s="8">
        <f>MONTH(C10048:C25015)</f>
        <v>5</v>
      </c>
      <c r="O10048" s="37">
        <f t="shared" si="314"/>
        <v>139</v>
      </c>
    </row>
    <row r="10049" spans="2:15" x14ac:dyDescent="0.3">
      <c r="B10049" s="34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313"/>
        <v>2016</v>
      </c>
      <c r="N10049" s="8">
        <f>MONTH(C10049:C25016)</f>
        <v>5</v>
      </c>
      <c r="O10049" s="37">
        <f t="shared" si="314"/>
        <v>189</v>
      </c>
    </row>
    <row r="10050" spans="2:15" x14ac:dyDescent="0.3">
      <c r="B10050" s="34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313"/>
        <v>2016</v>
      </c>
      <c r="N10050" s="8">
        <f>MONTH(C10050:C25017)</f>
        <v>5</v>
      </c>
      <c r="O10050" s="37">
        <f t="shared" si="314"/>
        <v>189</v>
      </c>
    </row>
    <row r="10051" spans="2:15" x14ac:dyDescent="0.3">
      <c r="B10051" s="34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313"/>
        <v>2016</v>
      </c>
      <c r="N10051" s="8">
        <f>MONTH(C10051:C25018)</f>
        <v>5</v>
      </c>
      <c r="O10051" s="37">
        <f t="shared" si="314"/>
        <v>179</v>
      </c>
    </row>
    <row r="10052" spans="2:15" x14ac:dyDescent="0.3">
      <c r="B10052" s="34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313"/>
        <v>2016</v>
      </c>
      <c r="N10052" s="8">
        <f>MONTH(C10052:C25019)</f>
        <v>5</v>
      </c>
      <c r="O10052" s="37">
        <f t="shared" si="314"/>
        <v>143.1</v>
      </c>
    </row>
    <row r="10053" spans="2:15" x14ac:dyDescent="0.3">
      <c r="B10053" s="34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315">YEAR(C10053)</f>
        <v>2016</v>
      </c>
      <c r="N10053" s="8">
        <f>MONTH(C10053:C25020)</f>
        <v>5</v>
      </c>
      <c r="O10053" s="37">
        <f t="shared" si="314"/>
        <v>127.2</v>
      </c>
    </row>
    <row r="10054" spans="2:15" x14ac:dyDescent="0.3">
      <c r="B10054" s="34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315"/>
        <v>2016</v>
      </c>
      <c r="N10054" s="8">
        <f>MONTH(C10054:C25021)</f>
        <v>5</v>
      </c>
      <c r="O10054" s="37">
        <f t="shared" ref="O10054:O10117" si="316">K10054*(1-L10054)</f>
        <v>179.1</v>
      </c>
    </row>
    <row r="10055" spans="2:15" x14ac:dyDescent="0.3">
      <c r="B10055" s="34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315"/>
        <v>2016</v>
      </c>
      <c r="N10055" s="8">
        <f>MONTH(C10055:C25022)</f>
        <v>5</v>
      </c>
      <c r="O10055" s="37">
        <f t="shared" si="316"/>
        <v>111.2</v>
      </c>
    </row>
    <row r="10056" spans="2:15" x14ac:dyDescent="0.3">
      <c r="B10056" s="34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315"/>
        <v>2016</v>
      </c>
      <c r="N10056" s="8">
        <f>MONTH(C10056:C25023)</f>
        <v>5</v>
      </c>
      <c r="O10056" s="37">
        <f t="shared" si="316"/>
        <v>143.1</v>
      </c>
    </row>
    <row r="10057" spans="2:15" x14ac:dyDescent="0.3">
      <c r="B10057" s="34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315"/>
        <v>2016</v>
      </c>
      <c r="N10057" s="8">
        <f>MONTH(C10057:C25024)</f>
        <v>5</v>
      </c>
      <c r="O10057" s="37">
        <f t="shared" si="316"/>
        <v>90.3</v>
      </c>
    </row>
    <row r="10058" spans="2:15" x14ac:dyDescent="0.3">
      <c r="B10058" s="34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315"/>
        <v>2016</v>
      </c>
      <c r="N10058" s="8">
        <f>MONTH(C10058:C25025)</f>
        <v>5</v>
      </c>
      <c r="O10058" s="37">
        <f t="shared" si="316"/>
        <v>79.5</v>
      </c>
    </row>
    <row r="10059" spans="2:15" x14ac:dyDescent="0.3">
      <c r="B10059" s="34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315"/>
        <v>2016</v>
      </c>
      <c r="N10059" s="8">
        <f>MONTH(C10059:C25026)</f>
        <v>5</v>
      </c>
      <c r="O10059" s="37">
        <f t="shared" si="316"/>
        <v>179</v>
      </c>
    </row>
    <row r="10060" spans="2:15" x14ac:dyDescent="0.3">
      <c r="B10060" s="34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315"/>
        <v>2016</v>
      </c>
      <c r="N10060" s="8">
        <f>MONTH(C10060:C25027)</f>
        <v>5</v>
      </c>
      <c r="O10060" s="37">
        <f t="shared" si="316"/>
        <v>125.3</v>
      </c>
    </row>
    <row r="10061" spans="2:15" x14ac:dyDescent="0.3">
      <c r="B10061" s="34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315"/>
        <v>2016</v>
      </c>
      <c r="N10061" s="8">
        <f>MONTH(C10061:C25028)</f>
        <v>5</v>
      </c>
      <c r="O10061" s="37">
        <f t="shared" si="316"/>
        <v>199</v>
      </c>
    </row>
    <row r="10062" spans="2:15" x14ac:dyDescent="0.3">
      <c r="B10062" s="34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315"/>
        <v>2016</v>
      </c>
      <c r="N10062" s="8">
        <f>MONTH(C10062:C25029)</f>
        <v>5</v>
      </c>
      <c r="O10062" s="37">
        <f t="shared" si="316"/>
        <v>139.29999999999998</v>
      </c>
    </row>
    <row r="10063" spans="2:15" x14ac:dyDescent="0.3">
      <c r="B10063" s="34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315"/>
        <v>2016</v>
      </c>
      <c r="N10063" s="8">
        <f>MONTH(C10063:C25030)</f>
        <v>5</v>
      </c>
      <c r="O10063" s="37">
        <f t="shared" si="316"/>
        <v>179</v>
      </c>
    </row>
    <row r="10064" spans="2:15" x14ac:dyDescent="0.3">
      <c r="B10064" s="34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315"/>
        <v>2016</v>
      </c>
      <c r="N10064" s="8">
        <f>MONTH(C10064:C25031)</f>
        <v>5</v>
      </c>
      <c r="O10064" s="37">
        <f t="shared" si="316"/>
        <v>139</v>
      </c>
    </row>
    <row r="10065" spans="2:15" x14ac:dyDescent="0.3">
      <c r="B10065" s="34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315"/>
        <v>2016</v>
      </c>
      <c r="N10065" s="8">
        <f>MONTH(C10065:C25032)</f>
        <v>5</v>
      </c>
      <c r="O10065" s="37">
        <f t="shared" si="316"/>
        <v>189</v>
      </c>
    </row>
    <row r="10066" spans="2:15" x14ac:dyDescent="0.3">
      <c r="B10066" s="34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315"/>
        <v>2016</v>
      </c>
      <c r="N10066" s="8">
        <f>MONTH(C10066:C25033)</f>
        <v>5</v>
      </c>
      <c r="O10066" s="37">
        <f t="shared" si="316"/>
        <v>94.5</v>
      </c>
    </row>
    <row r="10067" spans="2:15" x14ac:dyDescent="0.3">
      <c r="B10067" s="34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315"/>
        <v>2016</v>
      </c>
      <c r="N10067" s="8">
        <f>MONTH(C10067:C25034)</f>
        <v>5</v>
      </c>
      <c r="O10067" s="37">
        <f t="shared" si="316"/>
        <v>189</v>
      </c>
    </row>
    <row r="10068" spans="2:15" x14ac:dyDescent="0.3">
      <c r="B10068" s="34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315"/>
        <v>2016</v>
      </c>
      <c r="N10068" s="8">
        <f>MONTH(C10068:C25035)</f>
        <v>5</v>
      </c>
      <c r="O10068" s="37">
        <f t="shared" si="316"/>
        <v>179</v>
      </c>
    </row>
    <row r="10069" spans="2:15" x14ac:dyDescent="0.3">
      <c r="B10069" s="34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315"/>
        <v>2016</v>
      </c>
      <c r="N10069" s="8">
        <f>MONTH(C10069:C25036)</f>
        <v>5</v>
      </c>
      <c r="O10069" s="37">
        <f t="shared" si="316"/>
        <v>79.5</v>
      </c>
    </row>
    <row r="10070" spans="2:15" x14ac:dyDescent="0.3">
      <c r="B10070" s="34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315"/>
        <v>2016</v>
      </c>
      <c r="N10070" s="8">
        <f>MONTH(C10070:C25037)</f>
        <v>5</v>
      </c>
      <c r="O10070" s="37">
        <f t="shared" si="316"/>
        <v>159</v>
      </c>
    </row>
    <row r="10071" spans="2:15" x14ac:dyDescent="0.3">
      <c r="B10071" s="34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315"/>
        <v>2016</v>
      </c>
      <c r="N10071" s="8">
        <f>MONTH(C10071:C25038)</f>
        <v>5</v>
      </c>
      <c r="O10071" s="37">
        <f t="shared" si="316"/>
        <v>64.5</v>
      </c>
    </row>
    <row r="10072" spans="2:15" x14ac:dyDescent="0.3">
      <c r="B10072" s="34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315"/>
        <v>2016</v>
      </c>
      <c r="N10072" s="8">
        <f>MONTH(C10072:C25039)</f>
        <v>5</v>
      </c>
      <c r="O10072" s="37">
        <f t="shared" si="316"/>
        <v>169</v>
      </c>
    </row>
    <row r="10073" spans="2:15" x14ac:dyDescent="0.3">
      <c r="B10073" s="34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315"/>
        <v>2016</v>
      </c>
      <c r="N10073" s="8">
        <f>MONTH(C10073:C25040)</f>
        <v>5</v>
      </c>
      <c r="O10073" s="37">
        <f t="shared" si="316"/>
        <v>149</v>
      </c>
    </row>
    <row r="10074" spans="2:15" x14ac:dyDescent="0.3">
      <c r="B10074" s="34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315"/>
        <v>2016</v>
      </c>
      <c r="N10074" s="8">
        <f>MONTH(C10074:C25041)</f>
        <v>5</v>
      </c>
      <c r="O10074" s="37">
        <f t="shared" si="316"/>
        <v>99.5</v>
      </c>
    </row>
    <row r="10075" spans="2:15" x14ac:dyDescent="0.3">
      <c r="B10075" s="34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315"/>
        <v>2016</v>
      </c>
      <c r="N10075" s="8">
        <f>MONTH(C10075:C25042)</f>
        <v>5</v>
      </c>
      <c r="O10075" s="37">
        <f t="shared" si="316"/>
        <v>139</v>
      </c>
    </row>
    <row r="10076" spans="2:15" x14ac:dyDescent="0.3">
      <c r="B10076" s="34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315"/>
        <v>2016</v>
      </c>
      <c r="N10076" s="8">
        <f>MONTH(C10076:C25043)</f>
        <v>5</v>
      </c>
      <c r="O10076" s="37">
        <f t="shared" si="316"/>
        <v>179</v>
      </c>
    </row>
    <row r="10077" spans="2:15" x14ac:dyDescent="0.3">
      <c r="B10077" s="34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315"/>
        <v>2016</v>
      </c>
      <c r="N10077" s="8">
        <f>MONTH(C10077:C25044)</f>
        <v>5</v>
      </c>
      <c r="O10077" s="37">
        <f t="shared" si="316"/>
        <v>127.2</v>
      </c>
    </row>
    <row r="10078" spans="2:15" x14ac:dyDescent="0.3">
      <c r="B10078" s="34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315"/>
        <v>2016</v>
      </c>
      <c r="N10078" s="8">
        <f>MONTH(C10078:C25045)</f>
        <v>5</v>
      </c>
      <c r="O10078" s="37">
        <f t="shared" si="316"/>
        <v>159.20000000000002</v>
      </c>
    </row>
    <row r="10079" spans="2:15" x14ac:dyDescent="0.3">
      <c r="B10079" s="34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315"/>
        <v>2016</v>
      </c>
      <c r="N10079" s="8">
        <f>MONTH(C10079:C25046)</f>
        <v>5</v>
      </c>
      <c r="O10079" s="37">
        <f t="shared" si="316"/>
        <v>169</v>
      </c>
    </row>
    <row r="10080" spans="2:15" x14ac:dyDescent="0.3">
      <c r="B10080" s="34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315"/>
        <v>2016</v>
      </c>
      <c r="N10080" s="8">
        <f>MONTH(C10080:C25047)</f>
        <v>5</v>
      </c>
      <c r="O10080" s="37">
        <f t="shared" si="316"/>
        <v>199</v>
      </c>
    </row>
    <row r="10081" spans="2:15" x14ac:dyDescent="0.3">
      <c r="B10081" s="34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315"/>
        <v>2016</v>
      </c>
      <c r="N10081" s="8">
        <f>MONTH(C10081:C25048)</f>
        <v>5</v>
      </c>
      <c r="O10081" s="37">
        <f t="shared" si="316"/>
        <v>127.2</v>
      </c>
    </row>
    <row r="10082" spans="2:15" x14ac:dyDescent="0.3">
      <c r="B10082" s="34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315"/>
        <v>2016</v>
      </c>
      <c r="N10082" s="8">
        <f>MONTH(C10082:C25049)</f>
        <v>5</v>
      </c>
      <c r="O10082" s="37">
        <f t="shared" si="316"/>
        <v>152.1</v>
      </c>
    </row>
    <row r="10083" spans="2:15" x14ac:dyDescent="0.3">
      <c r="B10083" s="34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315"/>
        <v>2016</v>
      </c>
      <c r="N10083" s="8">
        <f>MONTH(C10083:C25050)</f>
        <v>5</v>
      </c>
      <c r="O10083" s="37">
        <f t="shared" si="316"/>
        <v>199</v>
      </c>
    </row>
    <row r="10084" spans="2:15" x14ac:dyDescent="0.3">
      <c r="B10084" s="34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315"/>
        <v>2016</v>
      </c>
      <c r="N10084" s="8">
        <f>MONTH(C10084:C25051)</f>
        <v>5</v>
      </c>
      <c r="O10084" s="37">
        <f t="shared" si="316"/>
        <v>159</v>
      </c>
    </row>
    <row r="10085" spans="2:15" x14ac:dyDescent="0.3">
      <c r="B10085" s="34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315"/>
        <v>2016</v>
      </c>
      <c r="N10085" s="8">
        <f>MONTH(C10085:C25052)</f>
        <v>5</v>
      </c>
      <c r="O10085" s="37">
        <f t="shared" si="316"/>
        <v>74.5</v>
      </c>
    </row>
    <row r="10086" spans="2:15" x14ac:dyDescent="0.3">
      <c r="B10086" s="34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315"/>
        <v>2016</v>
      </c>
      <c r="N10086" s="8">
        <f>MONTH(C10086:C25053)</f>
        <v>5</v>
      </c>
      <c r="O10086" s="37">
        <f t="shared" si="316"/>
        <v>149</v>
      </c>
    </row>
    <row r="10087" spans="2:15" x14ac:dyDescent="0.3">
      <c r="B10087" s="34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315"/>
        <v>2016</v>
      </c>
      <c r="N10087" s="8">
        <f>MONTH(C10087:C25054)</f>
        <v>5</v>
      </c>
      <c r="O10087" s="37">
        <f t="shared" si="316"/>
        <v>159</v>
      </c>
    </row>
    <row r="10088" spans="2:15" x14ac:dyDescent="0.3">
      <c r="B10088" s="34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315"/>
        <v>2016</v>
      </c>
      <c r="N10088" s="8">
        <f>MONTH(C10088:C25055)</f>
        <v>5</v>
      </c>
      <c r="O10088" s="37">
        <f t="shared" si="316"/>
        <v>169</v>
      </c>
    </row>
    <row r="10089" spans="2:15" x14ac:dyDescent="0.3">
      <c r="B10089" s="34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315"/>
        <v>2016</v>
      </c>
      <c r="N10089" s="8">
        <f>MONTH(C10089:C25056)</f>
        <v>5</v>
      </c>
      <c r="O10089" s="37">
        <f t="shared" si="316"/>
        <v>199</v>
      </c>
    </row>
    <row r="10090" spans="2:15" x14ac:dyDescent="0.3">
      <c r="B10090" s="34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315"/>
        <v>2016</v>
      </c>
      <c r="N10090" s="8">
        <f>MONTH(C10090:C25057)</f>
        <v>5</v>
      </c>
      <c r="O10090" s="37">
        <f t="shared" si="316"/>
        <v>125.3</v>
      </c>
    </row>
    <row r="10091" spans="2:15" x14ac:dyDescent="0.3">
      <c r="B10091" s="34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315"/>
        <v>2016</v>
      </c>
      <c r="N10091" s="8">
        <f>MONTH(C10091:C25058)</f>
        <v>5</v>
      </c>
      <c r="O10091" s="37">
        <f t="shared" si="316"/>
        <v>179</v>
      </c>
    </row>
    <row r="10092" spans="2:15" x14ac:dyDescent="0.3">
      <c r="B10092" s="34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315"/>
        <v>2016</v>
      </c>
      <c r="N10092" s="8">
        <f>MONTH(C10092:C25059)</f>
        <v>5</v>
      </c>
      <c r="O10092" s="37">
        <f t="shared" si="316"/>
        <v>125.10000000000001</v>
      </c>
    </row>
    <row r="10093" spans="2:15" x14ac:dyDescent="0.3">
      <c r="B10093" s="34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315"/>
        <v>2016</v>
      </c>
      <c r="N10093" s="8">
        <f>MONTH(C10093:C25060)</f>
        <v>5</v>
      </c>
      <c r="O10093" s="37">
        <f t="shared" si="316"/>
        <v>127.2</v>
      </c>
    </row>
    <row r="10094" spans="2:15" x14ac:dyDescent="0.3">
      <c r="B10094" s="34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315"/>
        <v>2016</v>
      </c>
      <c r="N10094" s="8">
        <f>MONTH(C10094:C25061)</f>
        <v>5</v>
      </c>
      <c r="O10094" s="37">
        <f t="shared" si="316"/>
        <v>199</v>
      </c>
    </row>
    <row r="10095" spans="2:15" x14ac:dyDescent="0.3">
      <c r="B10095" s="34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315"/>
        <v>2016</v>
      </c>
      <c r="N10095" s="8">
        <f>MONTH(C10095:C25062)</f>
        <v>5</v>
      </c>
      <c r="O10095" s="37">
        <f t="shared" si="316"/>
        <v>99.5</v>
      </c>
    </row>
    <row r="10096" spans="2:15" x14ac:dyDescent="0.3">
      <c r="B10096" s="34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315"/>
        <v>2016</v>
      </c>
      <c r="N10096" s="8">
        <f>MONTH(C10096:C25063)</f>
        <v>5</v>
      </c>
      <c r="O10096" s="37">
        <f t="shared" si="316"/>
        <v>125.3</v>
      </c>
    </row>
    <row r="10097" spans="2:15" x14ac:dyDescent="0.3">
      <c r="B10097" s="34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315"/>
        <v>2016</v>
      </c>
      <c r="N10097" s="8">
        <f>MONTH(C10097:C25064)</f>
        <v>5</v>
      </c>
      <c r="O10097" s="37">
        <f t="shared" si="316"/>
        <v>127.2</v>
      </c>
    </row>
    <row r="10098" spans="2:15" x14ac:dyDescent="0.3">
      <c r="B10098" s="34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315"/>
        <v>2016</v>
      </c>
      <c r="N10098" s="8">
        <f>MONTH(C10098:C25065)</f>
        <v>5</v>
      </c>
      <c r="O10098" s="37">
        <f t="shared" si="316"/>
        <v>89.5</v>
      </c>
    </row>
    <row r="10099" spans="2:15" x14ac:dyDescent="0.3">
      <c r="B10099" s="34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315"/>
        <v>2016</v>
      </c>
      <c r="N10099" s="8">
        <f>MONTH(C10099:C25066)</f>
        <v>5</v>
      </c>
      <c r="O10099" s="37">
        <f t="shared" si="316"/>
        <v>129</v>
      </c>
    </row>
    <row r="10100" spans="2:15" x14ac:dyDescent="0.3">
      <c r="B10100" s="34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315"/>
        <v>2016</v>
      </c>
      <c r="N10100" s="8">
        <f>MONTH(C10100:C25067)</f>
        <v>5</v>
      </c>
      <c r="O10100" s="37">
        <f t="shared" si="316"/>
        <v>179</v>
      </c>
    </row>
    <row r="10101" spans="2:15" x14ac:dyDescent="0.3">
      <c r="B10101" s="34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315"/>
        <v>2016</v>
      </c>
      <c r="N10101" s="8">
        <f>MONTH(C10101:C25068)</f>
        <v>5</v>
      </c>
      <c r="O10101" s="37">
        <f t="shared" si="316"/>
        <v>64.5</v>
      </c>
    </row>
    <row r="10102" spans="2:15" x14ac:dyDescent="0.3">
      <c r="B10102" s="34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315"/>
        <v>2016</v>
      </c>
      <c r="N10102" s="8">
        <f>MONTH(C10102:C25069)</f>
        <v>5</v>
      </c>
      <c r="O10102" s="37">
        <f t="shared" si="316"/>
        <v>149</v>
      </c>
    </row>
    <row r="10103" spans="2:15" x14ac:dyDescent="0.3">
      <c r="B10103" s="34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315"/>
        <v>2016</v>
      </c>
      <c r="N10103" s="8">
        <f>MONTH(C10103:C25070)</f>
        <v>5</v>
      </c>
      <c r="O10103" s="37">
        <f t="shared" si="316"/>
        <v>199</v>
      </c>
    </row>
    <row r="10104" spans="2:15" x14ac:dyDescent="0.3">
      <c r="B10104" s="34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315"/>
        <v>2016</v>
      </c>
      <c r="N10104" s="8">
        <f>MONTH(C10104:C25071)</f>
        <v>5</v>
      </c>
      <c r="O10104" s="37">
        <f t="shared" si="316"/>
        <v>125.3</v>
      </c>
    </row>
    <row r="10105" spans="2:15" x14ac:dyDescent="0.3">
      <c r="B10105" s="34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315"/>
        <v>2016</v>
      </c>
      <c r="N10105" s="8">
        <f>MONTH(C10105:C25072)</f>
        <v>5</v>
      </c>
      <c r="O10105" s="37">
        <f t="shared" si="316"/>
        <v>151.20000000000002</v>
      </c>
    </row>
    <row r="10106" spans="2:15" x14ac:dyDescent="0.3">
      <c r="B10106" s="34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315"/>
        <v>2016</v>
      </c>
      <c r="N10106" s="8">
        <f>MONTH(C10106:C25073)</f>
        <v>5</v>
      </c>
      <c r="O10106" s="37">
        <f t="shared" si="316"/>
        <v>199</v>
      </c>
    </row>
    <row r="10107" spans="2:15" x14ac:dyDescent="0.3">
      <c r="B10107" s="34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315"/>
        <v>2016</v>
      </c>
      <c r="N10107" s="8">
        <f>MONTH(C10107:C25074)</f>
        <v>5</v>
      </c>
      <c r="O10107" s="37">
        <f t="shared" si="316"/>
        <v>125.10000000000001</v>
      </c>
    </row>
    <row r="10108" spans="2:15" x14ac:dyDescent="0.3">
      <c r="B10108" s="34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315"/>
        <v>2016</v>
      </c>
      <c r="N10108" s="8">
        <f>MONTH(C10108:C25075)</f>
        <v>5</v>
      </c>
      <c r="O10108" s="37">
        <f t="shared" si="316"/>
        <v>74.5</v>
      </c>
    </row>
    <row r="10109" spans="2:15" x14ac:dyDescent="0.3">
      <c r="B10109" s="34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315"/>
        <v>2016</v>
      </c>
      <c r="N10109" s="8">
        <f>MONTH(C10109:C25076)</f>
        <v>5</v>
      </c>
      <c r="O10109" s="37">
        <f t="shared" si="316"/>
        <v>118.3</v>
      </c>
    </row>
    <row r="10110" spans="2:15" x14ac:dyDescent="0.3">
      <c r="B10110" s="34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315"/>
        <v>2016</v>
      </c>
      <c r="N10110" s="8">
        <f>MONTH(C10110:C25077)</f>
        <v>5</v>
      </c>
      <c r="O10110" s="37">
        <f t="shared" si="316"/>
        <v>199</v>
      </c>
    </row>
    <row r="10111" spans="2:15" x14ac:dyDescent="0.3">
      <c r="B10111" s="34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315"/>
        <v>2016</v>
      </c>
      <c r="N10111" s="8">
        <f>MONTH(C10111:C25078)</f>
        <v>5</v>
      </c>
      <c r="O10111" s="37">
        <f t="shared" si="316"/>
        <v>179.1</v>
      </c>
    </row>
    <row r="10112" spans="2:15" x14ac:dyDescent="0.3">
      <c r="B10112" s="34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315"/>
        <v>2016</v>
      </c>
      <c r="N10112" s="8">
        <f>MONTH(C10112:C25079)</f>
        <v>5</v>
      </c>
      <c r="O10112" s="37">
        <f t="shared" si="316"/>
        <v>149</v>
      </c>
    </row>
    <row r="10113" spans="2:15" x14ac:dyDescent="0.3">
      <c r="B10113" s="34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315"/>
        <v>2016</v>
      </c>
      <c r="N10113" s="8">
        <f>MONTH(C10113:C25080)</f>
        <v>5</v>
      </c>
      <c r="O10113" s="37">
        <f t="shared" si="316"/>
        <v>139</v>
      </c>
    </row>
    <row r="10114" spans="2:15" x14ac:dyDescent="0.3">
      <c r="B10114" s="34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315"/>
        <v>2016</v>
      </c>
      <c r="N10114" s="8">
        <f>MONTH(C10114:C25081)</f>
        <v>5</v>
      </c>
      <c r="O10114" s="37">
        <f t="shared" si="316"/>
        <v>149</v>
      </c>
    </row>
    <row r="10115" spans="2:15" x14ac:dyDescent="0.3">
      <c r="B10115" s="34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315"/>
        <v>2016</v>
      </c>
      <c r="N10115" s="8">
        <f>MONTH(C10115:C25082)</f>
        <v>5</v>
      </c>
      <c r="O10115" s="37">
        <f t="shared" si="316"/>
        <v>179</v>
      </c>
    </row>
    <row r="10116" spans="2:15" x14ac:dyDescent="0.3">
      <c r="B10116" s="34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315"/>
        <v>2016</v>
      </c>
      <c r="N10116" s="8">
        <f>MONTH(C10116:C25083)</f>
        <v>5</v>
      </c>
      <c r="O10116" s="37">
        <f t="shared" si="316"/>
        <v>159</v>
      </c>
    </row>
    <row r="10117" spans="2:15" x14ac:dyDescent="0.3">
      <c r="B10117" s="34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317">YEAR(C10117)</f>
        <v>2016</v>
      </c>
      <c r="N10117" s="8">
        <f>MONTH(C10117:C25084)</f>
        <v>5</v>
      </c>
      <c r="O10117" s="37">
        <f t="shared" si="316"/>
        <v>125.10000000000001</v>
      </c>
    </row>
    <row r="10118" spans="2:15" x14ac:dyDescent="0.3">
      <c r="B10118" s="34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317"/>
        <v>2016</v>
      </c>
      <c r="N10118" s="8">
        <f>MONTH(C10118:C25085)</f>
        <v>5</v>
      </c>
      <c r="O10118" s="37">
        <f t="shared" ref="O10118:O10181" si="318">K10118*(1-L10118)</f>
        <v>151.20000000000002</v>
      </c>
    </row>
    <row r="10119" spans="2:15" x14ac:dyDescent="0.3">
      <c r="B10119" s="34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317"/>
        <v>2016</v>
      </c>
      <c r="N10119" s="8">
        <f>MONTH(C10119:C25086)</f>
        <v>5</v>
      </c>
      <c r="O10119" s="37">
        <f t="shared" si="318"/>
        <v>179</v>
      </c>
    </row>
    <row r="10120" spans="2:15" x14ac:dyDescent="0.3">
      <c r="B10120" s="34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317"/>
        <v>2016</v>
      </c>
      <c r="N10120" s="8">
        <f>MONTH(C10120:C25087)</f>
        <v>5</v>
      </c>
      <c r="O10120" s="37">
        <f t="shared" si="318"/>
        <v>149</v>
      </c>
    </row>
    <row r="10121" spans="2:15" x14ac:dyDescent="0.3">
      <c r="B10121" s="34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317"/>
        <v>2016</v>
      </c>
      <c r="N10121" s="8">
        <f>MONTH(C10121:C25088)</f>
        <v>5</v>
      </c>
      <c r="O10121" s="37">
        <f t="shared" si="318"/>
        <v>189</v>
      </c>
    </row>
    <row r="10122" spans="2:15" x14ac:dyDescent="0.3">
      <c r="B10122" s="34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317"/>
        <v>2016</v>
      </c>
      <c r="N10122" s="8">
        <f>MONTH(C10122:C25089)</f>
        <v>5</v>
      </c>
      <c r="O10122" s="37">
        <f t="shared" si="318"/>
        <v>118.3</v>
      </c>
    </row>
    <row r="10123" spans="2:15" x14ac:dyDescent="0.3">
      <c r="B10123" s="34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317"/>
        <v>2016</v>
      </c>
      <c r="N10123" s="8">
        <f>MONTH(C10123:C25090)</f>
        <v>5</v>
      </c>
      <c r="O10123" s="37">
        <f t="shared" si="318"/>
        <v>149</v>
      </c>
    </row>
    <row r="10124" spans="2:15" x14ac:dyDescent="0.3">
      <c r="B10124" s="34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317"/>
        <v>2016</v>
      </c>
      <c r="N10124" s="8">
        <f>MONTH(C10124:C25091)</f>
        <v>5</v>
      </c>
      <c r="O10124" s="37">
        <f t="shared" si="318"/>
        <v>97.3</v>
      </c>
    </row>
    <row r="10125" spans="2:15" x14ac:dyDescent="0.3">
      <c r="B10125" s="34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317"/>
        <v>2016</v>
      </c>
      <c r="N10125" s="8">
        <f>MONTH(C10125:C25092)</f>
        <v>5</v>
      </c>
      <c r="O10125" s="37">
        <f t="shared" si="318"/>
        <v>84.5</v>
      </c>
    </row>
    <row r="10126" spans="2:15" x14ac:dyDescent="0.3">
      <c r="B10126" s="34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317"/>
        <v>2016</v>
      </c>
      <c r="N10126" s="8">
        <f>MONTH(C10126:C25093)</f>
        <v>5</v>
      </c>
      <c r="O10126" s="37">
        <f t="shared" si="318"/>
        <v>169</v>
      </c>
    </row>
    <row r="10127" spans="2:15" x14ac:dyDescent="0.3">
      <c r="B10127" s="34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317"/>
        <v>2016</v>
      </c>
      <c r="N10127" s="8">
        <f>MONTH(C10127:C25094)</f>
        <v>5</v>
      </c>
      <c r="O10127" s="37">
        <f t="shared" si="318"/>
        <v>129</v>
      </c>
    </row>
    <row r="10128" spans="2:15" x14ac:dyDescent="0.3">
      <c r="B10128" s="34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317"/>
        <v>2016</v>
      </c>
      <c r="N10128" s="8">
        <f>MONTH(C10128:C25095)</f>
        <v>5</v>
      </c>
      <c r="O10128" s="37">
        <f t="shared" si="318"/>
        <v>179</v>
      </c>
    </row>
    <row r="10129" spans="2:15" x14ac:dyDescent="0.3">
      <c r="B10129" s="34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317"/>
        <v>2016</v>
      </c>
      <c r="N10129" s="8">
        <f>MONTH(C10129:C25096)</f>
        <v>5</v>
      </c>
      <c r="O10129" s="37">
        <f t="shared" si="318"/>
        <v>143.1</v>
      </c>
    </row>
    <row r="10130" spans="2:15" x14ac:dyDescent="0.3">
      <c r="B10130" s="34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317"/>
        <v>2016</v>
      </c>
      <c r="N10130" s="8">
        <f>MONTH(C10130:C25097)</f>
        <v>5</v>
      </c>
      <c r="O10130" s="37">
        <f t="shared" si="318"/>
        <v>169</v>
      </c>
    </row>
    <row r="10131" spans="2:15" x14ac:dyDescent="0.3">
      <c r="B10131" s="34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317"/>
        <v>2016</v>
      </c>
      <c r="N10131" s="8">
        <f>MONTH(C10131:C25098)</f>
        <v>5</v>
      </c>
      <c r="O10131" s="37">
        <f t="shared" si="318"/>
        <v>159</v>
      </c>
    </row>
    <row r="10132" spans="2:15" x14ac:dyDescent="0.3">
      <c r="B10132" s="34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317"/>
        <v>2016</v>
      </c>
      <c r="N10132" s="8">
        <f>MONTH(C10132:C25099)</f>
        <v>5</v>
      </c>
      <c r="O10132" s="37">
        <f t="shared" si="318"/>
        <v>99.5</v>
      </c>
    </row>
    <row r="10133" spans="2:15" x14ac:dyDescent="0.3">
      <c r="B10133" s="34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317"/>
        <v>2016</v>
      </c>
      <c r="N10133" s="8">
        <f>MONTH(C10133:C25100)</f>
        <v>5</v>
      </c>
      <c r="O10133" s="37">
        <f t="shared" si="318"/>
        <v>159</v>
      </c>
    </row>
    <row r="10134" spans="2:15" x14ac:dyDescent="0.3">
      <c r="B10134" s="34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317"/>
        <v>2016</v>
      </c>
      <c r="N10134" s="8">
        <f>MONTH(C10134:C25101)</f>
        <v>5</v>
      </c>
      <c r="O10134" s="37">
        <f t="shared" si="318"/>
        <v>189</v>
      </c>
    </row>
    <row r="10135" spans="2:15" x14ac:dyDescent="0.3">
      <c r="B10135" s="34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317"/>
        <v>2016</v>
      </c>
      <c r="N10135" s="8">
        <f>MONTH(C10135:C25102)</f>
        <v>5</v>
      </c>
      <c r="O10135" s="37">
        <f t="shared" si="318"/>
        <v>199</v>
      </c>
    </row>
    <row r="10136" spans="2:15" x14ac:dyDescent="0.3">
      <c r="B10136" s="34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317"/>
        <v>2016</v>
      </c>
      <c r="N10136" s="8">
        <f>MONTH(C10136:C25103)</f>
        <v>5</v>
      </c>
      <c r="O10136" s="37">
        <f t="shared" si="318"/>
        <v>179</v>
      </c>
    </row>
    <row r="10137" spans="2:15" x14ac:dyDescent="0.3">
      <c r="B10137" s="34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317"/>
        <v>2016</v>
      </c>
      <c r="N10137" s="8">
        <f>MONTH(C10137:C25104)</f>
        <v>5</v>
      </c>
      <c r="O10137" s="37">
        <f t="shared" si="318"/>
        <v>149</v>
      </c>
    </row>
    <row r="10138" spans="2:15" x14ac:dyDescent="0.3">
      <c r="B10138" s="34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317"/>
        <v>2016</v>
      </c>
      <c r="N10138" s="8">
        <f>MONTH(C10138:C25105)</f>
        <v>5</v>
      </c>
      <c r="O10138" s="37">
        <f t="shared" si="318"/>
        <v>189</v>
      </c>
    </row>
    <row r="10139" spans="2:15" x14ac:dyDescent="0.3">
      <c r="B10139" s="34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317"/>
        <v>2016</v>
      </c>
      <c r="N10139" s="8">
        <f>MONTH(C10139:C25106)</f>
        <v>5</v>
      </c>
      <c r="O10139" s="37">
        <f t="shared" si="318"/>
        <v>132.29999999999998</v>
      </c>
    </row>
    <row r="10140" spans="2:15" x14ac:dyDescent="0.3">
      <c r="B10140" s="34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317"/>
        <v>2016</v>
      </c>
      <c r="N10140" s="8">
        <f>MONTH(C10140:C25107)</f>
        <v>5</v>
      </c>
      <c r="O10140" s="37">
        <f t="shared" si="318"/>
        <v>64.5</v>
      </c>
    </row>
    <row r="10141" spans="2:15" x14ac:dyDescent="0.3">
      <c r="B10141" s="34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317"/>
        <v>2016</v>
      </c>
      <c r="N10141" s="8">
        <f>MONTH(C10141:C25108)</f>
        <v>5</v>
      </c>
      <c r="O10141" s="37">
        <f t="shared" si="318"/>
        <v>159</v>
      </c>
    </row>
    <row r="10142" spans="2:15" x14ac:dyDescent="0.3">
      <c r="B10142" s="34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317"/>
        <v>2016</v>
      </c>
      <c r="N10142" s="8">
        <f>MONTH(C10142:C25109)</f>
        <v>5</v>
      </c>
      <c r="O10142" s="37">
        <f t="shared" si="318"/>
        <v>159.20000000000002</v>
      </c>
    </row>
    <row r="10143" spans="2:15" x14ac:dyDescent="0.3">
      <c r="B10143" s="34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317"/>
        <v>2016</v>
      </c>
      <c r="N10143" s="8">
        <f>MONTH(C10143:C25110)</f>
        <v>5</v>
      </c>
      <c r="O10143" s="37">
        <f t="shared" si="318"/>
        <v>199</v>
      </c>
    </row>
    <row r="10144" spans="2:15" x14ac:dyDescent="0.3">
      <c r="B10144" s="34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317"/>
        <v>2016</v>
      </c>
      <c r="N10144" s="8">
        <f>MONTH(C10144:C25111)</f>
        <v>5</v>
      </c>
      <c r="O10144" s="37">
        <f t="shared" si="318"/>
        <v>169</v>
      </c>
    </row>
    <row r="10145" spans="2:15" x14ac:dyDescent="0.3">
      <c r="B10145" s="34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317"/>
        <v>2016</v>
      </c>
      <c r="N10145" s="8">
        <f>MONTH(C10145:C25112)</f>
        <v>5</v>
      </c>
      <c r="O10145" s="37">
        <f t="shared" si="318"/>
        <v>179</v>
      </c>
    </row>
    <row r="10146" spans="2:15" x14ac:dyDescent="0.3">
      <c r="B10146" s="34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317"/>
        <v>2016</v>
      </c>
      <c r="N10146" s="8">
        <f>MONTH(C10146:C25113)</f>
        <v>5</v>
      </c>
      <c r="O10146" s="37">
        <f t="shared" si="318"/>
        <v>129</v>
      </c>
    </row>
    <row r="10147" spans="2:15" x14ac:dyDescent="0.3">
      <c r="B10147" s="34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317"/>
        <v>2016</v>
      </c>
      <c r="N10147" s="8">
        <f>MONTH(C10147:C25114)</f>
        <v>5</v>
      </c>
      <c r="O10147" s="37">
        <f t="shared" si="318"/>
        <v>199</v>
      </c>
    </row>
    <row r="10148" spans="2:15" x14ac:dyDescent="0.3">
      <c r="B10148" s="34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317"/>
        <v>2016</v>
      </c>
      <c r="N10148" s="8">
        <f>MONTH(C10148:C25115)</f>
        <v>5</v>
      </c>
      <c r="O10148" s="37">
        <f t="shared" si="318"/>
        <v>159</v>
      </c>
    </row>
    <row r="10149" spans="2:15" x14ac:dyDescent="0.3">
      <c r="B10149" s="34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317"/>
        <v>2016</v>
      </c>
      <c r="N10149" s="8">
        <f>MONTH(C10149:C25116)</f>
        <v>5</v>
      </c>
      <c r="O10149" s="37">
        <f t="shared" si="318"/>
        <v>179</v>
      </c>
    </row>
    <row r="10150" spans="2:15" x14ac:dyDescent="0.3">
      <c r="B10150" s="34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317"/>
        <v>2016</v>
      </c>
      <c r="N10150" s="8">
        <f>MONTH(C10150:C25117)</f>
        <v>5</v>
      </c>
      <c r="O10150" s="37">
        <f t="shared" si="318"/>
        <v>189</v>
      </c>
    </row>
    <row r="10151" spans="2:15" x14ac:dyDescent="0.3">
      <c r="B10151" s="34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317"/>
        <v>2016</v>
      </c>
      <c r="N10151" s="8">
        <f>MONTH(C10151:C25118)</f>
        <v>5</v>
      </c>
      <c r="O10151" s="37">
        <f t="shared" si="318"/>
        <v>152.1</v>
      </c>
    </row>
    <row r="10152" spans="2:15" x14ac:dyDescent="0.3">
      <c r="B10152" s="34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317"/>
        <v>2016</v>
      </c>
      <c r="N10152" s="8">
        <f>MONTH(C10152:C25119)</f>
        <v>5</v>
      </c>
      <c r="O10152" s="37">
        <f t="shared" si="318"/>
        <v>90.3</v>
      </c>
    </row>
    <row r="10153" spans="2:15" x14ac:dyDescent="0.3">
      <c r="B10153" s="34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317"/>
        <v>2016</v>
      </c>
      <c r="N10153" s="8">
        <f>MONTH(C10153:C25120)</f>
        <v>5</v>
      </c>
      <c r="O10153" s="37">
        <f t="shared" si="318"/>
        <v>179</v>
      </c>
    </row>
    <row r="10154" spans="2:15" x14ac:dyDescent="0.3">
      <c r="B10154" s="34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317"/>
        <v>2016</v>
      </c>
      <c r="N10154" s="8">
        <f>MONTH(C10154:C25121)</f>
        <v>5</v>
      </c>
      <c r="O10154" s="37">
        <f t="shared" si="318"/>
        <v>111.3</v>
      </c>
    </row>
    <row r="10155" spans="2:15" x14ac:dyDescent="0.3">
      <c r="B10155" s="34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317"/>
        <v>2016</v>
      </c>
      <c r="N10155" s="8">
        <f>MONTH(C10155:C25122)</f>
        <v>5</v>
      </c>
      <c r="O10155" s="37">
        <f t="shared" si="318"/>
        <v>169</v>
      </c>
    </row>
    <row r="10156" spans="2:15" x14ac:dyDescent="0.3">
      <c r="B10156" s="34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317"/>
        <v>2016</v>
      </c>
      <c r="N10156" s="8">
        <f>MONTH(C10156:C25123)</f>
        <v>5</v>
      </c>
      <c r="O10156" s="37">
        <f t="shared" si="318"/>
        <v>179</v>
      </c>
    </row>
    <row r="10157" spans="2:15" x14ac:dyDescent="0.3">
      <c r="B10157" s="34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317"/>
        <v>2016</v>
      </c>
      <c r="N10157" s="8">
        <f>MONTH(C10157:C25124)</f>
        <v>5</v>
      </c>
      <c r="O10157" s="37">
        <f t="shared" si="318"/>
        <v>159</v>
      </c>
    </row>
    <row r="10158" spans="2:15" x14ac:dyDescent="0.3">
      <c r="B10158" s="34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317"/>
        <v>2016</v>
      </c>
      <c r="N10158" s="8">
        <f>MONTH(C10158:C25125)</f>
        <v>5</v>
      </c>
      <c r="O10158" s="37">
        <f t="shared" si="318"/>
        <v>149</v>
      </c>
    </row>
    <row r="10159" spans="2:15" x14ac:dyDescent="0.3">
      <c r="B10159" s="34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317"/>
        <v>2016</v>
      </c>
      <c r="N10159" s="8">
        <f>MONTH(C10159:C25126)</f>
        <v>5</v>
      </c>
      <c r="O10159" s="37">
        <f t="shared" si="318"/>
        <v>179</v>
      </c>
    </row>
    <row r="10160" spans="2:15" x14ac:dyDescent="0.3">
      <c r="B10160" s="34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317"/>
        <v>2016</v>
      </c>
      <c r="N10160" s="8">
        <f>MONTH(C10160:C25127)</f>
        <v>5</v>
      </c>
      <c r="O10160" s="37">
        <f t="shared" si="318"/>
        <v>99.5</v>
      </c>
    </row>
    <row r="10161" spans="2:15" x14ac:dyDescent="0.3">
      <c r="B10161" s="34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317"/>
        <v>2016</v>
      </c>
      <c r="N10161" s="8">
        <f>MONTH(C10161:C25128)</f>
        <v>5</v>
      </c>
      <c r="O10161" s="37">
        <f t="shared" si="318"/>
        <v>79.5</v>
      </c>
    </row>
    <row r="10162" spans="2:15" x14ac:dyDescent="0.3">
      <c r="B10162" s="34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317"/>
        <v>2016</v>
      </c>
      <c r="N10162" s="8">
        <f>MONTH(C10162:C25129)</f>
        <v>5</v>
      </c>
      <c r="O10162" s="37">
        <f t="shared" si="318"/>
        <v>127.2</v>
      </c>
    </row>
    <row r="10163" spans="2:15" x14ac:dyDescent="0.3">
      <c r="B10163" s="34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317"/>
        <v>2016</v>
      </c>
      <c r="N10163" s="8">
        <f>MONTH(C10163:C25130)</f>
        <v>5</v>
      </c>
      <c r="O10163" s="37">
        <f t="shared" si="318"/>
        <v>64.5</v>
      </c>
    </row>
    <row r="10164" spans="2:15" x14ac:dyDescent="0.3">
      <c r="B10164" s="34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317"/>
        <v>2016</v>
      </c>
      <c r="N10164" s="8">
        <f>MONTH(C10164:C25131)</f>
        <v>5</v>
      </c>
      <c r="O10164" s="37">
        <f t="shared" si="318"/>
        <v>132.29999999999998</v>
      </c>
    </row>
    <row r="10165" spans="2:15" x14ac:dyDescent="0.3">
      <c r="B10165" s="34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317"/>
        <v>2016</v>
      </c>
      <c r="N10165" s="8">
        <f>MONTH(C10165:C25132)</f>
        <v>5</v>
      </c>
      <c r="O10165" s="37">
        <f t="shared" si="318"/>
        <v>139</v>
      </c>
    </row>
    <row r="10166" spans="2:15" x14ac:dyDescent="0.3">
      <c r="B10166" s="34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317"/>
        <v>2016</v>
      </c>
      <c r="N10166" s="8">
        <f>MONTH(C10166:C25133)</f>
        <v>5</v>
      </c>
      <c r="O10166" s="37">
        <f t="shared" si="318"/>
        <v>199</v>
      </c>
    </row>
    <row r="10167" spans="2:15" x14ac:dyDescent="0.3">
      <c r="B10167" s="34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317"/>
        <v>2016</v>
      </c>
      <c r="N10167" s="8">
        <f>MONTH(C10167:C25134)</f>
        <v>5</v>
      </c>
      <c r="O10167" s="37">
        <f t="shared" si="318"/>
        <v>79.5</v>
      </c>
    </row>
    <row r="10168" spans="2:15" x14ac:dyDescent="0.3">
      <c r="B10168" s="34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317"/>
        <v>2016</v>
      </c>
      <c r="N10168" s="8">
        <f>MONTH(C10168:C25135)</f>
        <v>5</v>
      </c>
      <c r="O10168" s="37">
        <f t="shared" si="318"/>
        <v>116.10000000000001</v>
      </c>
    </row>
    <row r="10169" spans="2:15" x14ac:dyDescent="0.3">
      <c r="B10169" s="34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317"/>
        <v>2016</v>
      </c>
      <c r="N10169" s="8">
        <f>MONTH(C10169:C25136)</f>
        <v>5</v>
      </c>
      <c r="O10169" s="37">
        <f t="shared" si="318"/>
        <v>169</v>
      </c>
    </row>
    <row r="10170" spans="2:15" x14ac:dyDescent="0.3">
      <c r="B10170" s="34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317"/>
        <v>2016</v>
      </c>
      <c r="N10170" s="8">
        <f>MONTH(C10170:C25137)</f>
        <v>5</v>
      </c>
      <c r="O10170" s="37">
        <f t="shared" si="318"/>
        <v>119.2</v>
      </c>
    </row>
    <row r="10171" spans="2:15" x14ac:dyDescent="0.3">
      <c r="B10171" s="34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317"/>
        <v>2016</v>
      </c>
      <c r="N10171" s="8">
        <f>MONTH(C10171:C25138)</f>
        <v>5</v>
      </c>
      <c r="O10171" s="37">
        <f t="shared" si="318"/>
        <v>139</v>
      </c>
    </row>
    <row r="10172" spans="2:15" x14ac:dyDescent="0.3">
      <c r="B10172" s="34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317"/>
        <v>2016</v>
      </c>
      <c r="N10172" s="8">
        <f>MONTH(C10172:C25139)</f>
        <v>5</v>
      </c>
      <c r="O10172" s="37">
        <f t="shared" si="318"/>
        <v>79.5</v>
      </c>
    </row>
    <row r="10173" spans="2:15" x14ac:dyDescent="0.3">
      <c r="B10173" s="34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317"/>
        <v>2016</v>
      </c>
      <c r="N10173" s="8">
        <f>MONTH(C10173:C25140)</f>
        <v>5</v>
      </c>
      <c r="O10173" s="37">
        <f t="shared" si="318"/>
        <v>149</v>
      </c>
    </row>
    <row r="10174" spans="2:15" x14ac:dyDescent="0.3">
      <c r="B10174" s="34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317"/>
        <v>2016</v>
      </c>
      <c r="N10174" s="8">
        <f>MONTH(C10174:C25141)</f>
        <v>5</v>
      </c>
      <c r="O10174" s="37">
        <f t="shared" si="318"/>
        <v>152.1</v>
      </c>
    </row>
    <row r="10175" spans="2:15" x14ac:dyDescent="0.3">
      <c r="B10175" s="34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317"/>
        <v>2016</v>
      </c>
      <c r="N10175" s="8">
        <f>MONTH(C10175:C25142)</f>
        <v>5</v>
      </c>
      <c r="O10175" s="37">
        <f t="shared" si="318"/>
        <v>199</v>
      </c>
    </row>
    <row r="10176" spans="2:15" x14ac:dyDescent="0.3">
      <c r="B10176" s="34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317"/>
        <v>2016</v>
      </c>
      <c r="N10176" s="8">
        <f>MONTH(C10176:C25143)</f>
        <v>5</v>
      </c>
      <c r="O10176" s="37">
        <f t="shared" si="318"/>
        <v>99.5</v>
      </c>
    </row>
    <row r="10177" spans="2:15" x14ac:dyDescent="0.3">
      <c r="B10177" s="34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317"/>
        <v>2016</v>
      </c>
      <c r="N10177" s="8">
        <f>MONTH(C10177:C25144)</f>
        <v>5</v>
      </c>
      <c r="O10177" s="37">
        <f t="shared" si="318"/>
        <v>199</v>
      </c>
    </row>
    <row r="10178" spans="2:15" x14ac:dyDescent="0.3">
      <c r="B10178" s="34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317"/>
        <v>2016</v>
      </c>
      <c r="N10178" s="8">
        <f>MONTH(C10178:C25145)</f>
        <v>5</v>
      </c>
      <c r="O10178" s="37">
        <f t="shared" si="318"/>
        <v>189</v>
      </c>
    </row>
    <row r="10179" spans="2:15" x14ac:dyDescent="0.3">
      <c r="B10179" s="34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317"/>
        <v>2016</v>
      </c>
      <c r="N10179" s="8">
        <f>MONTH(C10179:C25146)</f>
        <v>5</v>
      </c>
      <c r="O10179" s="37">
        <f t="shared" si="318"/>
        <v>103.2</v>
      </c>
    </row>
    <row r="10180" spans="2:15" x14ac:dyDescent="0.3">
      <c r="B10180" s="34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317"/>
        <v>2016</v>
      </c>
      <c r="N10180" s="8">
        <f>MONTH(C10180:C25147)</f>
        <v>5</v>
      </c>
      <c r="O10180" s="37">
        <f t="shared" si="318"/>
        <v>159</v>
      </c>
    </row>
    <row r="10181" spans="2:15" x14ac:dyDescent="0.3">
      <c r="B10181" s="34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319">YEAR(C10181)</f>
        <v>2016</v>
      </c>
      <c r="N10181" s="8">
        <f>MONTH(C10181:C25148)</f>
        <v>5</v>
      </c>
      <c r="O10181" s="37">
        <f t="shared" si="318"/>
        <v>161.1</v>
      </c>
    </row>
    <row r="10182" spans="2:15" x14ac:dyDescent="0.3">
      <c r="B10182" s="34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319"/>
        <v>2016</v>
      </c>
      <c r="N10182" s="8">
        <f>MONTH(C10182:C25149)</f>
        <v>5</v>
      </c>
      <c r="O10182" s="37">
        <f t="shared" ref="O10182:O10245" si="320">K10182*(1-L10182)</f>
        <v>104.3</v>
      </c>
    </row>
    <row r="10183" spans="2:15" x14ac:dyDescent="0.3">
      <c r="B10183" s="34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319"/>
        <v>2016</v>
      </c>
      <c r="N10183" s="8">
        <f>MONTH(C10183:C25150)</f>
        <v>5</v>
      </c>
      <c r="O10183" s="37">
        <f t="shared" si="320"/>
        <v>179.1</v>
      </c>
    </row>
    <row r="10184" spans="2:15" x14ac:dyDescent="0.3">
      <c r="B10184" s="34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319"/>
        <v>2016</v>
      </c>
      <c r="N10184" s="8">
        <f>MONTH(C10184:C25151)</f>
        <v>5</v>
      </c>
      <c r="O10184" s="37">
        <f t="shared" si="320"/>
        <v>179</v>
      </c>
    </row>
    <row r="10185" spans="2:15" x14ac:dyDescent="0.3">
      <c r="B10185" s="34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319"/>
        <v>2016</v>
      </c>
      <c r="N10185" s="8">
        <f>MONTH(C10185:C25152)</f>
        <v>5</v>
      </c>
      <c r="O10185" s="37">
        <f t="shared" si="320"/>
        <v>125.10000000000001</v>
      </c>
    </row>
    <row r="10186" spans="2:15" x14ac:dyDescent="0.3">
      <c r="B10186" s="34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319"/>
        <v>2016</v>
      </c>
      <c r="N10186" s="8">
        <f>MONTH(C10186:C25153)</f>
        <v>5</v>
      </c>
      <c r="O10186" s="37">
        <f t="shared" si="320"/>
        <v>199</v>
      </c>
    </row>
    <row r="10187" spans="2:15" x14ac:dyDescent="0.3">
      <c r="B10187" s="34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319"/>
        <v>2016</v>
      </c>
      <c r="N10187" s="8">
        <f>MONTH(C10187:C25154)</f>
        <v>5</v>
      </c>
      <c r="O10187" s="37">
        <f t="shared" si="320"/>
        <v>159</v>
      </c>
    </row>
    <row r="10188" spans="2:15" x14ac:dyDescent="0.3">
      <c r="B10188" s="34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319"/>
        <v>2016</v>
      </c>
      <c r="N10188" s="8">
        <f>MONTH(C10188:C25155)</f>
        <v>5</v>
      </c>
      <c r="O10188" s="37">
        <f t="shared" si="320"/>
        <v>179.1</v>
      </c>
    </row>
    <row r="10189" spans="2:15" x14ac:dyDescent="0.3">
      <c r="B10189" s="34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319"/>
        <v>2016</v>
      </c>
      <c r="N10189" s="8">
        <f>MONTH(C10189:C25156)</f>
        <v>5</v>
      </c>
      <c r="O10189" s="37">
        <f t="shared" si="320"/>
        <v>159</v>
      </c>
    </row>
    <row r="10190" spans="2:15" x14ac:dyDescent="0.3">
      <c r="B10190" s="34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319"/>
        <v>2016</v>
      </c>
      <c r="N10190" s="8">
        <f>MONTH(C10190:C25157)</f>
        <v>5</v>
      </c>
      <c r="O10190" s="37">
        <f t="shared" si="320"/>
        <v>119.2</v>
      </c>
    </row>
    <row r="10191" spans="2:15" x14ac:dyDescent="0.3">
      <c r="B10191" s="34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319"/>
        <v>2016</v>
      </c>
      <c r="N10191" s="8">
        <f>MONTH(C10191:C25158)</f>
        <v>5</v>
      </c>
      <c r="O10191" s="37">
        <f t="shared" si="320"/>
        <v>159</v>
      </c>
    </row>
    <row r="10192" spans="2:15" x14ac:dyDescent="0.3">
      <c r="B10192" s="34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319"/>
        <v>2016</v>
      </c>
      <c r="N10192" s="8">
        <f>MONTH(C10192:C25159)</f>
        <v>5</v>
      </c>
      <c r="O10192" s="37">
        <f t="shared" si="320"/>
        <v>169</v>
      </c>
    </row>
    <row r="10193" spans="2:15" x14ac:dyDescent="0.3">
      <c r="B10193" s="34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319"/>
        <v>2016</v>
      </c>
      <c r="N10193" s="8">
        <f>MONTH(C10193:C25160)</f>
        <v>5</v>
      </c>
      <c r="O10193" s="37">
        <f t="shared" si="320"/>
        <v>129</v>
      </c>
    </row>
    <row r="10194" spans="2:15" x14ac:dyDescent="0.3">
      <c r="B10194" s="34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319"/>
        <v>2016</v>
      </c>
      <c r="N10194" s="8">
        <f>MONTH(C10194:C25161)</f>
        <v>5</v>
      </c>
      <c r="O10194" s="37">
        <f t="shared" si="320"/>
        <v>90.3</v>
      </c>
    </row>
    <row r="10195" spans="2:15" x14ac:dyDescent="0.3">
      <c r="B10195" s="34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319"/>
        <v>2016</v>
      </c>
      <c r="N10195" s="8">
        <f>MONTH(C10195:C25162)</f>
        <v>5</v>
      </c>
      <c r="O10195" s="37">
        <f t="shared" si="320"/>
        <v>199</v>
      </c>
    </row>
    <row r="10196" spans="2:15" x14ac:dyDescent="0.3">
      <c r="B10196" s="34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319"/>
        <v>2016</v>
      </c>
      <c r="N10196" s="8">
        <f>MONTH(C10196:C25163)</f>
        <v>5</v>
      </c>
      <c r="O10196" s="37">
        <f t="shared" si="320"/>
        <v>143.20000000000002</v>
      </c>
    </row>
    <row r="10197" spans="2:15" x14ac:dyDescent="0.3">
      <c r="B10197" s="34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319"/>
        <v>2016</v>
      </c>
      <c r="N10197" s="8">
        <f>MONTH(C10197:C25164)</f>
        <v>5</v>
      </c>
      <c r="O10197" s="37">
        <f t="shared" si="320"/>
        <v>159</v>
      </c>
    </row>
    <row r="10198" spans="2:15" x14ac:dyDescent="0.3">
      <c r="B10198" s="34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319"/>
        <v>2016</v>
      </c>
      <c r="N10198" s="8">
        <f>MONTH(C10198:C25165)</f>
        <v>5</v>
      </c>
      <c r="O10198" s="37">
        <f t="shared" si="320"/>
        <v>139</v>
      </c>
    </row>
    <row r="10199" spans="2:15" x14ac:dyDescent="0.3">
      <c r="B10199" s="34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319"/>
        <v>2016</v>
      </c>
      <c r="N10199" s="8">
        <f>MONTH(C10199:C25166)</f>
        <v>5</v>
      </c>
      <c r="O10199" s="37">
        <f t="shared" si="320"/>
        <v>179</v>
      </c>
    </row>
    <row r="10200" spans="2:15" x14ac:dyDescent="0.3">
      <c r="B10200" s="34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319"/>
        <v>2016</v>
      </c>
      <c r="N10200" s="8">
        <f>MONTH(C10200:C25167)</f>
        <v>5</v>
      </c>
      <c r="O10200" s="37">
        <f t="shared" si="320"/>
        <v>149</v>
      </c>
    </row>
    <row r="10201" spans="2:15" x14ac:dyDescent="0.3">
      <c r="B10201" s="34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319"/>
        <v>2016</v>
      </c>
      <c r="N10201" s="8">
        <f>MONTH(C10201:C25168)</f>
        <v>5</v>
      </c>
      <c r="O10201" s="37">
        <f t="shared" si="320"/>
        <v>199</v>
      </c>
    </row>
    <row r="10202" spans="2:15" x14ac:dyDescent="0.3">
      <c r="B10202" s="34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319"/>
        <v>2016</v>
      </c>
      <c r="N10202" s="8">
        <f>MONTH(C10202:C25169)</f>
        <v>5</v>
      </c>
      <c r="O10202" s="37">
        <f t="shared" si="320"/>
        <v>169</v>
      </c>
    </row>
    <row r="10203" spans="2:15" x14ac:dyDescent="0.3">
      <c r="B10203" s="34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319"/>
        <v>2016</v>
      </c>
      <c r="N10203" s="8">
        <f>MONTH(C10203:C25170)</f>
        <v>5</v>
      </c>
      <c r="O10203" s="37">
        <f t="shared" si="320"/>
        <v>149</v>
      </c>
    </row>
    <row r="10204" spans="2:15" x14ac:dyDescent="0.3">
      <c r="B10204" s="34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319"/>
        <v>2016</v>
      </c>
      <c r="N10204" s="8">
        <f>MONTH(C10204:C25171)</f>
        <v>5</v>
      </c>
      <c r="O10204" s="37">
        <f t="shared" si="320"/>
        <v>99.5</v>
      </c>
    </row>
    <row r="10205" spans="2:15" x14ac:dyDescent="0.3">
      <c r="B10205" s="34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319"/>
        <v>2016</v>
      </c>
      <c r="N10205" s="8">
        <f>MONTH(C10205:C25172)</f>
        <v>5</v>
      </c>
      <c r="O10205" s="37">
        <f t="shared" si="320"/>
        <v>69.5</v>
      </c>
    </row>
    <row r="10206" spans="2:15" x14ac:dyDescent="0.3">
      <c r="B10206" s="34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319"/>
        <v>2016</v>
      </c>
      <c r="N10206" s="8">
        <f>MONTH(C10206:C25173)</f>
        <v>5</v>
      </c>
      <c r="O10206" s="37">
        <f t="shared" si="320"/>
        <v>103.2</v>
      </c>
    </row>
    <row r="10207" spans="2:15" x14ac:dyDescent="0.3">
      <c r="B10207" s="34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319"/>
        <v>2016</v>
      </c>
      <c r="N10207" s="8">
        <f>MONTH(C10207:C25174)</f>
        <v>5</v>
      </c>
      <c r="O10207" s="37">
        <f t="shared" si="320"/>
        <v>139</v>
      </c>
    </row>
    <row r="10208" spans="2:15" x14ac:dyDescent="0.3">
      <c r="B10208" s="34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319"/>
        <v>2016</v>
      </c>
      <c r="N10208" s="8">
        <f>MONTH(C10208:C25175)</f>
        <v>5</v>
      </c>
      <c r="O10208" s="37">
        <f t="shared" si="320"/>
        <v>179</v>
      </c>
    </row>
    <row r="10209" spans="2:15" x14ac:dyDescent="0.3">
      <c r="B10209" s="34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319"/>
        <v>2016</v>
      </c>
      <c r="N10209" s="8">
        <f>MONTH(C10209:C25176)</f>
        <v>5</v>
      </c>
      <c r="O10209" s="37">
        <f t="shared" si="320"/>
        <v>116.10000000000001</v>
      </c>
    </row>
    <row r="10210" spans="2:15" x14ac:dyDescent="0.3">
      <c r="B10210" s="34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319"/>
        <v>2016</v>
      </c>
      <c r="N10210" s="8">
        <f>MONTH(C10210:C25177)</f>
        <v>5</v>
      </c>
      <c r="O10210" s="37">
        <f t="shared" si="320"/>
        <v>159</v>
      </c>
    </row>
    <row r="10211" spans="2:15" x14ac:dyDescent="0.3">
      <c r="B10211" s="34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319"/>
        <v>2016</v>
      </c>
      <c r="N10211" s="8">
        <f>MONTH(C10211:C25178)</f>
        <v>5</v>
      </c>
      <c r="O10211" s="37">
        <f t="shared" si="320"/>
        <v>159</v>
      </c>
    </row>
    <row r="10212" spans="2:15" x14ac:dyDescent="0.3">
      <c r="B10212" s="34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319"/>
        <v>2016</v>
      </c>
      <c r="N10212" s="8">
        <f>MONTH(C10212:C25179)</f>
        <v>5</v>
      </c>
      <c r="O10212" s="37">
        <f t="shared" si="320"/>
        <v>129</v>
      </c>
    </row>
    <row r="10213" spans="2:15" x14ac:dyDescent="0.3">
      <c r="B10213" s="34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319"/>
        <v>2016</v>
      </c>
      <c r="N10213" s="8">
        <f>MONTH(C10213:C25180)</f>
        <v>5</v>
      </c>
      <c r="O10213" s="37">
        <f t="shared" si="320"/>
        <v>90.3</v>
      </c>
    </row>
    <row r="10214" spans="2:15" x14ac:dyDescent="0.3">
      <c r="B10214" s="34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319"/>
        <v>2016</v>
      </c>
      <c r="N10214" s="8">
        <f>MONTH(C10214:C25181)</f>
        <v>5</v>
      </c>
      <c r="O10214" s="37">
        <f t="shared" si="320"/>
        <v>149</v>
      </c>
    </row>
    <row r="10215" spans="2:15" x14ac:dyDescent="0.3">
      <c r="B10215" s="34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319"/>
        <v>2016</v>
      </c>
      <c r="N10215" s="8">
        <f>MONTH(C10215:C25182)</f>
        <v>5</v>
      </c>
      <c r="O10215" s="37">
        <f t="shared" si="320"/>
        <v>199</v>
      </c>
    </row>
    <row r="10216" spans="2:15" x14ac:dyDescent="0.3">
      <c r="B10216" s="34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319"/>
        <v>2016</v>
      </c>
      <c r="N10216" s="8">
        <f>MONTH(C10216:C25183)</f>
        <v>5</v>
      </c>
      <c r="O10216" s="37">
        <f t="shared" si="320"/>
        <v>189</v>
      </c>
    </row>
    <row r="10217" spans="2:15" x14ac:dyDescent="0.3">
      <c r="B10217" s="34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319"/>
        <v>2016</v>
      </c>
      <c r="N10217" s="8">
        <f>MONTH(C10217:C25184)</f>
        <v>5</v>
      </c>
      <c r="O10217" s="37">
        <f t="shared" si="320"/>
        <v>139.29999999999998</v>
      </c>
    </row>
    <row r="10218" spans="2:15" x14ac:dyDescent="0.3">
      <c r="B10218" s="34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319"/>
        <v>2016</v>
      </c>
      <c r="N10218" s="8">
        <f>MONTH(C10218:C25185)</f>
        <v>5</v>
      </c>
      <c r="O10218" s="37">
        <f t="shared" si="320"/>
        <v>170.1</v>
      </c>
    </row>
    <row r="10219" spans="2:15" x14ac:dyDescent="0.3">
      <c r="B10219" s="34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319"/>
        <v>2016</v>
      </c>
      <c r="N10219" s="8">
        <f>MONTH(C10219:C25186)</f>
        <v>5</v>
      </c>
      <c r="O10219" s="37">
        <f t="shared" si="320"/>
        <v>169</v>
      </c>
    </row>
    <row r="10220" spans="2:15" x14ac:dyDescent="0.3">
      <c r="B10220" s="34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319"/>
        <v>2016</v>
      </c>
      <c r="N10220" s="8">
        <f>MONTH(C10220:C25187)</f>
        <v>5</v>
      </c>
      <c r="O10220" s="37">
        <f t="shared" si="320"/>
        <v>161.1</v>
      </c>
    </row>
    <row r="10221" spans="2:15" x14ac:dyDescent="0.3">
      <c r="B10221" s="34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319"/>
        <v>2016</v>
      </c>
      <c r="N10221" s="8">
        <f>MONTH(C10221:C25188)</f>
        <v>5</v>
      </c>
      <c r="O10221" s="37">
        <f t="shared" si="320"/>
        <v>189</v>
      </c>
    </row>
    <row r="10222" spans="2:15" x14ac:dyDescent="0.3">
      <c r="B10222" s="34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319"/>
        <v>2016</v>
      </c>
      <c r="N10222" s="8">
        <f>MONTH(C10222:C25189)</f>
        <v>5</v>
      </c>
      <c r="O10222" s="37">
        <f t="shared" si="320"/>
        <v>111.3</v>
      </c>
    </row>
    <row r="10223" spans="2:15" x14ac:dyDescent="0.3">
      <c r="B10223" s="34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319"/>
        <v>2016</v>
      </c>
      <c r="N10223" s="8">
        <f>MONTH(C10223:C25190)</f>
        <v>5</v>
      </c>
      <c r="O10223" s="37">
        <f t="shared" si="320"/>
        <v>139.29999999999998</v>
      </c>
    </row>
    <row r="10224" spans="2:15" x14ac:dyDescent="0.3">
      <c r="B10224" s="34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319"/>
        <v>2016</v>
      </c>
      <c r="N10224" s="8">
        <f>MONTH(C10224:C25191)</f>
        <v>5</v>
      </c>
      <c r="O10224" s="37">
        <f t="shared" si="320"/>
        <v>199</v>
      </c>
    </row>
    <row r="10225" spans="2:15" x14ac:dyDescent="0.3">
      <c r="B10225" s="34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319"/>
        <v>2016</v>
      </c>
      <c r="N10225" s="8">
        <f>MONTH(C10225:C25192)</f>
        <v>5</v>
      </c>
      <c r="O10225" s="37">
        <f t="shared" si="320"/>
        <v>199</v>
      </c>
    </row>
    <row r="10226" spans="2:15" x14ac:dyDescent="0.3">
      <c r="B10226" s="34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319"/>
        <v>2016</v>
      </c>
      <c r="N10226" s="8">
        <f>MONTH(C10226:C25193)</f>
        <v>5</v>
      </c>
      <c r="O10226" s="37">
        <f t="shared" si="320"/>
        <v>199</v>
      </c>
    </row>
    <row r="10227" spans="2:15" x14ac:dyDescent="0.3">
      <c r="B10227" s="34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319"/>
        <v>2016</v>
      </c>
      <c r="N10227" s="8">
        <f>MONTH(C10227:C25194)</f>
        <v>5</v>
      </c>
      <c r="O10227" s="37">
        <f t="shared" si="320"/>
        <v>139</v>
      </c>
    </row>
    <row r="10228" spans="2:15" x14ac:dyDescent="0.3">
      <c r="B10228" s="34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319"/>
        <v>2016</v>
      </c>
      <c r="N10228" s="8">
        <f>MONTH(C10228:C25195)</f>
        <v>5</v>
      </c>
      <c r="O10228" s="37">
        <f t="shared" si="320"/>
        <v>139</v>
      </c>
    </row>
    <row r="10229" spans="2:15" x14ac:dyDescent="0.3">
      <c r="B10229" s="34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319"/>
        <v>2016</v>
      </c>
      <c r="N10229" s="8">
        <f>MONTH(C10229:C25196)</f>
        <v>5</v>
      </c>
      <c r="O10229" s="37">
        <f t="shared" si="320"/>
        <v>97.3</v>
      </c>
    </row>
    <row r="10230" spans="2:15" x14ac:dyDescent="0.3">
      <c r="B10230" s="34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319"/>
        <v>2016</v>
      </c>
      <c r="N10230" s="8">
        <f>MONTH(C10230:C25197)</f>
        <v>5</v>
      </c>
      <c r="O10230" s="37">
        <f t="shared" si="320"/>
        <v>119.2</v>
      </c>
    </row>
    <row r="10231" spans="2:15" x14ac:dyDescent="0.3">
      <c r="B10231" s="34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319"/>
        <v>2016</v>
      </c>
      <c r="N10231" s="8">
        <f>MONTH(C10231:C25198)</f>
        <v>5</v>
      </c>
      <c r="O10231" s="37">
        <f t="shared" si="320"/>
        <v>143.1</v>
      </c>
    </row>
    <row r="10232" spans="2:15" x14ac:dyDescent="0.3">
      <c r="B10232" s="34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319"/>
        <v>2016</v>
      </c>
      <c r="N10232" s="8">
        <f>MONTH(C10232:C25199)</f>
        <v>5</v>
      </c>
      <c r="O10232" s="37">
        <f t="shared" si="320"/>
        <v>103.2</v>
      </c>
    </row>
    <row r="10233" spans="2:15" x14ac:dyDescent="0.3">
      <c r="B10233" s="34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319"/>
        <v>2016</v>
      </c>
      <c r="N10233" s="8">
        <f>MONTH(C10233:C25200)</f>
        <v>5</v>
      </c>
      <c r="O10233" s="37">
        <f t="shared" si="320"/>
        <v>199</v>
      </c>
    </row>
    <row r="10234" spans="2:15" x14ac:dyDescent="0.3">
      <c r="B10234" s="34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319"/>
        <v>2016</v>
      </c>
      <c r="N10234" s="8">
        <f>MONTH(C10234:C25201)</f>
        <v>5</v>
      </c>
      <c r="O10234" s="37">
        <f t="shared" si="320"/>
        <v>116.10000000000001</v>
      </c>
    </row>
    <row r="10235" spans="2:15" x14ac:dyDescent="0.3">
      <c r="B10235" s="34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319"/>
        <v>2016</v>
      </c>
      <c r="N10235" s="8">
        <f>MONTH(C10235:C25202)</f>
        <v>5</v>
      </c>
      <c r="O10235" s="37">
        <f t="shared" si="320"/>
        <v>159</v>
      </c>
    </row>
    <row r="10236" spans="2:15" x14ac:dyDescent="0.3">
      <c r="B10236" s="34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319"/>
        <v>2016</v>
      </c>
      <c r="N10236" s="8">
        <f>MONTH(C10236:C25203)</f>
        <v>5</v>
      </c>
      <c r="O10236" s="37">
        <f t="shared" si="320"/>
        <v>129</v>
      </c>
    </row>
    <row r="10237" spans="2:15" x14ac:dyDescent="0.3">
      <c r="B10237" s="34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319"/>
        <v>2016</v>
      </c>
      <c r="N10237" s="8">
        <f>MONTH(C10237:C25204)</f>
        <v>5</v>
      </c>
      <c r="O10237" s="37">
        <f t="shared" si="320"/>
        <v>134.1</v>
      </c>
    </row>
    <row r="10238" spans="2:15" x14ac:dyDescent="0.3">
      <c r="B10238" s="34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319"/>
        <v>2016</v>
      </c>
      <c r="N10238" s="8">
        <f>MONTH(C10238:C25205)</f>
        <v>5</v>
      </c>
      <c r="O10238" s="37">
        <f t="shared" si="320"/>
        <v>179</v>
      </c>
    </row>
    <row r="10239" spans="2:15" x14ac:dyDescent="0.3">
      <c r="B10239" s="34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319"/>
        <v>2016</v>
      </c>
      <c r="N10239" s="8">
        <f>MONTH(C10239:C25206)</f>
        <v>5</v>
      </c>
      <c r="O10239" s="37">
        <f t="shared" si="320"/>
        <v>149</v>
      </c>
    </row>
    <row r="10240" spans="2:15" x14ac:dyDescent="0.3">
      <c r="B10240" s="34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319"/>
        <v>2016</v>
      </c>
      <c r="N10240" s="8">
        <f>MONTH(C10240:C25207)</f>
        <v>5</v>
      </c>
      <c r="O10240" s="37">
        <f t="shared" si="320"/>
        <v>139</v>
      </c>
    </row>
    <row r="10241" spans="2:15" x14ac:dyDescent="0.3">
      <c r="B10241" s="34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319"/>
        <v>2016</v>
      </c>
      <c r="N10241" s="8">
        <f>MONTH(C10241:C25208)</f>
        <v>5</v>
      </c>
      <c r="O10241" s="37">
        <f t="shared" si="320"/>
        <v>99.5</v>
      </c>
    </row>
    <row r="10242" spans="2:15" x14ac:dyDescent="0.3">
      <c r="B10242" s="34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319"/>
        <v>2016</v>
      </c>
      <c r="N10242" s="8">
        <f>MONTH(C10242:C25209)</f>
        <v>5</v>
      </c>
      <c r="O10242" s="37">
        <f t="shared" si="320"/>
        <v>135.20000000000002</v>
      </c>
    </row>
    <row r="10243" spans="2:15" x14ac:dyDescent="0.3">
      <c r="B10243" s="34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319"/>
        <v>2016</v>
      </c>
      <c r="N10243" s="8">
        <f>MONTH(C10243:C25210)</f>
        <v>5</v>
      </c>
      <c r="O10243" s="37">
        <f t="shared" si="320"/>
        <v>129</v>
      </c>
    </row>
    <row r="10244" spans="2:15" x14ac:dyDescent="0.3">
      <c r="B10244" s="34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319"/>
        <v>2016</v>
      </c>
      <c r="N10244" s="8">
        <f>MONTH(C10244:C25211)</f>
        <v>5</v>
      </c>
      <c r="O10244" s="37">
        <f t="shared" si="320"/>
        <v>99.5</v>
      </c>
    </row>
    <row r="10245" spans="2:15" x14ac:dyDescent="0.3">
      <c r="B10245" s="34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321">YEAR(C10245)</f>
        <v>2016</v>
      </c>
      <c r="N10245" s="8">
        <f>MONTH(C10245:C25212)</f>
        <v>5</v>
      </c>
      <c r="O10245" s="37">
        <f t="shared" si="320"/>
        <v>151.20000000000002</v>
      </c>
    </row>
    <row r="10246" spans="2:15" x14ac:dyDescent="0.3">
      <c r="B10246" s="34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321"/>
        <v>2016</v>
      </c>
      <c r="N10246" s="8">
        <f>MONTH(C10246:C25213)</f>
        <v>5</v>
      </c>
      <c r="O10246" s="37">
        <f t="shared" ref="O10246:O10309" si="322">K10246*(1-L10246)</f>
        <v>90.3</v>
      </c>
    </row>
    <row r="10247" spans="2:15" x14ac:dyDescent="0.3">
      <c r="B10247" s="34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321"/>
        <v>2016</v>
      </c>
      <c r="N10247" s="8">
        <f>MONTH(C10247:C25214)</f>
        <v>5</v>
      </c>
      <c r="O10247" s="37">
        <f t="shared" si="322"/>
        <v>179</v>
      </c>
    </row>
    <row r="10248" spans="2:15" x14ac:dyDescent="0.3">
      <c r="B10248" s="34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321"/>
        <v>2016</v>
      </c>
      <c r="N10248" s="8">
        <f>MONTH(C10248:C25215)</f>
        <v>5</v>
      </c>
      <c r="O10248" s="37">
        <f t="shared" si="322"/>
        <v>159</v>
      </c>
    </row>
    <row r="10249" spans="2:15" x14ac:dyDescent="0.3">
      <c r="B10249" s="34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321"/>
        <v>2016</v>
      </c>
      <c r="N10249" s="8">
        <f>MONTH(C10249:C25216)</f>
        <v>5</v>
      </c>
      <c r="O10249" s="37">
        <f t="shared" si="322"/>
        <v>189</v>
      </c>
    </row>
    <row r="10250" spans="2:15" x14ac:dyDescent="0.3">
      <c r="B10250" s="34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321"/>
        <v>2016</v>
      </c>
      <c r="N10250" s="8">
        <f>MONTH(C10250:C25217)</f>
        <v>5</v>
      </c>
      <c r="O10250" s="37">
        <f t="shared" si="322"/>
        <v>159.20000000000002</v>
      </c>
    </row>
    <row r="10251" spans="2:15" x14ac:dyDescent="0.3">
      <c r="B10251" s="34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321"/>
        <v>2016</v>
      </c>
      <c r="N10251" s="8">
        <f>MONTH(C10251:C25218)</f>
        <v>5</v>
      </c>
      <c r="O10251" s="37">
        <f t="shared" si="322"/>
        <v>159</v>
      </c>
    </row>
    <row r="10252" spans="2:15" x14ac:dyDescent="0.3">
      <c r="B10252" s="34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321"/>
        <v>2016</v>
      </c>
      <c r="N10252" s="8">
        <f>MONTH(C10252:C25219)</f>
        <v>5</v>
      </c>
      <c r="O10252" s="37">
        <f t="shared" si="322"/>
        <v>129</v>
      </c>
    </row>
    <row r="10253" spans="2:15" x14ac:dyDescent="0.3">
      <c r="B10253" s="34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321"/>
        <v>2016</v>
      </c>
      <c r="N10253" s="8">
        <f>MONTH(C10253:C25220)</f>
        <v>5</v>
      </c>
      <c r="O10253" s="37">
        <f t="shared" si="322"/>
        <v>199</v>
      </c>
    </row>
    <row r="10254" spans="2:15" x14ac:dyDescent="0.3">
      <c r="B10254" s="34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321"/>
        <v>2016</v>
      </c>
      <c r="N10254" s="8">
        <f>MONTH(C10254:C25221)</f>
        <v>5</v>
      </c>
      <c r="O10254" s="37">
        <f t="shared" si="322"/>
        <v>89.5</v>
      </c>
    </row>
    <row r="10255" spans="2:15" x14ac:dyDescent="0.3">
      <c r="B10255" s="34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321"/>
        <v>2016</v>
      </c>
      <c r="N10255" s="8">
        <f>MONTH(C10255:C25222)</f>
        <v>5</v>
      </c>
      <c r="O10255" s="37">
        <f t="shared" si="322"/>
        <v>132.29999999999998</v>
      </c>
    </row>
    <row r="10256" spans="2:15" x14ac:dyDescent="0.3">
      <c r="B10256" s="34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321"/>
        <v>2016</v>
      </c>
      <c r="N10256" s="8">
        <f>MONTH(C10256:C25223)</f>
        <v>5</v>
      </c>
      <c r="O10256" s="37">
        <f t="shared" si="322"/>
        <v>116.10000000000001</v>
      </c>
    </row>
    <row r="10257" spans="2:15" x14ac:dyDescent="0.3">
      <c r="B10257" s="34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321"/>
        <v>2016</v>
      </c>
      <c r="N10257" s="8">
        <f>MONTH(C10257:C25224)</f>
        <v>5</v>
      </c>
      <c r="O10257" s="37">
        <f t="shared" si="322"/>
        <v>139.29999999999998</v>
      </c>
    </row>
    <row r="10258" spans="2:15" x14ac:dyDescent="0.3">
      <c r="B10258" s="34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321"/>
        <v>2016</v>
      </c>
      <c r="N10258" s="8">
        <f>MONTH(C10258:C25225)</f>
        <v>5</v>
      </c>
      <c r="O10258" s="37">
        <f t="shared" si="322"/>
        <v>161.1</v>
      </c>
    </row>
    <row r="10259" spans="2:15" x14ac:dyDescent="0.3">
      <c r="B10259" s="34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321"/>
        <v>2016</v>
      </c>
      <c r="N10259" s="8">
        <f>MONTH(C10259:C25226)</f>
        <v>5</v>
      </c>
      <c r="O10259" s="37">
        <f t="shared" si="322"/>
        <v>170.1</v>
      </c>
    </row>
    <row r="10260" spans="2:15" x14ac:dyDescent="0.3">
      <c r="B10260" s="34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321"/>
        <v>2016</v>
      </c>
      <c r="N10260" s="8">
        <f>MONTH(C10260:C25227)</f>
        <v>5</v>
      </c>
      <c r="O10260" s="37">
        <f t="shared" si="322"/>
        <v>143.20000000000002</v>
      </c>
    </row>
    <row r="10261" spans="2:15" x14ac:dyDescent="0.3">
      <c r="B10261" s="34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321"/>
        <v>2016</v>
      </c>
      <c r="N10261" s="8">
        <f>MONTH(C10261:C25228)</f>
        <v>5</v>
      </c>
      <c r="O10261" s="37">
        <f t="shared" si="322"/>
        <v>179</v>
      </c>
    </row>
    <row r="10262" spans="2:15" x14ac:dyDescent="0.3">
      <c r="B10262" s="34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321"/>
        <v>2016</v>
      </c>
      <c r="N10262" s="8">
        <f>MONTH(C10262:C25229)</f>
        <v>5</v>
      </c>
      <c r="O10262" s="37">
        <f t="shared" si="322"/>
        <v>135.20000000000002</v>
      </c>
    </row>
    <row r="10263" spans="2:15" x14ac:dyDescent="0.3">
      <c r="B10263" s="34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321"/>
        <v>2016</v>
      </c>
      <c r="N10263" s="8">
        <f>MONTH(C10263:C25230)</f>
        <v>5</v>
      </c>
      <c r="O10263" s="37">
        <f t="shared" si="322"/>
        <v>129</v>
      </c>
    </row>
    <row r="10264" spans="2:15" x14ac:dyDescent="0.3">
      <c r="B10264" s="34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321"/>
        <v>2016</v>
      </c>
      <c r="N10264" s="8">
        <f>MONTH(C10264:C25231)</f>
        <v>5</v>
      </c>
      <c r="O10264" s="37">
        <f t="shared" si="322"/>
        <v>199</v>
      </c>
    </row>
    <row r="10265" spans="2:15" x14ac:dyDescent="0.3">
      <c r="B10265" s="34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321"/>
        <v>2016</v>
      </c>
      <c r="N10265" s="8">
        <f>MONTH(C10265:C25232)</f>
        <v>5</v>
      </c>
      <c r="O10265" s="37">
        <f t="shared" si="322"/>
        <v>169</v>
      </c>
    </row>
    <row r="10266" spans="2:15" x14ac:dyDescent="0.3">
      <c r="B10266" s="34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321"/>
        <v>2016</v>
      </c>
      <c r="N10266" s="8">
        <f>MONTH(C10266:C25233)</f>
        <v>5</v>
      </c>
      <c r="O10266" s="37">
        <f t="shared" si="322"/>
        <v>149</v>
      </c>
    </row>
    <row r="10267" spans="2:15" x14ac:dyDescent="0.3">
      <c r="B10267" s="34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321"/>
        <v>2016</v>
      </c>
      <c r="N10267" s="8">
        <f>MONTH(C10267:C25234)</f>
        <v>5</v>
      </c>
      <c r="O10267" s="37">
        <f t="shared" si="322"/>
        <v>159</v>
      </c>
    </row>
    <row r="10268" spans="2:15" x14ac:dyDescent="0.3">
      <c r="B10268" s="34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321"/>
        <v>2016</v>
      </c>
      <c r="N10268" s="8">
        <f>MONTH(C10268:C25235)</f>
        <v>5</v>
      </c>
      <c r="O10268" s="37">
        <f t="shared" si="322"/>
        <v>169</v>
      </c>
    </row>
    <row r="10269" spans="2:15" x14ac:dyDescent="0.3">
      <c r="B10269" s="34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321"/>
        <v>2016</v>
      </c>
      <c r="N10269" s="8">
        <f>MONTH(C10269:C25236)</f>
        <v>5</v>
      </c>
      <c r="O10269" s="37">
        <f t="shared" si="322"/>
        <v>199</v>
      </c>
    </row>
    <row r="10270" spans="2:15" x14ac:dyDescent="0.3">
      <c r="B10270" s="34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321"/>
        <v>2016</v>
      </c>
      <c r="N10270" s="8">
        <f>MONTH(C10270:C25237)</f>
        <v>5</v>
      </c>
      <c r="O10270" s="37">
        <f t="shared" si="322"/>
        <v>129</v>
      </c>
    </row>
    <row r="10271" spans="2:15" x14ac:dyDescent="0.3">
      <c r="B10271" s="34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321"/>
        <v>2016</v>
      </c>
      <c r="N10271" s="8">
        <f>MONTH(C10271:C25238)</f>
        <v>5</v>
      </c>
      <c r="O10271" s="37">
        <f t="shared" si="322"/>
        <v>149</v>
      </c>
    </row>
    <row r="10272" spans="2:15" x14ac:dyDescent="0.3">
      <c r="B10272" s="34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321"/>
        <v>2016</v>
      </c>
      <c r="N10272" s="8">
        <f>MONTH(C10272:C25239)</f>
        <v>5</v>
      </c>
      <c r="O10272" s="37">
        <f t="shared" si="322"/>
        <v>79.5</v>
      </c>
    </row>
    <row r="10273" spans="2:15" x14ac:dyDescent="0.3">
      <c r="B10273" s="34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321"/>
        <v>2016</v>
      </c>
      <c r="N10273" s="8">
        <f>MONTH(C10273:C25240)</f>
        <v>5</v>
      </c>
      <c r="O10273" s="37">
        <f t="shared" si="322"/>
        <v>169</v>
      </c>
    </row>
    <row r="10274" spans="2:15" x14ac:dyDescent="0.3">
      <c r="B10274" s="34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321"/>
        <v>2016</v>
      </c>
      <c r="N10274" s="8">
        <f>MONTH(C10274:C25241)</f>
        <v>5</v>
      </c>
      <c r="O10274" s="37">
        <f t="shared" si="322"/>
        <v>143.1</v>
      </c>
    </row>
    <row r="10275" spans="2:15" x14ac:dyDescent="0.3">
      <c r="B10275" s="34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321"/>
        <v>2016</v>
      </c>
      <c r="N10275" s="8">
        <f>MONTH(C10275:C25242)</f>
        <v>5</v>
      </c>
      <c r="O10275" s="37">
        <f t="shared" si="322"/>
        <v>127.2</v>
      </c>
    </row>
    <row r="10276" spans="2:15" x14ac:dyDescent="0.3">
      <c r="B10276" s="34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321"/>
        <v>2016</v>
      </c>
      <c r="N10276" s="8">
        <f>MONTH(C10276:C25243)</f>
        <v>5</v>
      </c>
      <c r="O10276" s="37">
        <f t="shared" si="322"/>
        <v>169</v>
      </c>
    </row>
    <row r="10277" spans="2:15" x14ac:dyDescent="0.3">
      <c r="B10277" s="34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321"/>
        <v>2016</v>
      </c>
      <c r="N10277" s="8">
        <f>MONTH(C10277:C25244)</f>
        <v>5</v>
      </c>
      <c r="O10277" s="37">
        <f t="shared" si="322"/>
        <v>149</v>
      </c>
    </row>
    <row r="10278" spans="2:15" x14ac:dyDescent="0.3">
      <c r="B10278" s="34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321"/>
        <v>2016</v>
      </c>
      <c r="N10278" s="8">
        <f>MONTH(C10278:C25245)</f>
        <v>5</v>
      </c>
      <c r="O10278" s="37">
        <f t="shared" si="322"/>
        <v>111.3</v>
      </c>
    </row>
    <row r="10279" spans="2:15" x14ac:dyDescent="0.3">
      <c r="B10279" s="34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321"/>
        <v>2016</v>
      </c>
      <c r="N10279" s="8">
        <f>MONTH(C10279:C25246)</f>
        <v>5</v>
      </c>
      <c r="O10279" s="37">
        <f t="shared" si="322"/>
        <v>129</v>
      </c>
    </row>
    <row r="10280" spans="2:15" x14ac:dyDescent="0.3">
      <c r="B10280" s="34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321"/>
        <v>2016</v>
      </c>
      <c r="N10280" s="8">
        <f>MONTH(C10280:C25247)</f>
        <v>5</v>
      </c>
      <c r="O10280" s="37">
        <f t="shared" si="322"/>
        <v>169</v>
      </c>
    </row>
    <row r="10281" spans="2:15" x14ac:dyDescent="0.3">
      <c r="B10281" s="34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321"/>
        <v>2016</v>
      </c>
      <c r="N10281" s="8">
        <f>MONTH(C10281:C25248)</f>
        <v>5</v>
      </c>
      <c r="O10281" s="37">
        <f t="shared" si="322"/>
        <v>119.2</v>
      </c>
    </row>
    <row r="10282" spans="2:15" x14ac:dyDescent="0.3">
      <c r="B10282" s="34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321"/>
        <v>2016</v>
      </c>
      <c r="N10282" s="8">
        <f>MONTH(C10282:C25249)</f>
        <v>5</v>
      </c>
      <c r="O10282" s="37">
        <f t="shared" si="322"/>
        <v>143.20000000000002</v>
      </c>
    </row>
    <row r="10283" spans="2:15" x14ac:dyDescent="0.3">
      <c r="B10283" s="34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321"/>
        <v>2016</v>
      </c>
      <c r="N10283" s="8">
        <f>MONTH(C10283:C25250)</f>
        <v>5</v>
      </c>
      <c r="O10283" s="37">
        <f t="shared" si="322"/>
        <v>159.20000000000002</v>
      </c>
    </row>
    <row r="10284" spans="2:15" x14ac:dyDescent="0.3">
      <c r="B10284" s="34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321"/>
        <v>2016</v>
      </c>
      <c r="N10284" s="8">
        <f>MONTH(C10284:C25251)</f>
        <v>5</v>
      </c>
      <c r="O10284" s="37">
        <f t="shared" si="322"/>
        <v>199</v>
      </c>
    </row>
    <row r="10285" spans="2:15" x14ac:dyDescent="0.3">
      <c r="B10285" s="34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321"/>
        <v>2016</v>
      </c>
      <c r="N10285" s="8">
        <f>MONTH(C10285:C25252)</f>
        <v>5</v>
      </c>
      <c r="O10285" s="37">
        <f t="shared" si="322"/>
        <v>170.1</v>
      </c>
    </row>
    <row r="10286" spans="2:15" x14ac:dyDescent="0.3">
      <c r="B10286" s="34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321"/>
        <v>2016</v>
      </c>
      <c r="N10286" s="8">
        <f>MONTH(C10286:C25253)</f>
        <v>5</v>
      </c>
      <c r="O10286" s="37">
        <f t="shared" si="322"/>
        <v>139.29999999999998</v>
      </c>
    </row>
    <row r="10287" spans="2:15" x14ac:dyDescent="0.3">
      <c r="B10287" s="34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321"/>
        <v>2016</v>
      </c>
      <c r="N10287" s="8">
        <f>MONTH(C10287:C25254)</f>
        <v>5</v>
      </c>
      <c r="O10287" s="37">
        <f t="shared" si="322"/>
        <v>199</v>
      </c>
    </row>
    <row r="10288" spans="2:15" x14ac:dyDescent="0.3">
      <c r="B10288" s="34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321"/>
        <v>2016</v>
      </c>
      <c r="N10288" s="8">
        <f>MONTH(C10288:C25255)</f>
        <v>5</v>
      </c>
      <c r="O10288" s="37">
        <f t="shared" si="322"/>
        <v>159</v>
      </c>
    </row>
    <row r="10289" spans="2:15" x14ac:dyDescent="0.3">
      <c r="B10289" s="34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321"/>
        <v>2016</v>
      </c>
      <c r="N10289" s="8">
        <f>MONTH(C10289:C25256)</f>
        <v>5</v>
      </c>
      <c r="O10289" s="37">
        <f t="shared" si="322"/>
        <v>179</v>
      </c>
    </row>
    <row r="10290" spans="2:15" x14ac:dyDescent="0.3">
      <c r="B10290" s="34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321"/>
        <v>2016</v>
      </c>
      <c r="N10290" s="8">
        <f>MONTH(C10290:C25257)</f>
        <v>5</v>
      </c>
      <c r="O10290" s="37">
        <f t="shared" si="322"/>
        <v>118.3</v>
      </c>
    </row>
    <row r="10291" spans="2:15" x14ac:dyDescent="0.3">
      <c r="B10291" s="34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321"/>
        <v>2016</v>
      </c>
      <c r="N10291" s="8">
        <f>MONTH(C10291:C25258)</f>
        <v>5</v>
      </c>
      <c r="O10291" s="37">
        <f t="shared" si="322"/>
        <v>139</v>
      </c>
    </row>
    <row r="10292" spans="2:15" x14ac:dyDescent="0.3">
      <c r="B10292" s="34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321"/>
        <v>2016</v>
      </c>
      <c r="N10292" s="8">
        <f>MONTH(C10292:C25259)</f>
        <v>5</v>
      </c>
      <c r="O10292" s="37">
        <f t="shared" si="322"/>
        <v>199</v>
      </c>
    </row>
    <row r="10293" spans="2:15" x14ac:dyDescent="0.3">
      <c r="B10293" s="34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321"/>
        <v>2016</v>
      </c>
      <c r="N10293" s="8">
        <f>MONTH(C10293:C25260)</f>
        <v>5</v>
      </c>
      <c r="O10293" s="37">
        <f t="shared" si="322"/>
        <v>104.3</v>
      </c>
    </row>
    <row r="10294" spans="2:15" x14ac:dyDescent="0.3">
      <c r="B10294" s="34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321"/>
        <v>2016</v>
      </c>
      <c r="N10294" s="8">
        <f>MONTH(C10294:C25261)</f>
        <v>5</v>
      </c>
      <c r="O10294" s="37">
        <f t="shared" si="322"/>
        <v>116.10000000000001</v>
      </c>
    </row>
    <row r="10295" spans="2:15" x14ac:dyDescent="0.3">
      <c r="B10295" s="34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321"/>
        <v>2016</v>
      </c>
      <c r="N10295" s="8">
        <f>MONTH(C10295:C25262)</f>
        <v>5</v>
      </c>
      <c r="O10295" s="37">
        <f t="shared" si="322"/>
        <v>170.1</v>
      </c>
    </row>
    <row r="10296" spans="2:15" x14ac:dyDescent="0.3">
      <c r="B10296" s="34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321"/>
        <v>2016</v>
      </c>
      <c r="N10296" s="8">
        <f>MONTH(C10296:C25263)</f>
        <v>5</v>
      </c>
      <c r="O10296" s="37">
        <f t="shared" si="322"/>
        <v>149</v>
      </c>
    </row>
    <row r="10297" spans="2:15" x14ac:dyDescent="0.3">
      <c r="B10297" s="34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321"/>
        <v>2016</v>
      </c>
      <c r="N10297" s="8">
        <f>MONTH(C10297:C25264)</f>
        <v>5</v>
      </c>
      <c r="O10297" s="37">
        <f t="shared" si="322"/>
        <v>149</v>
      </c>
    </row>
    <row r="10298" spans="2:15" x14ac:dyDescent="0.3">
      <c r="B10298" s="34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321"/>
        <v>2016</v>
      </c>
      <c r="N10298" s="8">
        <f>MONTH(C10298:C25265)</f>
        <v>5</v>
      </c>
      <c r="O10298" s="37">
        <f t="shared" si="322"/>
        <v>149</v>
      </c>
    </row>
    <row r="10299" spans="2:15" x14ac:dyDescent="0.3">
      <c r="B10299" s="34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321"/>
        <v>2016</v>
      </c>
      <c r="N10299" s="8">
        <f>MONTH(C10299:C25266)</f>
        <v>5</v>
      </c>
      <c r="O10299" s="37">
        <f t="shared" si="322"/>
        <v>111.2</v>
      </c>
    </row>
    <row r="10300" spans="2:15" x14ac:dyDescent="0.3">
      <c r="B10300" s="34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321"/>
        <v>2016</v>
      </c>
      <c r="N10300" s="8">
        <f>MONTH(C10300:C25267)</f>
        <v>5</v>
      </c>
      <c r="O10300" s="37">
        <f t="shared" si="322"/>
        <v>69.5</v>
      </c>
    </row>
    <row r="10301" spans="2:15" x14ac:dyDescent="0.3">
      <c r="B10301" s="34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321"/>
        <v>2016</v>
      </c>
      <c r="N10301" s="8">
        <f>MONTH(C10301:C25268)</f>
        <v>5</v>
      </c>
      <c r="O10301" s="37">
        <f t="shared" si="322"/>
        <v>159</v>
      </c>
    </row>
    <row r="10302" spans="2:15" x14ac:dyDescent="0.3">
      <c r="B10302" s="34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321"/>
        <v>2016</v>
      </c>
      <c r="N10302" s="8">
        <f>MONTH(C10302:C25269)</f>
        <v>5</v>
      </c>
      <c r="O10302" s="37">
        <f t="shared" si="322"/>
        <v>149</v>
      </c>
    </row>
    <row r="10303" spans="2:15" x14ac:dyDescent="0.3">
      <c r="B10303" s="34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321"/>
        <v>2016</v>
      </c>
      <c r="N10303" s="8">
        <f>MONTH(C10303:C25270)</f>
        <v>5</v>
      </c>
      <c r="O10303" s="37">
        <f t="shared" si="322"/>
        <v>116.10000000000001</v>
      </c>
    </row>
    <row r="10304" spans="2:15" x14ac:dyDescent="0.3">
      <c r="B10304" s="34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321"/>
        <v>2016</v>
      </c>
      <c r="N10304" s="8">
        <f>MONTH(C10304:C25271)</f>
        <v>5</v>
      </c>
      <c r="O10304" s="37">
        <f t="shared" si="322"/>
        <v>129</v>
      </c>
    </row>
    <row r="10305" spans="2:15" x14ac:dyDescent="0.3">
      <c r="B10305" s="34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321"/>
        <v>2016</v>
      </c>
      <c r="N10305" s="8">
        <f>MONTH(C10305:C25272)</f>
        <v>5</v>
      </c>
      <c r="O10305" s="37">
        <f t="shared" si="322"/>
        <v>143.20000000000002</v>
      </c>
    </row>
    <row r="10306" spans="2:15" x14ac:dyDescent="0.3">
      <c r="B10306" s="34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321"/>
        <v>2016</v>
      </c>
      <c r="N10306" s="8">
        <f>MONTH(C10306:C25273)</f>
        <v>5</v>
      </c>
      <c r="O10306" s="37">
        <f t="shared" si="322"/>
        <v>199</v>
      </c>
    </row>
    <row r="10307" spans="2:15" x14ac:dyDescent="0.3">
      <c r="B10307" s="34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321"/>
        <v>2016</v>
      </c>
      <c r="N10307" s="8">
        <f>MONTH(C10307:C25274)</f>
        <v>5</v>
      </c>
      <c r="O10307" s="37">
        <f t="shared" si="322"/>
        <v>159</v>
      </c>
    </row>
    <row r="10308" spans="2:15" x14ac:dyDescent="0.3">
      <c r="B10308" s="34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321"/>
        <v>2016</v>
      </c>
      <c r="N10308" s="8">
        <f>MONTH(C10308:C25275)</f>
        <v>5</v>
      </c>
      <c r="O10308" s="37">
        <f t="shared" si="322"/>
        <v>199</v>
      </c>
    </row>
    <row r="10309" spans="2:15" x14ac:dyDescent="0.3">
      <c r="B10309" s="34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323">YEAR(C10309)</f>
        <v>2016</v>
      </c>
      <c r="N10309" s="8">
        <f>MONTH(C10309:C25276)</f>
        <v>5</v>
      </c>
      <c r="O10309" s="37">
        <f t="shared" si="322"/>
        <v>189</v>
      </c>
    </row>
    <row r="10310" spans="2:15" x14ac:dyDescent="0.3">
      <c r="B10310" s="34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323"/>
        <v>2016</v>
      </c>
      <c r="N10310" s="8">
        <f>MONTH(C10310:C25277)</f>
        <v>5</v>
      </c>
      <c r="O10310" s="37">
        <f t="shared" ref="O10310:O10373" si="324">K10310*(1-L10310)</f>
        <v>79.5</v>
      </c>
    </row>
    <row r="10311" spans="2:15" x14ac:dyDescent="0.3">
      <c r="B10311" s="34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323"/>
        <v>2016</v>
      </c>
      <c r="N10311" s="8">
        <f>MONTH(C10311:C25278)</f>
        <v>5</v>
      </c>
      <c r="O10311" s="37">
        <f t="shared" si="324"/>
        <v>129</v>
      </c>
    </row>
    <row r="10312" spans="2:15" x14ac:dyDescent="0.3">
      <c r="B10312" s="34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323"/>
        <v>2016</v>
      </c>
      <c r="N10312" s="8">
        <f>MONTH(C10312:C25279)</f>
        <v>5</v>
      </c>
      <c r="O10312" s="37">
        <f t="shared" si="324"/>
        <v>64.5</v>
      </c>
    </row>
    <row r="10313" spans="2:15" x14ac:dyDescent="0.3">
      <c r="B10313" s="34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323"/>
        <v>2016</v>
      </c>
      <c r="N10313" s="8">
        <f>MONTH(C10313:C25280)</f>
        <v>5</v>
      </c>
      <c r="O10313" s="37">
        <f t="shared" si="324"/>
        <v>135.20000000000002</v>
      </c>
    </row>
    <row r="10314" spans="2:15" x14ac:dyDescent="0.3">
      <c r="B10314" s="34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323"/>
        <v>2016</v>
      </c>
      <c r="N10314" s="8">
        <f>MONTH(C10314:C25281)</f>
        <v>5</v>
      </c>
      <c r="O10314" s="37">
        <f t="shared" si="324"/>
        <v>159</v>
      </c>
    </row>
    <row r="10315" spans="2:15" x14ac:dyDescent="0.3">
      <c r="B10315" s="34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323"/>
        <v>2016</v>
      </c>
      <c r="N10315" s="8">
        <f>MONTH(C10315:C25282)</f>
        <v>5</v>
      </c>
      <c r="O10315" s="37">
        <f t="shared" si="324"/>
        <v>179</v>
      </c>
    </row>
    <row r="10316" spans="2:15" x14ac:dyDescent="0.3">
      <c r="B10316" s="34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323"/>
        <v>2016</v>
      </c>
      <c r="N10316" s="8">
        <f>MONTH(C10316:C25283)</f>
        <v>5</v>
      </c>
      <c r="O10316" s="37">
        <f t="shared" si="324"/>
        <v>170.1</v>
      </c>
    </row>
    <row r="10317" spans="2:15" x14ac:dyDescent="0.3">
      <c r="B10317" s="34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323"/>
        <v>2016</v>
      </c>
      <c r="N10317" s="8">
        <f>MONTH(C10317:C25284)</f>
        <v>5</v>
      </c>
      <c r="O10317" s="37">
        <f t="shared" si="324"/>
        <v>139</v>
      </c>
    </row>
    <row r="10318" spans="2:15" x14ac:dyDescent="0.3">
      <c r="B10318" s="34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323"/>
        <v>2016</v>
      </c>
      <c r="N10318" s="8">
        <f>MONTH(C10318:C25285)</f>
        <v>5</v>
      </c>
      <c r="O10318" s="37">
        <f t="shared" si="324"/>
        <v>170.1</v>
      </c>
    </row>
    <row r="10319" spans="2:15" x14ac:dyDescent="0.3">
      <c r="B10319" s="34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323"/>
        <v>2016</v>
      </c>
      <c r="N10319" s="8">
        <f>MONTH(C10319:C25286)</f>
        <v>5</v>
      </c>
      <c r="O10319" s="37">
        <f t="shared" si="324"/>
        <v>149</v>
      </c>
    </row>
    <row r="10320" spans="2:15" x14ac:dyDescent="0.3">
      <c r="B10320" s="34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323"/>
        <v>2016</v>
      </c>
      <c r="N10320" s="8">
        <f>MONTH(C10320:C25287)</f>
        <v>5</v>
      </c>
      <c r="O10320" s="37">
        <f t="shared" si="324"/>
        <v>189</v>
      </c>
    </row>
    <row r="10321" spans="2:15" x14ac:dyDescent="0.3">
      <c r="B10321" s="34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323"/>
        <v>2016</v>
      </c>
      <c r="N10321" s="8">
        <f>MONTH(C10321:C25288)</f>
        <v>5</v>
      </c>
      <c r="O10321" s="37">
        <f t="shared" si="324"/>
        <v>129</v>
      </c>
    </row>
    <row r="10322" spans="2:15" x14ac:dyDescent="0.3">
      <c r="B10322" s="34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323"/>
        <v>2016</v>
      </c>
      <c r="N10322" s="8">
        <f>MONTH(C10322:C25289)</f>
        <v>5</v>
      </c>
      <c r="O10322" s="37">
        <f t="shared" si="324"/>
        <v>159</v>
      </c>
    </row>
    <row r="10323" spans="2:15" x14ac:dyDescent="0.3">
      <c r="B10323" s="34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323"/>
        <v>2016</v>
      </c>
      <c r="N10323" s="8">
        <f>MONTH(C10323:C25290)</f>
        <v>5</v>
      </c>
      <c r="O10323" s="37">
        <f t="shared" si="324"/>
        <v>139.29999999999998</v>
      </c>
    </row>
    <row r="10324" spans="2:15" x14ac:dyDescent="0.3">
      <c r="B10324" s="34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323"/>
        <v>2016</v>
      </c>
      <c r="N10324" s="8">
        <f>MONTH(C10324:C25291)</f>
        <v>5</v>
      </c>
      <c r="O10324" s="37">
        <f t="shared" si="324"/>
        <v>139.29999999999998</v>
      </c>
    </row>
    <row r="10325" spans="2:15" x14ac:dyDescent="0.3">
      <c r="B10325" s="34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323"/>
        <v>2016</v>
      </c>
      <c r="N10325" s="8">
        <f>MONTH(C10325:C25292)</f>
        <v>5</v>
      </c>
      <c r="O10325" s="37">
        <f t="shared" si="324"/>
        <v>199</v>
      </c>
    </row>
    <row r="10326" spans="2:15" x14ac:dyDescent="0.3">
      <c r="B10326" s="34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323"/>
        <v>2016</v>
      </c>
      <c r="N10326" s="8">
        <f>MONTH(C10326:C25293)</f>
        <v>5</v>
      </c>
      <c r="O10326" s="37">
        <f t="shared" si="324"/>
        <v>132.29999999999998</v>
      </c>
    </row>
    <row r="10327" spans="2:15" x14ac:dyDescent="0.3">
      <c r="B10327" s="34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323"/>
        <v>2016</v>
      </c>
      <c r="N10327" s="8">
        <f>MONTH(C10327:C25294)</f>
        <v>5</v>
      </c>
      <c r="O10327" s="37">
        <f t="shared" si="324"/>
        <v>69.5</v>
      </c>
    </row>
    <row r="10328" spans="2:15" x14ac:dyDescent="0.3">
      <c r="B10328" s="34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323"/>
        <v>2016</v>
      </c>
      <c r="N10328" s="8">
        <f>MONTH(C10328:C25295)</f>
        <v>5</v>
      </c>
      <c r="O10328" s="37">
        <f t="shared" si="324"/>
        <v>159</v>
      </c>
    </row>
    <row r="10329" spans="2:15" x14ac:dyDescent="0.3">
      <c r="B10329" s="34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323"/>
        <v>2016</v>
      </c>
      <c r="N10329" s="8">
        <f>MONTH(C10329:C25296)</f>
        <v>5</v>
      </c>
      <c r="O10329" s="37">
        <f t="shared" si="324"/>
        <v>149</v>
      </c>
    </row>
    <row r="10330" spans="2:15" x14ac:dyDescent="0.3">
      <c r="B10330" s="34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323"/>
        <v>2016</v>
      </c>
      <c r="N10330" s="8">
        <f>MONTH(C10330:C25297)</f>
        <v>5</v>
      </c>
      <c r="O10330" s="37">
        <f t="shared" si="324"/>
        <v>149</v>
      </c>
    </row>
    <row r="10331" spans="2:15" x14ac:dyDescent="0.3">
      <c r="B10331" s="34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323"/>
        <v>2016</v>
      </c>
      <c r="N10331" s="8">
        <f>MONTH(C10331:C25298)</f>
        <v>5</v>
      </c>
      <c r="O10331" s="37">
        <f t="shared" si="324"/>
        <v>139</v>
      </c>
    </row>
    <row r="10332" spans="2:15" x14ac:dyDescent="0.3">
      <c r="B10332" s="34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323"/>
        <v>2016</v>
      </c>
      <c r="N10332" s="8">
        <f>MONTH(C10332:C25299)</f>
        <v>5</v>
      </c>
      <c r="O10332" s="37">
        <f t="shared" si="324"/>
        <v>199</v>
      </c>
    </row>
    <row r="10333" spans="2:15" x14ac:dyDescent="0.3">
      <c r="B10333" s="34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323"/>
        <v>2016</v>
      </c>
      <c r="N10333" s="8">
        <f>MONTH(C10333:C25300)</f>
        <v>5</v>
      </c>
      <c r="O10333" s="37">
        <f t="shared" si="324"/>
        <v>103.2</v>
      </c>
    </row>
    <row r="10334" spans="2:15" x14ac:dyDescent="0.3">
      <c r="B10334" s="34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323"/>
        <v>2016</v>
      </c>
      <c r="N10334" s="8">
        <f>MONTH(C10334:C25301)</f>
        <v>5</v>
      </c>
      <c r="O10334" s="37">
        <f t="shared" si="324"/>
        <v>74.5</v>
      </c>
    </row>
    <row r="10335" spans="2:15" x14ac:dyDescent="0.3">
      <c r="B10335" s="34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323"/>
        <v>2016</v>
      </c>
      <c r="N10335" s="8">
        <f>MONTH(C10335:C25302)</f>
        <v>5</v>
      </c>
      <c r="O10335" s="37">
        <f t="shared" si="324"/>
        <v>179</v>
      </c>
    </row>
    <row r="10336" spans="2:15" x14ac:dyDescent="0.3">
      <c r="B10336" s="34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323"/>
        <v>2016</v>
      </c>
      <c r="N10336" s="8">
        <f>MONTH(C10336:C25303)</f>
        <v>5</v>
      </c>
      <c r="O10336" s="37">
        <f t="shared" si="324"/>
        <v>179</v>
      </c>
    </row>
    <row r="10337" spans="2:15" x14ac:dyDescent="0.3">
      <c r="B10337" s="34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323"/>
        <v>2016</v>
      </c>
      <c r="N10337" s="8">
        <f>MONTH(C10337:C25304)</f>
        <v>5</v>
      </c>
      <c r="O10337" s="37">
        <f t="shared" si="324"/>
        <v>179</v>
      </c>
    </row>
    <row r="10338" spans="2:15" x14ac:dyDescent="0.3">
      <c r="B10338" s="34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323"/>
        <v>2016</v>
      </c>
      <c r="N10338" s="8">
        <f>MONTH(C10338:C25305)</f>
        <v>5</v>
      </c>
      <c r="O10338" s="37">
        <f t="shared" si="324"/>
        <v>111.2</v>
      </c>
    </row>
    <row r="10339" spans="2:15" x14ac:dyDescent="0.3">
      <c r="B10339" s="34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323"/>
        <v>2016</v>
      </c>
      <c r="N10339" s="8">
        <f>MONTH(C10339:C25306)</f>
        <v>5</v>
      </c>
      <c r="O10339" s="37">
        <f t="shared" si="324"/>
        <v>169</v>
      </c>
    </row>
    <row r="10340" spans="2:15" x14ac:dyDescent="0.3">
      <c r="B10340" s="34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323"/>
        <v>2016</v>
      </c>
      <c r="N10340" s="8">
        <f>MONTH(C10340:C25307)</f>
        <v>5</v>
      </c>
      <c r="O10340" s="37">
        <f t="shared" si="324"/>
        <v>64.5</v>
      </c>
    </row>
    <row r="10341" spans="2:15" x14ac:dyDescent="0.3">
      <c r="B10341" s="34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323"/>
        <v>2016</v>
      </c>
      <c r="N10341" s="8">
        <f>MONTH(C10341:C25308)</f>
        <v>5</v>
      </c>
      <c r="O10341" s="37">
        <f t="shared" si="324"/>
        <v>159</v>
      </c>
    </row>
    <row r="10342" spans="2:15" x14ac:dyDescent="0.3">
      <c r="B10342" s="34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323"/>
        <v>2016</v>
      </c>
      <c r="N10342" s="8">
        <f>MONTH(C10342:C25309)</f>
        <v>5</v>
      </c>
      <c r="O10342" s="37">
        <f t="shared" si="324"/>
        <v>119.2</v>
      </c>
    </row>
    <row r="10343" spans="2:15" x14ac:dyDescent="0.3">
      <c r="B10343" s="34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323"/>
        <v>2016</v>
      </c>
      <c r="N10343" s="8">
        <f>MONTH(C10343:C25310)</f>
        <v>5</v>
      </c>
      <c r="O10343" s="37">
        <f t="shared" si="324"/>
        <v>129</v>
      </c>
    </row>
    <row r="10344" spans="2:15" x14ac:dyDescent="0.3">
      <c r="B10344" s="34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323"/>
        <v>2016</v>
      </c>
      <c r="N10344" s="8">
        <f>MONTH(C10344:C25311)</f>
        <v>5</v>
      </c>
      <c r="O10344" s="37">
        <f t="shared" si="324"/>
        <v>169</v>
      </c>
    </row>
    <row r="10345" spans="2:15" x14ac:dyDescent="0.3">
      <c r="B10345" s="34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323"/>
        <v>2016</v>
      </c>
      <c r="N10345" s="8">
        <f>MONTH(C10345:C25312)</f>
        <v>5</v>
      </c>
      <c r="O10345" s="37">
        <f t="shared" si="324"/>
        <v>139</v>
      </c>
    </row>
    <row r="10346" spans="2:15" x14ac:dyDescent="0.3">
      <c r="B10346" s="34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323"/>
        <v>2016</v>
      </c>
      <c r="N10346" s="8">
        <f>MONTH(C10346:C25313)</f>
        <v>5</v>
      </c>
      <c r="O10346" s="37">
        <f t="shared" si="324"/>
        <v>149</v>
      </c>
    </row>
    <row r="10347" spans="2:15" x14ac:dyDescent="0.3">
      <c r="B10347" s="34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323"/>
        <v>2016</v>
      </c>
      <c r="N10347" s="8">
        <f>MONTH(C10347:C25314)</f>
        <v>5</v>
      </c>
      <c r="O10347" s="37">
        <f t="shared" si="324"/>
        <v>139</v>
      </c>
    </row>
    <row r="10348" spans="2:15" x14ac:dyDescent="0.3">
      <c r="B10348" s="34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323"/>
        <v>2016</v>
      </c>
      <c r="N10348" s="8">
        <f>MONTH(C10348:C25315)</f>
        <v>5</v>
      </c>
      <c r="O10348" s="37">
        <f t="shared" si="324"/>
        <v>129</v>
      </c>
    </row>
    <row r="10349" spans="2:15" x14ac:dyDescent="0.3">
      <c r="B10349" s="34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323"/>
        <v>2016</v>
      </c>
      <c r="N10349" s="8">
        <f>MONTH(C10349:C25316)</f>
        <v>5</v>
      </c>
      <c r="O10349" s="37">
        <f t="shared" si="324"/>
        <v>199</v>
      </c>
    </row>
    <row r="10350" spans="2:15" x14ac:dyDescent="0.3">
      <c r="B10350" s="34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323"/>
        <v>2016</v>
      </c>
      <c r="N10350" s="8">
        <f>MONTH(C10350:C25317)</f>
        <v>5</v>
      </c>
      <c r="O10350" s="37">
        <f t="shared" si="324"/>
        <v>189</v>
      </c>
    </row>
    <row r="10351" spans="2:15" x14ac:dyDescent="0.3">
      <c r="B10351" s="34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323"/>
        <v>2016</v>
      </c>
      <c r="N10351" s="8">
        <f>MONTH(C10351:C25318)</f>
        <v>5</v>
      </c>
      <c r="O10351" s="37">
        <f t="shared" si="324"/>
        <v>149</v>
      </c>
    </row>
    <row r="10352" spans="2:15" x14ac:dyDescent="0.3">
      <c r="B10352" s="34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323"/>
        <v>2016</v>
      </c>
      <c r="N10352" s="8">
        <f>MONTH(C10352:C25319)</f>
        <v>5</v>
      </c>
      <c r="O10352" s="37">
        <f t="shared" si="324"/>
        <v>179</v>
      </c>
    </row>
    <row r="10353" spans="2:15" x14ac:dyDescent="0.3">
      <c r="B10353" s="34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323"/>
        <v>2016</v>
      </c>
      <c r="N10353" s="8">
        <f>MONTH(C10353:C25320)</f>
        <v>5</v>
      </c>
      <c r="O10353" s="37">
        <f t="shared" si="324"/>
        <v>199</v>
      </c>
    </row>
    <row r="10354" spans="2:15" x14ac:dyDescent="0.3">
      <c r="B10354" s="34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323"/>
        <v>2016</v>
      </c>
      <c r="N10354" s="8">
        <f>MONTH(C10354:C25321)</f>
        <v>5</v>
      </c>
      <c r="O10354" s="37">
        <f t="shared" si="324"/>
        <v>199</v>
      </c>
    </row>
    <row r="10355" spans="2:15" x14ac:dyDescent="0.3">
      <c r="B10355" s="34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323"/>
        <v>2016</v>
      </c>
      <c r="N10355" s="8">
        <f>MONTH(C10355:C25322)</f>
        <v>5</v>
      </c>
      <c r="O10355" s="37">
        <f t="shared" si="324"/>
        <v>129</v>
      </c>
    </row>
    <row r="10356" spans="2:15" x14ac:dyDescent="0.3">
      <c r="B10356" s="34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323"/>
        <v>2016</v>
      </c>
      <c r="N10356" s="8">
        <f>MONTH(C10356:C25323)</f>
        <v>5</v>
      </c>
      <c r="O10356" s="37">
        <f t="shared" si="324"/>
        <v>111.3</v>
      </c>
    </row>
    <row r="10357" spans="2:15" x14ac:dyDescent="0.3">
      <c r="B10357" s="34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323"/>
        <v>2016</v>
      </c>
      <c r="N10357" s="8">
        <f>MONTH(C10357:C25324)</f>
        <v>5</v>
      </c>
      <c r="O10357" s="37">
        <f t="shared" si="324"/>
        <v>116.10000000000001</v>
      </c>
    </row>
    <row r="10358" spans="2:15" x14ac:dyDescent="0.3">
      <c r="B10358" s="34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323"/>
        <v>2016</v>
      </c>
      <c r="N10358" s="8">
        <f>MONTH(C10358:C25325)</f>
        <v>5</v>
      </c>
      <c r="O10358" s="37">
        <f t="shared" si="324"/>
        <v>159</v>
      </c>
    </row>
    <row r="10359" spans="2:15" x14ac:dyDescent="0.3">
      <c r="B10359" s="34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323"/>
        <v>2016</v>
      </c>
      <c r="N10359" s="8">
        <f>MONTH(C10359:C25326)</f>
        <v>5</v>
      </c>
      <c r="O10359" s="37">
        <f t="shared" si="324"/>
        <v>159.20000000000002</v>
      </c>
    </row>
    <row r="10360" spans="2:15" x14ac:dyDescent="0.3">
      <c r="B10360" s="34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323"/>
        <v>2016</v>
      </c>
      <c r="N10360" s="8">
        <f>MONTH(C10360:C25327)</f>
        <v>5</v>
      </c>
      <c r="O10360" s="37">
        <f t="shared" si="324"/>
        <v>139.29999999999998</v>
      </c>
    </row>
    <row r="10361" spans="2:15" x14ac:dyDescent="0.3">
      <c r="B10361" s="34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323"/>
        <v>2016</v>
      </c>
      <c r="N10361" s="8">
        <f>MONTH(C10361:C25328)</f>
        <v>5</v>
      </c>
      <c r="O10361" s="37">
        <f t="shared" si="324"/>
        <v>129</v>
      </c>
    </row>
    <row r="10362" spans="2:15" x14ac:dyDescent="0.3">
      <c r="B10362" s="34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323"/>
        <v>2016</v>
      </c>
      <c r="N10362" s="8">
        <f>MONTH(C10362:C25329)</f>
        <v>5</v>
      </c>
      <c r="O10362" s="37">
        <f t="shared" si="324"/>
        <v>152.1</v>
      </c>
    </row>
    <row r="10363" spans="2:15" x14ac:dyDescent="0.3">
      <c r="B10363" s="34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323"/>
        <v>2016</v>
      </c>
      <c r="N10363" s="8">
        <f>MONTH(C10363:C25330)</f>
        <v>5</v>
      </c>
      <c r="O10363" s="37">
        <f t="shared" si="324"/>
        <v>111.2</v>
      </c>
    </row>
    <row r="10364" spans="2:15" x14ac:dyDescent="0.3">
      <c r="B10364" s="34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323"/>
        <v>2016</v>
      </c>
      <c r="N10364" s="8">
        <f>MONTH(C10364:C25331)</f>
        <v>5</v>
      </c>
      <c r="O10364" s="37">
        <f t="shared" si="324"/>
        <v>125.10000000000001</v>
      </c>
    </row>
    <row r="10365" spans="2:15" x14ac:dyDescent="0.3">
      <c r="B10365" s="34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323"/>
        <v>2016</v>
      </c>
      <c r="N10365" s="8">
        <f>MONTH(C10365:C25332)</f>
        <v>5</v>
      </c>
      <c r="O10365" s="37">
        <f t="shared" si="324"/>
        <v>127.2</v>
      </c>
    </row>
    <row r="10366" spans="2:15" x14ac:dyDescent="0.3">
      <c r="B10366" s="34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323"/>
        <v>2016</v>
      </c>
      <c r="N10366" s="8">
        <f>MONTH(C10366:C25333)</f>
        <v>5</v>
      </c>
      <c r="O10366" s="37">
        <f t="shared" si="324"/>
        <v>199</v>
      </c>
    </row>
    <row r="10367" spans="2:15" x14ac:dyDescent="0.3">
      <c r="B10367" s="34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323"/>
        <v>2016</v>
      </c>
      <c r="N10367" s="8">
        <f>MONTH(C10367:C25334)</f>
        <v>5</v>
      </c>
      <c r="O10367" s="37">
        <f t="shared" si="324"/>
        <v>159</v>
      </c>
    </row>
    <row r="10368" spans="2:15" x14ac:dyDescent="0.3">
      <c r="B10368" s="34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323"/>
        <v>2016</v>
      </c>
      <c r="N10368" s="8">
        <f>MONTH(C10368:C25335)</f>
        <v>5</v>
      </c>
      <c r="O10368" s="37">
        <f t="shared" si="324"/>
        <v>119.2</v>
      </c>
    </row>
    <row r="10369" spans="2:15" x14ac:dyDescent="0.3">
      <c r="B10369" s="34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323"/>
        <v>2016</v>
      </c>
      <c r="N10369" s="8">
        <f>MONTH(C10369:C25336)</f>
        <v>5</v>
      </c>
      <c r="O10369" s="37">
        <f t="shared" si="324"/>
        <v>132.29999999999998</v>
      </c>
    </row>
    <row r="10370" spans="2:15" x14ac:dyDescent="0.3">
      <c r="B10370" s="34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323"/>
        <v>2016</v>
      </c>
      <c r="N10370" s="8">
        <f>MONTH(C10370:C25337)</f>
        <v>5</v>
      </c>
      <c r="O10370" s="37">
        <f t="shared" si="324"/>
        <v>189</v>
      </c>
    </row>
    <row r="10371" spans="2:15" x14ac:dyDescent="0.3">
      <c r="B10371" s="34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323"/>
        <v>2016</v>
      </c>
      <c r="N10371" s="8">
        <f>MONTH(C10371:C25338)</f>
        <v>5</v>
      </c>
      <c r="O10371" s="37">
        <f t="shared" si="324"/>
        <v>99.5</v>
      </c>
    </row>
    <row r="10372" spans="2:15" x14ac:dyDescent="0.3">
      <c r="B10372" s="34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323"/>
        <v>2016</v>
      </c>
      <c r="N10372" s="8">
        <f>MONTH(C10372:C25339)</f>
        <v>5</v>
      </c>
      <c r="O10372" s="37">
        <f t="shared" si="324"/>
        <v>199</v>
      </c>
    </row>
    <row r="10373" spans="2:15" x14ac:dyDescent="0.3">
      <c r="B10373" s="34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325">YEAR(C10373)</f>
        <v>2016</v>
      </c>
      <c r="N10373" s="8">
        <f>MONTH(C10373:C25340)</f>
        <v>5</v>
      </c>
      <c r="O10373" s="37">
        <f t="shared" si="324"/>
        <v>118.3</v>
      </c>
    </row>
    <row r="10374" spans="2:15" x14ac:dyDescent="0.3">
      <c r="B10374" s="34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325"/>
        <v>2016</v>
      </c>
      <c r="N10374" s="8">
        <f>MONTH(C10374:C25341)</f>
        <v>5</v>
      </c>
      <c r="O10374" s="37">
        <f t="shared" ref="O10374:O10437" si="326">K10374*(1-L10374)</f>
        <v>179</v>
      </c>
    </row>
    <row r="10375" spans="2:15" x14ac:dyDescent="0.3">
      <c r="B10375" s="34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325"/>
        <v>2016</v>
      </c>
      <c r="N10375" s="8">
        <f>MONTH(C10375:C25342)</f>
        <v>5</v>
      </c>
      <c r="O10375" s="37">
        <f t="shared" si="326"/>
        <v>169</v>
      </c>
    </row>
    <row r="10376" spans="2:15" x14ac:dyDescent="0.3">
      <c r="B10376" s="34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325"/>
        <v>2016</v>
      </c>
      <c r="N10376" s="8">
        <f>MONTH(C10376:C25343)</f>
        <v>5</v>
      </c>
      <c r="O10376" s="37">
        <f t="shared" si="326"/>
        <v>199</v>
      </c>
    </row>
    <row r="10377" spans="2:15" x14ac:dyDescent="0.3">
      <c r="B10377" s="34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325"/>
        <v>2016</v>
      </c>
      <c r="N10377" s="8">
        <f>MONTH(C10377:C25344)</f>
        <v>5</v>
      </c>
      <c r="O10377" s="37">
        <f t="shared" si="326"/>
        <v>118.3</v>
      </c>
    </row>
    <row r="10378" spans="2:15" x14ac:dyDescent="0.3">
      <c r="B10378" s="34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325"/>
        <v>2016</v>
      </c>
      <c r="N10378" s="8">
        <f>MONTH(C10378:C25345)</f>
        <v>5</v>
      </c>
      <c r="O10378" s="37">
        <f t="shared" si="326"/>
        <v>129</v>
      </c>
    </row>
    <row r="10379" spans="2:15" x14ac:dyDescent="0.3">
      <c r="B10379" s="34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325"/>
        <v>2016</v>
      </c>
      <c r="N10379" s="8">
        <f>MONTH(C10379:C25346)</f>
        <v>5</v>
      </c>
      <c r="O10379" s="37">
        <f t="shared" si="326"/>
        <v>189</v>
      </c>
    </row>
    <row r="10380" spans="2:15" x14ac:dyDescent="0.3">
      <c r="B10380" s="34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325"/>
        <v>2016</v>
      </c>
      <c r="N10380" s="8">
        <f>MONTH(C10380:C25347)</f>
        <v>5</v>
      </c>
      <c r="O10380" s="37">
        <f t="shared" si="326"/>
        <v>129</v>
      </c>
    </row>
    <row r="10381" spans="2:15" x14ac:dyDescent="0.3">
      <c r="B10381" s="34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325"/>
        <v>2016</v>
      </c>
      <c r="N10381" s="8">
        <f>MONTH(C10381:C25348)</f>
        <v>5</v>
      </c>
      <c r="O10381" s="37">
        <f t="shared" si="326"/>
        <v>159</v>
      </c>
    </row>
    <row r="10382" spans="2:15" x14ac:dyDescent="0.3">
      <c r="B10382" s="34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325"/>
        <v>2016</v>
      </c>
      <c r="N10382" s="8">
        <f>MONTH(C10382:C25349)</f>
        <v>5</v>
      </c>
      <c r="O10382" s="37">
        <f t="shared" si="326"/>
        <v>79.5</v>
      </c>
    </row>
    <row r="10383" spans="2:15" x14ac:dyDescent="0.3">
      <c r="B10383" s="34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325"/>
        <v>2016</v>
      </c>
      <c r="N10383" s="8">
        <f>MONTH(C10383:C25350)</f>
        <v>5</v>
      </c>
      <c r="O10383" s="37">
        <f t="shared" si="326"/>
        <v>152.1</v>
      </c>
    </row>
    <row r="10384" spans="2:15" x14ac:dyDescent="0.3">
      <c r="B10384" s="34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325"/>
        <v>2016</v>
      </c>
      <c r="N10384" s="8">
        <f>MONTH(C10384:C25351)</f>
        <v>5</v>
      </c>
      <c r="O10384" s="37">
        <f t="shared" si="326"/>
        <v>111.3</v>
      </c>
    </row>
    <row r="10385" spans="2:15" x14ac:dyDescent="0.3">
      <c r="B10385" s="34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325"/>
        <v>2016</v>
      </c>
      <c r="N10385" s="8">
        <f>MONTH(C10385:C25352)</f>
        <v>5</v>
      </c>
      <c r="O10385" s="37">
        <f t="shared" si="326"/>
        <v>159</v>
      </c>
    </row>
    <row r="10386" spans="2:15" x14ac:dyDescent="0.3">
      <c r="B10386" s="34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325"/>
        <v>2016</v>
      </c>
      <c r="N10386" s="8">
        <f>MONTH(C10386:C25353)</f>
        <v>5</v>
      </c>
      <c r="O10386" s="37">
        <f t="shared" si="326"/>
        <v>159</v>
      </c>
    </row>
    <row r="10387" spans="2:15" x14ac:dyDescent="0.3">
      <c r="B10387" s="34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325"/>
        <v>2016</v>
      </c>
      <c r="N10387" s="8">
        <f>MONTH(C10387:C25354)</f>
        <v>5</v>
      </c>
      <c r="O10387" s="37">
        <f t="shared" si="326"/>
        <v>189</v>
      </c>
    </row>
    <row r="10388" spans="2:15" x14ac:dyDescent="0.3">
      <c r="B10388" s="34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325"/>
        <v>2016</v>
      </c>
      <c r="N10388" s="8">
        <f>MONTH(C10388:C25355)</f>
        <v>5</v>
      </c>
      <c r="O10388" s="37">
        <f t="shared" si="326"/>
        <v>90.3</v>
      </c>
    </row>
    <row r="10389" spans="2:15" x14ac:dyDescent="0.3">
      <c r="B10389" s="34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325"/>
        <v>2016</v>
      </c>
      <c r="N10389" s="8">
        <f>MONTH(C10389:C25356)</f>
        <v>5</v>
      </c>
      <c r="O10389" s="37">
        <f t="shared" si="326"/>
        <v>139.29999999999998</v>
      </c>
    </row>
    <row r="10390" spans="2:15" x14ac:dyDescent="0.3">
      <c r="B10390" s="34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325"/>
        <v>2016</v>
      </c>
      <c r="N10390" s="8">
        <f>MONTH(C10390:C25357)</f>
        <v>5</v>
      </c>
      <c r="O10390" s="37">
        <f t="shared" si="326"/>
        <v>199</v>
      </c>
    </row>
    <row r="10391" spans="2:15" x14ac:dyDescent="0.3">
      <c r="B10391" s="34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325"/>
        <v>2016</v>
      </c>
      <c r="N10391" s="8">
        <f>MONTH(C10391:C25358)</f>
        <v>5</v>
      </c>
      <c r="O10391" s="37">
        <f t="shared" si="326"/>
        <v>125.10000000000001</v>
      </c>
    </row>
    <row r="10392" spans="2:15" x14ac:dyDescent="0.3">
      <c r="B10392" s="34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325"/>
        <v>2016</v>
      </c>
      <c r="N10392" s="8">
        <f>MONTH(C10392:C25359)</f>
        <v>5</v>
      </c>
      <c r="O10392" s="37">
        <f t="shared" si="326"/>
        <v>69.5</v>
      </c>
    </row>
    <row r="10393" spans="2:15" x14ac:dyDescent="0.3">
      <c r="B10393" s="34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325"/>
        <v>2016</v>
      </c>
      <c r="N10393" s="8">
        <f>MONTH(C10393:C25360)</f>
        <v>5</v>
      </c>
      <c r="O10393" s="37">
        <f t="shared" si="326"/>
        <v>159</v>
      </c>
    </row>
    <row r="10394" spans="2:15" x14ac:dyDescent="0.3">
      <c r="B10394" s="34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325"/>
        <v>2016</v>
      </c>
      <c r="N10394" s="8">
        <f>MONTH(C10394:C25361)</f>
        <v>5</v>
      </c>
      <c r="O10394" s="37">
        <f t="shared" si="326"/>
        <v>179</v>
      </c>
    </row>
    <row r="10395" spans="2:15" x14ac:dyDescent="0.3">
      <c r="B10395" s="34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325"/>
        <v>2016</v>
      </c>
      <c r="N10395" s="8">
        <f>MONTH(C10395:C25362)</f>
        <v>5</v>
      </c>
      <c r="O10395" s="37">
        <f t="shared" si="326"/>
        <v>169</v>
      </c>
    </row>
    <row r="10396" spans="2:15" x14ac:dyDescent="0.3">
      <c r="B10396" s="34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325"/>
        <v>2016</v>
      </c>
      <c r="N10396" s="8">
        <f>MONTH(C10396:C25363)</f>
        <v>5</v>
      </c>
      <c r="O10396" s="37">
        <f t="shared" si="326"/>
        <v>99.5</v>
      </c>
    </row>
    <row r="10397" spans="2:15" x14ac:dyDescent="0.3">
      <c r="B10397" s="34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325"/>
        <v>2016</v>
      </c>
      <c r="N10397" s="8">
        <f>MONTH(C10397:C25364)</f>
        <v>5</v>
      </c>
      <c r="O10397" s="37">
        <f t="shared" si="326"/>
        <v>179</v>
      </c>
    </row>
    <row r="10398" spans="2:15" x14ac:dyDescent="0.3">
      <c r="B10398" s="34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325"/>
        <v>2016</v>
      </c>
      <c r="N10398" s="8">
        <f>MONTH(C10398:C25365)</f>
        <v>5</v>
      </c>
      <c r="O10398" s="37">
        <f t="shared" si="326"/>
        <v>189</v>
      </c>
    </row>
    <row r="10399" spans="2:15" x14ac:dyDescent="0.3">
      <c r="B10399" s="34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325"/>
        <v>2016</v>
      </c>
      <c r="N10399" s="8">
        <f>MONTH(C10399:C25366)</f>
        <v>5</v>
      </c>
      <c r="O10399" s="37">
        <f t="shared" si="326"/>
        <v>104.3</v>
      </c>
    </row>
    <row r="10400" spans="2:15" x14ac:dyDescent="0.3">
      <c r="B10400" s="34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325"/>
        <v>2016</v>
      </c>
      <c r="N10400" s="8">
        <f>MONTH(C10400:C25367)</f>
        <v>5</v>
      </c>
      <c r="O10400" s="37">
        <f t="shared" si="326"/>
        <v>149</v>
      </c>
    </row>
    <row r="10401" spans="2:15" x14ac:dyDescent="0.3">
      <c r="B10401" s="34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325"/>
        <v>2016</v>
      </c>
      <c r="N10401" s="8">
        <f>MONTH(C10401:C25368)</f>
        <v>5</v>
      </c>
      <c r="O10401" s="37">
        <f t="shared" si="326"/>
        <v>161.1</v>
      </c>
    </row>
    <row r="10402" spans="2:15" x14ac:dyDescent="0.3">
      <c r="B10402" s="34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325"/>
        <v>2016</v>
      </c>
      <c r="N10402" s="8">
        <f>MONTH(C10402:C25369)</f>
        <v>5</v>
      </c>
      <c r="O10402" s="37">
        <f t="shared" si="326"/>
        <v>139.29999999999998</v>
      </c>
    </row>
    <row r="10403" spans="2:15" x14ac:dyDescent="0.3">
      <c r="B10403" s="34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325"/>
        <v>2016</v>
      </c>
      <c r="N10403" s="8">
        <f>MONTH(C10403:C25370)</f>
        <v>5</v>
      </c>
      <c r="O10403" s="37">
        <f t="shared" si="326"/>
        <v>149</v>
      </c>
    </row>
    <row r="10404" spans="2:15" x14ac:dyDescent="0.3">
      <c r="B10404" s="34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325"/>
        <v>2016</v>
      </c>
      <c r="N10404" s="8">
        <f>MONTH(C10404:C25371)</f>
        <v>5</v>
      </c>
      <c r="O10404" s="37">
        <f t="shared" si="326"/>
        <v>139</v>
      </c>
    </row>
    <row r="10405" spans="2:15" x14ac:dyDescent="0.3">
      <c r="B10405" s="34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325"/>
        <v>2016</v>
      </c>
      <c r="N10405" s="8">
        <f>MONTH(C10405:C25372)</f>
        <v>5</v>
      </c>
      <c r="O10405" s="37">
        <f t="shared" si="326"/>
        <v>79.5</v>
      </c>
    </row>
    <row r="10406" spans="2:15" x14ac:dyDescent="0.3">
      <c r="B10406" s="34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325"/>
        <v>2016</v>
      </c>
      <c r="N10406" s="8">
        <f>MONTH(C10406:C25373)</f>
        <v>5</v>
      </c>
      <c r="O10406" s="37">
        <f t="shared" si="326"/>
        <v>169</v>
      </c>
    </row>
    <row r="10407" spans="2:15" x14ac:dyDescent="0.3">
      <c r="B10407" s="34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325"/>
        <v>2016</v>
      </c>
      <c r="N10407" s="8">
        <f>MONTH(C10407:C25374)</f>
        <v>5</v>
      </c>
      <c r="O10407" s="37">
        <f t="shared" si="326"/>
        <v>179</v>
      </c>
    </row>
    <row r="10408" spans="2:15" x14ac:dyDescent="0.3">
      <c r="B10408" s="34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325"/>
        <v>2016</v>
      </c>
      <c r="N10408" s="8">
        <f>MONTH(C10408:C25375)</f>
        <v>5</v>
      </c>
      <c r="O10408" s="37">
        <f t="shared" si="326"/>
        <v>159</v>
      </c>
    </row>
    <row r="10409" spans="2:15" x14ac:dyDescent="0.3">
      <c r="B10409" s="34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325"/>
        <v>2016</v>
      </c>
      <c r="N10409" s="8">
        <f>MONTH(C10409:C25376)</f>
        <v>5</v>
      </c>
      <c r="O10409" s="37">
        <f t="shared" si="326"/>
        <v>189</v>
      </c>
    </row>
    <row r="10410" spans="2:15" x14ac:dyDescent="0.3">
      <c r="B10410" s="34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325"/>
        <v>2016</v>
      </c>
      <c r="N10410" s="8">
        <f>MONTH(C10410:C25377)</f>
        <v>5</v>
      </c>
      <c r="O10410" s="37">
        <f t="shared" si="326"/>
        <v>149</v>
      </c>
    </row>
    <row r="10411" spans="2:15" x14ac:dyDescent="0.3">
      <c r="B10411" s="34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325"/>
        <v>2016</v>
      </c>
      <c r="N10411" s="8">
        <f>MONTH(C10411:C25378)</f>
        <v>5</v>
      </c>
      <c r="O10411" s="37">
        <f t="shared" si="326"/>
        <v>179</v>
      </c>
    </row>
    <row r="10412" spans="2:15" x14ac:dyDescent="0.3">
      <c r="B10412" s="34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325"/>
        <v>2016</v>
      </c>
      <c r="N10412" s="8">
        <f>MONTH(C10412:C25379)</f>
        <v>5</v>
      </c>
      <c r="O10412" s="37">
        <f t="shared" si="326"/>
        <v>79.5</v>
      </c>
    </row>
    <row r="10413" spans="2:15" x14ac:dyDescent="0.3">
      <c r="B10413" s="34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325"/>
        <v>2016</v>
      </c>
      <c r="N10413" s="8">
        <f>MONTH(C10413:C25380)</f>
        <v>5</v>
      </c>
      <c r="O10413" s="37">
        <f t="shared" si="326"/>
        <v>84.5</v>
      </c>
    </row>
    <row r="10414" spans="2:15" x14ac:dyDescent="0.3">
      <c r="B10414" s="34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325"/>
        <v>2016</v>
      </c>
      <c r="N10414" s="8">
        <f>MONTH(C10414:C25381)</f>
        <v>5</v>
      </c>
      <c r="O10414" s="37">
        <f t="shared" si="326"/>
        <v>159</v>
      </c>
    </row>
    <row r="10415" spans="2:15" x14ac:dyDescent="0.3">
      <c r="B10415" s="34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325"/>
        <v>2016</v>
      </c>
      <c r="N10415" s="8">
        <f>MONTH(C10415:C25382)</f>
        <v>5</v>
      </c>
      <c r="O10415" s="37">
        <f t="shared" si="326"/>
        <v>169</v>
      </c>
    </row>
    <row r="10416" spans="2:15" x14ac:dyDescent="0.3">
      <c r="B10416" s="34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325"/>
        <v>2016</v>
      </c>
      <c r="N10416" s="8">
        <f>MONTH(C10416:C25383)</f>
        <v>5</v>
      </c>
      <c r="O10416" s="37">
        <f t="shared" si="326"/>
        <v>64.5</v>
      </c>
    </row>
    <row r="10417" spans="2:15" x14ac:dyDescent="0.3">
      <c r="B10417" s="34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325"/>
        <v>2016</v>
      </c>
      <c r="N10417" s="8">
        <f>MONTH(C10417:C25384)</f>
        <v>5</v>
      </c>
      <c r="O10417" s="37">
        <f t="shared" si="326"/>
        <v>127.2</v>
      </c>
    </row>
    <row r="10418" spans="2:15" x14ac:dyDescent="0.3">
      <c r="B10418" s="34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325"/>
        <v>2016</v>
      </c>
      <c r="N10418" s="8">
        <f>MONTH(C10418:C25385)</f>
        <v>5</v>
      </c>
      <c r="O10418" s="37">
        <f t="shared" si="326"/>
        <v>129</v>
      </c>
    </row>
    <row r="10419" spans="2:15" x14ac:dyDescent="0.3">
      <c r="B10419" s="34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325"/>
        <v>2016</v>
      </c>
      <c r="N10419" s="8">
        <f>MONTH(C10419:C25386)</f>
        <v>5</v>
      </c>
      <c r="O10419" s="37">
        <f t="shared" si="326"/>
        <v>94.5</v>
      </c>
    </row>
    <row r="10420" spans="2:15" x14ac:dyDescent="0.3">
      <c r="B10420" s="34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325"/>
        <v>2016</v>
      </c>
      <c r="N10420" s="8">
        <f>MONTH(C10420:C25387)</f>
        <v>5</v>
      </c>
      <c r="O10420" s="37">
        <f t="shared" si="326"/>
        <v>139</v>
      </c>
    </row>
    <row r="10421" spans="2:15" x14ac:dyDescent="0.3">
      <c r="B10421" s="34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325"/>
        <v>2016</v>
      </c>
      <c r="N10421" s="8">
        <f>MONTH(C10421:C25388)</f>
        <v>5</v>
      </c>
      <c r="O10421" s="37">
        <f t="shared" si="326"/>
        <v>129</v>
      </c>
    </row>
    <row r="10422" spans="2:15" x14ac:dyDescent="0.3">
      <c r="B10422" s="34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325"/>
        <v>2016</v>
      </c>
      <c r="N10422" s="8">
        <f>MONTH(C10422:C25389)</f>
        <v>5</v>
      </c>
      <c r="O10422" s="37">
        <f t="shared" si="326"/>
        <v>129</v>
      </c>
    </row>
    <row r="10423" spans="2:15" x14ac:dyDescent="0.3">
      <c r="B10423" s="34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325"/>
        <v>2016</v>
      </c>
      <c r="N10423" s="8">
        <f>MONTH(C10423:C25390)</f>
        <v>5</v>
      </c>
      <c r="O10423" s="37">
        <f t="shared" si="326"/>
        <v>152.1</v>
      </c>
    </row>
    <row r="10424" spans="2:15" x14ac:dyDescent="0.3">
      <c r="B10424" s="34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325"/>
        <v>2016</v>
      </c>
      <c r="N10424" s="8">
        <f>MONTH(C10424:C25391)</f>
        <v>5</v>
      </c>
      <c r="O10424" s="37">
        <f t="shared" si="326"/>
        <v>159</v>
      </c>
    </row>
    <row r="10425" spans="2:15" x14ac:dyDescent="0.3">
      <c r="B10425" s="34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325"/>
        <v>2016</v>
      </c>
      <c r="N10425" s="8">
        <f>MONTH(C10425:C25392)</f>
        <v>5</v>
      </c>
      <c r="O10425" s="37">
        <f t="shared" si="326"/>
        <v>179</v>
      </c>
    </row>
    <row r="10426" spans="2:15" x14ac:dyDescent="0.3">
      <c r="B10426" s="34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325"/>
        <v>2016</v>
      </c>
      <c r="N10426" s="8">
        <f>MONTH(C10426:C25393)</f>
        <v>5</v>
      </c>
      <c r="O10426" s="37">
        <f t="shared" si="326"/>
        <v>116.10000000000001</v>
      </c>
    </row>
    <row r="10427" spans="2:15" x14ac:dyDescent="0.3">
      <c r="B10427" s="34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325"/>
        <v>2016</v>
      </c>
      <c r="N10427" s="8">
        <f>MONTH(C10427:C25394)</f>
        <v>5</v>
      </c>
      <c r="O10427" s="37">
        <f t="shared" si="326"/>
        <v>179</v>
      </c>
    </row>
    <row r="10428" spans="2:15" x14ac:dyDescent="0.3">
      <c r="B10428" s="34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325"/>
        <v>2016</v>
      </c>
      <c r="N10428" s="8">
        <f>MONTH(C10428:C25395)</f>
        <v>5</v>
      </c>
      <c r="O10428" s="37">
        <f t="shared" si="326"/>
        <v>179</v>
      </c>
    </row>
    <row r="10429" spans="2:15" x14ac:dyDescent="0.3">
      <c r="B10429" s="34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325"/>
        <v>2016</v>
      </c>
      <c r="N10429" s="8">
        <f>MONTH(C10429:C25396)</f>
        <v>5</v>
      </c>
      <c r="O10429" s="37">
        <f t="shared" si="326"/>
        <v>159</v>
      </c>
    </row>
    <row r="10430" spans="2:15" x14ac:dyDescent="0.3">
      <c r="B10430" s="34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325"/>
        <v>2016</v>
      </c>
      <c r="N10430" s="8">
        <f>MONTH(C10430:C25397)</f>
        <v>5</v>
      </c>
      <c r="O10430" s="37">
        <f t="shared" si="326"/>
        <v>159</v>
      </c>
    </row>
    <row r="10431" spans="2:15" x14ac:dyDescent="0.3">
      <c r="B10431" s="34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325"/>
        <v>2016</v>
      </c>
      <c r="N10431" s="8">
        <f>MONTH(C10431:C25398)</f>
        <v>5</v>
      </c>
      <c r="O10431" s="37">
        <f t="shared" si="326"/>
        <v>111.3</v>
      </c>
    </row>
    <row r="10432" spans="2:15" x14ac:dyDescent="0.3">
      <c r="B10432" s="34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325"/>
        <v>2016</v>
      </c>
      <c r="N10432" s="8">
        <f>MONTH(C10432:C25399)</f>
        <v>5</v>
      </c>
      <c r="O10432" s="37">
        <f t="shared" si="326"/>
        <v>179</v>
      </c>
    </row>
    <row r="10433" spans="2:15" x14ac:dyDescent="0.3">
      <c r="B10433" s="34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325"/>
        <v>2016</v>
      </c>
      <c r="N10433" s="8">
        <f>MONTH(C10433:C25400)</f>
        <v>5</v>
      </c>
      <c r="O10433" s="37">
        <f t="shared" si="326"/>
        <v>127.2</v>
      </c>
    </row>
    <row r="10434" spans="2:15" x14ac:dyDescent="0.3">
      <c r="B10434" s="34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325"/>
        <v>2016</v>
      </c>
      <c r="N10434" s="8">
        <f>MONTH(C10434:C25401)</f>
        <v>5</v>
      </c>
      <c r="O10434" s="37">
        <f t="shared" si="326"/>
        <v>79.5</v>
      </c>
    </row>
    <row r="10435" spans="2:15" x14ac:dyDescent="0.3">
      <c r="B10435" s="34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325"/>
        <v>2016</v>
      </c>
      <c r="N10435" s="8">
        <f>MONTH(C10435:C25402)</f>
        <v>5</v>
      </c>
      <c r="O10435" s="37">
        <f t="shared" si="326"/>
        <v>199</v>
      </c>
    </row>
    <row r="10436" spans="2:15" x14ac:dyDescent="0.3">
      <c r="B10436" s="34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325"/>
        <v>2016</v>
      </c>
      <c r="N10436" s="8">
        <f>MONTH(C10436:C25403)</f>
        <v>5</v>
      </c>
      <c r="O10436" s="37">
        <f t="shared" si="326"/>
        <v>127.2</v>
      </c>
    </row>
    <row r="10437" spans="2:15" x14ac:dyDescent="0.3">
      <c r="B10437" s="34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327">YEAR(C10437)</f>
        <v>2016</v>
      </c>
      <c r="N10437" s="8">
        <f>MONTH(C10437:C25404)</f>
        <v>5</v>
      </c>
      <c r="O10437" s="37">
        <f t="shared" si="326"/>
        <v>179</v>
      </c>
    </row>
    <row r="10438" spans="2:15" x14ac:dyDescent="0.3">
      <c r="B10438" s="34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327"/>
        <v>2016</v>
      </c>
      <c r="N10438" s="8">
        <f>MONTH(C10438:C25405)</f>
        <v>5</v>
      </c>
      <c r="O10438" s="37">
        <f t="shared" ref="O10438:O10501" si="328">K10438*(1-L10438)</f>
        <v>111.3</v>
      </c>
    </row>
    <row r="10439" spans="2:15" x14ac:dyDescent="0.3">
      <c r="B10439" s="34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327"/>
        <v>2016</v>
      </c>
      <c r="N10439" s="8">
        <f>MONTH(C10439:C25406)</f>
        <v>5</v>
      </c>
      <c r="O10439" s="37">
        <f t="shared" si="328"/>
        <v>103.2</v>
      </c>
    </row>
    <row r="10440" spans="2:15" x14ac:dyDescent="0.3">
      <c r="B10440" s="34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327"/>
        <v>2016</v>
      </c>
      <c r="N10440" s="8">
        <f>MONTH(C10440:C25407)</f>
        <v>5</v>
      </c>
      <c r="O10440" s="37">
        <f t="shared" si="328"/>
        <v>129</v>
      </c>
    </row>
    <row r="10441" spans="2:15" x14ac:dyDescent="0.3">
      <c r="B10441" s="34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327"/>
        <v>2016</v>
      </c>
      <c r="N10441" s="8">
        <f>MONTH(C10441:C25408)</f>
        <v>5</v>
      </c>
      <c r="O10441" s="37">
        <f t="shared" si="328"/>
        <v>149</v>
      </c>
    </row>
    <row r="10442" spans="2:15" x14ac:dyDescent="0.3">
      <c r="B10442" s="34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327"/>
        <v>2016</v>
      </c>
      <c r="N10442" s="8">
        <f>MONTH(C10442:C25409)</f>
        <v>5</v>
      </c>
      <c r="O10442" s="37">
        <f t="shared" si="328"/>
        <v>149</v>
      </c>
    </row>
    <row r="10443" spans="2:15" x14ac:dyDescent="0.3">
      <c r="B10443" s="34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327"/>
        <v>2016</v>
      </c>
      <c r="N10443" s="8">
        <f>MONTH(C10443:C25410)</f>
        <v>5</v>
      </c>
      <c r="O10443" s="37">
        <f t="shared" si="328"/>
        <v>119.2</v>
      </c>
    </row>
    <row r="10444" spans="2:15" x14ac:dyDescent="0.3">
      <c r="B10444" s="34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327"/>
        <v>2016</v>
      </c>
      <c r="N10444" s="8">
        <f>MONTH(C10444:C25411)</f>
        <v>5</v>
      </c>
      <c r="O10444" s="37">
        <f t="shared" si="328"/>
        <v>139.29999999999998</v>
      </c>
    </row>
    <row r="10445" spans="2:15" x14ac:dyDescent="0.3">
      <c r="B10445" s="34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327"/>
        <v>2016</v>
      </c>
      <c r="N10445" s="8">
        <f>MONTH(C10445:C25412)</f>
        <v>5</v>
      </c>
      <c r="O10445" s="37">
        <f t="shared" si="328"/>
        <v>99.5</v>
      </c>
    </row>
    <row r="10446" spans="2:15" x14ac:dyDescent="0.3">
      <c r="B10446" s="34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327"/>
        <v>2016</v>
      </c>
      <c r="N10446" s="8">
        <f>MONTH(C10446:C25413)</f>
        <v>5</v>
      </c>
      <c r="O10446" s="37">
        <f t="shared" si="328"/>
        <v>149</v>
      </c>
    </row>
    <row r="10447" spans="2:15" x14ac:dyDescent="0.3">
      <c r="B10447" s="34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327"/>
        <v>2016</v>
      </c>
      <c r="N10447" s="8">
        <f>MONTH(C10447:C25414)</f>
        <v>5</v>
      </c>
      <c r="O10447" s="37">
        <f t="shared" si="328"/>
        <v>125.10000000000001</v>
      </c>
    </row>
    <row r="10448" spans="2:15" x14ac:dyDescent="0.3">
      <c r="B10448" s="34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327"/>
        <v>2016</v>
      </c>
      <c r="N10448" s="8">
        <f>MONTH(C10448:C25415)</f>
        <v>5</v>
      </c>
      <c r="O10448" s="37">
        <f t="shared" si="328"/>
        <v>169</v>
      </c>
    </row>
    <row r="10449" spans="2:15" x14ac:dyDescent="0.3">
      <c r="B10449" s="34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327"/>
        <v>2016</v>
      </c>
      <c r="N10449" s="8">
        <f>MONTH(C10449:C25416)</f>
        <v>5</v>
      </c>
      <c r="O10449" s="37">
        <f t="shared" si="328"/>
        <v>159</v>
      </c>
    </row>
    <row r="10450" spans="2:15" x14ac:dyDescent="0.3">
      <c r="B10450" s="34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327"/>
        <v>2016</v>
      </c>
      <c r="N10450" s="8">
        <f>MONTH(C10450:C25417)</f>
        <v>5</v>
      </c>
      <c r="O10450" s="37">
        <f t="shared" si="328"/>
        <v>189</v>
      </c>
    </row>
    <row r="10451" spans="2:15" x14ac:dyDescent="0.3">
      <c r="B10451" s="34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327"/>
        <v>2016</v>
      </c>
      <c r="N10451" s="8">
        <f>MONTH(C10451:C25418)</f>
        <v>5</v>
      </c>
      <c r="O10451" s="37">
        <f t="shared" si="328"/>
        <v>159</v>
      </c>
    </row>
    <row r="10452" spans="2:15" x14ac:dyDescent="0.3">
      <c r="B10452" s="34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327"/>
        <v>2016</v>
      </c>
      <c r="N10452" s="8">
        <f>MONTH(C10452:C25419)</f>
        <v>5</v>
      </c>
      <c r="O10452" s="37">
        <f t="shared" si="328"/>
        <v>149</v>
      </c>
    </row>
    <row r="10453" spans="2:15" x14ac:dyDescent="0.3">
      <c r="B10453" s="34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327"/>
        <v>2016</v>
      </c>
      <c r="N10453" s="8">
        <f>MONTH(C10453:C25420)</f>
        <v>5</v>
      </c>
      <c r="O10453" s="37">
        <f t="shared" si="328"/>
        <v>143.1</v>
      </c>
    </row>
    <row r="10454" spans="2:15" x14ac:dyDescent="0.3">
      <c r="B10454" s="34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327"/>
        <v>2016</v>
      </c>
      <c r="N10454" s="8">
        <f>MONTH(C10454:C25421)</f>
        <v>5</v>
      </c>
      <c r="O10454" s="37">
        <f t="shared" si="328"/>
        <v>127.2</v>
      </c>
    </row>
    <row r="10455" spans="2:15" x14ac:dyDescent="0.3">
      <c r="B10455" s="34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327"/>
        <v>2016</v>
      </c>
      <c r="N10455" s="8">
        <f>MONTH(C10455:C25422)</f>
        <v>5</v>
      </c>
      <c r="O10455" s="37">
        <f t="shared" si="328"/>
        <v>129</v>
      </c>
    </row>
    <row r="10456" spans="2:15" x14ac:dyDescent="0.3">
      <c r="B10456" s="34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327"/>
        <v>2016</v>
      </c>
      <c r="N10456" s="8">
        <f>MONTH(C10456:C25423)</f>
        <v>5</v>
      </c>
      <c r="O10456" s="37">
        <f t="shared" si="328"/>
        <v>169</v>
      </c>
    </row>
    <row r="10457" spans="2:15" x14ac:dyDescent="0.3">
      <c r="B10457" s="34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327"/>
        <v>2016</v>
      </c>
      <c r="N10457" s="8">
        <f>MONTH(C10457:C25424)</f>
        <v>5</v>
      </c>
      <c r="O10457" s="37">
        <f t="shared" si="328"/>
        <v>159</v>
      </c>
    </row>
    <row r="10458" spans="2:15" x14ac:dyDescent="0.3">
      <c r="B10458" s="34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327"/>
        <v>2016</v>
      </c>
      <c r="N10458" s="8">
        <f>MONTH(C10458:C25425)</f>
        <v>5</v>
      </c>
      <c r="O10458" s="37">
        <f t="shared" si="328"/>
        <v>129</v>
      </c>
    </row>
    <row r="10459" spans="2:15" x14ac:dyDescent="0.3">
      <c r="B10459" s="34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327"/>
        <v>2016</v>
      </c>
      <c r="N10459" s="8">
        <f>MONTH(C10459:C25426)</f>
        <v>5</v>
      </c>
      <c r="O10459" s="37">
        <f t="shared" si="328"/>
        <v>64.5</v>
      </c>
    </row>
    <row r="10460" spans="2:15" x14ac:dyDescent="0.3">
      <c r="B10460" s="34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327"/>
        <v>2016</v>
      </c>
      <c r="N10460" s="8">
        <f>MONTH(C10460:C25427)</f>
        <v>5</v>
      </c>
      <c r="O10460" s="37">
        <f t="shared" si="328"/>
        <v>152.1</v>
      </c>
    </row>
    <row r="10461" spans="2:15" x14ac:dyDescent="0.3">
      <c r="B10461" s="34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327"/>
        <v>2016</v>
      </c>
      <c r="N10461" s="8">
        <f>MONTH(C10461:C25428)</f>
        <v>5</v>
      </c>
      <c r="O10461" s="37">
        <f t="shared" si="328"/>
        <v>116.10000000000001</v>
      </c>
    </row>
    <row r="10462" spans="2:15" x14ac:dyDescent="0.3">
      <c r="B10462" s="34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327"/>
        <v>2016</v>
      </c>
      <c r="N10462" s="8">
        <f>MONTH(C10462:C25429)</f>
        <v>5</v>
      </c>
      <c r="O10462" s="37">
        <f t="shared" si="328"/>
        <v>127.2</v>
      </c>
    </row>
    <row r="10463" spans="2:15" x14ac:dyDescent="0.3">
      <c r="B10463" s="34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327"/>
        <v>2016</v>
      </c>
      <c r="N10463" s="8">
        <f>MONTH(C10463:C25430)</f>
        <v>6</v>
      </c>
      <c r="O10463" s="37">
        <f t="shared" si="328"/>
        <v>139</v>
      </c>
    </row>
    <row r="10464" spans="2:15" x14ac:dyDescent="0.3">
      <c r="B10464" s="34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327"/>
        <v>2016</v>
      </c>
      <c r="N10464" s="8">
        <f>MONTH(C10464:C25431)</f>
        <v>6</v>
      </c>
      <c r="O10464" s="37">
        <f t="shared" si="328"/>
        <v>69.5</v>
      </c>
    </row>
    <row r="10465" spans="2:15" x14ac:dyDescent="0.3">
      <c r="B10465" s="34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327"/>
        <v>2016</v>
      </c>
      <c r="N10465" s="8">
        <f>MONTH(C10465:C25432)</f>
        <v>6</v>
      </c>
      <c r="O10465" s="37">
        <f t="shared" si="328"/>
        <v>99.5</v>
      </c>
    </row>
    <row r="10466" spans="2:15" x14ac:dyDescent="0.3">
      <c r="B10466" s="34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327"/>
        <v>2016</v>
      </c>
      <c r="N10466" s="8">
        <f>MONTH(C10466:C25433)</f>
        <v>6</v>
      </c>
      <c r="O10466" s="37">
        <f t="shared" si="328"/>
        <v>179</v>
      </c>
    </row>
    <row r="10467" spans="2:15" x14ac:dyDescent="0.3">
      <c r="B10467" s="34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327"/>
        <v>2016</v>
      </c>
      <c r="N10467" s="8">
        <f>MONTH(C10467:C25434)</f>
        <v>6</v>
      </c>
      <c r="O10467" s="37">
        <f t="shared" si="328"/>
        <v>169</v>
      </c>
    </row>
    <row r="10468" spans="2:15" x14ac:dyDescent="0.3">
      <c r="B10468" s="34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327"/>
        <v>2016</v>
      </c>
      <c r="N10468" s="8">
        <f>MONTH(C10468:C25435)</f>
        <v>6</v>
      </c>
      <c r="O10468" s="37">
        <f t="shared" si="328"/>
        <v>84.5</v>
      </c>
    </row>
    <row r="10469" spans="2:15" x14ac:dyDescent="0.3">
      <c r="B10469" s="34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327"/>
        <v>2016</v>
      </c>
      <c r="N10469" s="8">
        <f>MONTH(C10469:C25436)</f>
        <v>6</v>
      </c>
      <c r="O10469" s="37">
        <f t="shared" si="328"/>
        <v>149</v>
      </c>
    </row>
    <row r="10470" spans="2:15" x14ac:dyDescent="0.3">
      <c r="B10470" s="34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327"/>
        <v>2016</v>
      </c>
      <c r="N10470" s="8">
        <f>MONTH(C10470:C25437)</f>
        <v>6</v>
      </c>
      <c r="O10470" s="37">
        <f t="shared" si="328"/>
        <v>129</v>
      </c>
    </row>
    <row r="10471" spans="2:15" x14ac:dyDescent="0.3">
      <c r="B10471" s="34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327"/>
        <v>2016</v>
      </c>
      <c r="N10471" s="8">
        <f>MONTH(C10471:C25438)</f>
        <v>6</v>
      </c>
      <c r="O10471" s="37">
        <f t="shared" si="328"/>
        <v>139</v>
      </c>
    </row>
    <row r="10472" spans="2:15" x14ac:dyDescent="0.3">
      <c r="B10472" s="34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327"/>
        <v>2016</v>
      </c>
      <c r="N10472" s="8">
        <f>MONTH(C10472:C25439)</f>
        <v>6</v>
      </c>
      <c r="O10472" s="37">
        <f t="shared" si="328"/>
        <v>199</v>
      </c>
    </row>
    <row r="10473" spans="2:15" x14ac:dyDescent="0.3">
      <c r="B10473" s="34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327"/>
        <v>2016</v>
      </c>
      <c r="N10473" s="8">
        <f>MONTH(C10473:C25440)</f>
        <v>6</v>
      </c>
      <c r="O10473" s="37">
        <f t="shared" si="328"/>
        <v>161.1</v>
      </c>
    </row>
    <row r="10474" spans="2:15" x14ac:dyDescent="0.3">
      <c r="B10474" s="34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327"/>
        <v>2016</v>
      </c>
      <c r="N10474" s="8">
        <f>MONTH(C10474:C25441)</f>
        <v>6</v>
      </c>
      <c r="O10474" s="37">
        <f t="shared" si="328"/>
        <v>94.5</v>
      </c>
    </row>
    <row r="10475" spans="2:15" x14ac:dyDescent="0.3">
      <c r="B10475" s="34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327"/>
        <v>2016</v>
      </c>
      <c r="N10475" s="8">
        <f>MONTH(C10475:C25442)</f>
        <v>6</v>
      </c>
      <c r="O10475" s="37">
        <f t="shared" si="328"/>
        <v>159</v>
      </c>
    </row>
    <row r="10476" spans="2:15" x14ac:dyDescent="0.3">
      <c r="B10476" s="34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327"/>
        <v>2016</v>
      </c>
      <c r="N10476" s="8">
        <f>MONTH(C10476:C25443)</f>
        <v>6</v>
      </c>
      <c r="O10476" s="37">
        <f t="shared" si="328"/>
        <v>159</v>
      </c>
    </row>
    <row r="10477" spans="2:15" x14ac:dyDescent="0.3">
      <c r="B10477" s="34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327"/>
        <v>2016</v>
      </c>
      <c r="N10477" s="8">
        <f>MONTH(C10477:C25444)</f>
        <v>6</v>
      </c>
      <c r="O10477" s="37">
        <f t="shared" si="328"/>
        <v>132.29999999999998</v>
      </c>
    </row>
    <row r="10478" spans="2:15" x14ac:dyDescent="0.3">
      <c r="B10478" s="34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327"/>
        <v>2016</v>
      </c>
      <c r="N10478" s="8">
        <f>MONTH(C10478:C25445)</f>
        <v>6</v>
      </c>
      <c r="O10478" s="37">
        <f t="shared" si="328"/>
        <v>149</v>
      </c>
    </row>
    <row r="10479" spans="2:15" x14ac:dyDescent="0.3">
      <c r="B10479" s="34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327"/>
        <v>2016</v>
      </c>
      <c r="N10479" s="8">
        <f>MONTH(C10479:C25446)</f>
        <v>6</v>
      </c>
      <c r="O10479" s="37">
        <f t="shared" si="328"/>
        <v>159</v>
      </c>
    </row>
    <row r="10480" spans="2:15" x14ac:dyDescent="0.3">
      <c r="B10480" s="34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327"/>
        <v>2016</v>
      </c>
      <c r="N10480" s="8">
        <f>MONTH(C10480:C25447)</f>
        <v>6</v>
      </c>
      <c r="O10480" s="37">
        <f t="shared" si="328"/>
        <v>125.10000000000001</v>
      </c>
    </row>
    <row r="10481" spans="2:15" x14ac:dyDescent="0.3">
      <c r="B10481" s="34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327"/>
        <v>2016</v>
      </c>
      <c r="N10481" s="8">
        <f>MONTH(C10481:C25448)</f>
        <v>6</v>
      </c>
      <c r="O10481" s="37">
        <f t="shared" si="328"/>
        <v>169</v>
      </c>
    </row>
    <row r="10482" spans="2:15" x14ac:dyDescent="0.3">
      <c r="B10482" s="34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327"/>
        <v>2016</v>
      </c>
      <c r="N10482" s="8">
        <f>MONTH(C10482:C25449)</f>
        <v>6</v>
      </c>
      <c r="O10482" s="37">
        <f t="shared" si="328"/>
        <v>90.3</v>
      </c>
    </row>
    <row r="10483" spans="2:15" x14ac:dyDescent="0.3">
      <c r="B10483" s="34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327"/>
        <v>2016</v>
      </c>
      <c r="N10483" s="8">
        <f>MONTH(C10483:C25450)</f>
        <v>6</v>
      </c>
      <c r="O10483" s="37">
        <f t="shared" si="328"/>
        <v>199</v>
      </c>
    </row>
    <row r="10484" spans="2:15" x14ac:dyDescent="0.3">
      <c r="B10484" s="34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327"/>
        <v>2016</v>
      </c>
      <c r="N10484" s="8">
        <f>MONTH(C10484:C25451)</f>
        <v>6</v>
      </c>
      <c r="O10484" s="37">
        <f t="shared" si="328"/>
        <v>143.1</v>
      </c>
    </row>
    <row r="10485" spans="2:15" x14ac:dyDescent="0.3">
      <c r="B10485" s="34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327"/>
        <v>2016</v>
      </c>
      <c r="N10485" s="8">
        <f>MONTH(C10485:C25452)</f>
        <v>6</v>
      </c>
      <c r="O10485" s="37">
        <f t="shared" si="328"/>
        <v>179</v>
      </c>
    </row>
    <row r="10486" spans="2:15" x14ac:dyDescent="0.3">
      <c r="B10486" s="34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327"/>
        <v>2016</v>
      </c>
      <c r="N10486" s="8">
        <f>MONTH(C10486:C25453)</f>
        <v>6</v>
      </c>
      <c r="O10486" s="37">
        <f t="shared" si="328"/>
        <v>116.10000000000001</v>
      </c>
    </row>
    <row r="10487" spans="2:15" x14ac:dyDescent="0.3">
      <c r="B10487" s="34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327"/>
        <v>2016</v>
      </c>
      <c r="N10487" s="8">
        <f>MONTH(C10487:C25454)</f>
        <v>6</v>
      </c>
      <c r="O10487" s="37">
        <f t="shared" si="328"/>
        <v>135.20000000000002</v>
      </c>
    </row>
    <row r="10488" spans="2:15" x14ac:dyDescent="0.3">
      <c r="B10488" s="34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327"/>
        <v>2016</v>
      </c>
      <c r="N10488" s="8">
        <f>MONTH(C10488:C25455)</f>
        <v>6</v>
      </c>
      <c r="O10488" s="37">
        <f t="shared" si="328"/>
        <v>129</v>
      </c>
    </row>
    <row r="10489" spans="2:15" x14ac:dyDescent="0.3">
      <c r="B10489" s="34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327"/>
        <v>2016</v>
      </c>
      <c r="N10489" s="8">
        <f>MONTH(C10489:C25456)</f>
        <v>6</v>
      </c>
      <c r="O10489" s="37">
        <f t="shared" si="328"/>
        <v>127.2</v>
      </c>
    </row>
    <row r="10490" spans="2:15" x14ac:dyDescent="0.3">
      <c r="B10490" s="34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327"/>
        <v>2016</v>
      </c>
      <c r="N10490" s="8">
        <f>MONTH(C10490:C25457)</f>
        <v>6</v>
      </c>
      <c r="O10490" s="37">
        <f t="shared" si="328"/>
        <v>64.5</v>
      </c>
    </row>
    <row r="10491" spans="2:15" x14ac:dyDescent="0.3">
      <c r="B10491" s="34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327"/>
        <v>2016</v>
      </c>
      <c r="N10491" s="8">
        <f>MONTH(C10491:C25458)</f>
        <v>6</v>
      </c>
      <c r="O10491" s="37">
        <f t="shared" si="328"/>
        <v>116.10000000000001</v>
      </c>
    </row>
    <row r="10492" spans="2:15" x14ac:dyDescent="0.3">
      <c r="B10492" s="34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327"/>
        <v>2016</v>
      </c>
      <c r="N10492" s="8">
        <f>MONTH(C10492:C25459)</f>
        <v>6</v>
      </c>
      <c r="O10492" s="37">
        <f t="shared" si="328"/>
        <v>179</v>
      </c>
    </row>
    <row r="10493" spans="2:15" x14ac:dyDescent="0.3">
      <c r="B10493" s="34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327"/>
        <v>2016</v>
      </c>
      <c r="N10493" s="8">
        <f>MONTH(C10493:C25460)</f>
        <v>6</v>
      </c>
      <c r="O10493" s="37">
        <f t="shared" si="328"/>
        <v>170.1</v>
      </c>
    </row>
    <row r="10494" spans="2:15" x14ac:dyDescent="0.3">
      <c r="B10494" s="34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327"/>
        <v>2016</v>
      </c>
      <c r="N10494" s="8">
        <f>MONTH(C10494:C25461)</f>
        <v>6</v>
      </c>
      <c r="O10494" s="37">
        <f t="shared" si="328"/>
        <v>89.5</v>
      </c>
    </row>
    <row r="10495" spans="2:15" x14ac:dyDescent="0.3">
      <c r="B10495" s="34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327"/>
        <v>2016</v>
      </c>
      <c r="N10495" s="8">
        <f>MONTH(C10495:C25462)</f>
        <v>6</v>
      </c>
      <c r="O10495" s="37">
        <f t="shared" si="328"/>
        <v>159</v>
      </c>
    </row>
    <row r="10496" spans="2:15" x14ac:dyDescent="0.3">
      <c r="B10496" s="34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327"/>
        <v>2016</v>
      </c>
      <c r="N10496" s="8">
        <f>MONTH(C10496:C25463)</f>
        <v>6</v>
      </c>
      <c r="O10496" s="37">
        <f t="shared" si="328"/>
        <v>170.1</v>
      </c>
    </row>
    <row r="10497" spans="2:15" x14ac:dyDescent="0.3">
      <c r="B10497" s="34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327"/>
        <v>2016</v>
      </c>
      <c r="N10497" s="8">
        <f>MONTH(C10497:C25464)</f>
        <v>6</v>
      </c>
      <c r="O10497" s="37">
        <f t="shared" si="328"/>
        <v>189</v>
      </c>
    </row>
    <row r="10498" spans="2:15" x14ac:dyDescent="0.3">
      <c r="B10498" s="34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327"/>
        <v>2016</v>
      </c>
      <c r="N10498" s="8">
        <f>MONTH(C10498:C25465)</f>
        <v>6</v>
      </c>
      <c r="O10498" s="37">
        <f t="shared" si="328"/>
        <v>169</v>
      </c>
    </row>
    <row r="10499" spans="2:15" x14ac:dyDescent="0.3">
      <c r="B10499" s="34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327"/>
        <v>2016</v>
      </c>
      <c r="N10499" s="8">
        <f>MONTH(C10499:C25466)</f>
        <v>6</v>
      </c>
      <c r="O10499" s="37">
        <f t="shared" si="328"/>
        <v>74.5</v>
      </c>
    </row>
    <row r="10500" spans="2:15" x14ac:dyDescent="0.3">
      <c r="B10500" s="34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327"/>
        <v>2016</v>
      </c>
      <c r="N10500" s="8">
        <f>MONTH(C10500:C25467)</f>
        <v>6</v>
      </c>
      <c r="O10500" s="37">
        <f t="shared" si="328"/>
        <v>159</v>
      </c>
    </row>
    <row r="10501" spans="2:15" x14ac:dyDescent="0.3">
      <c r="B10501" s="34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329">YEAR(C10501)</f>
        <v>2016</v>
      </c>
      <c r="N10501" s="8">
        <f>MONTH(C10501:C25468)</f>
        <v>6</v>
      </c>
      <c r="O10501" s="37">
        <f t="shared" si="328"/>
        <v>94.5</v>
      </c>
    </row>
    <row r="10502" spans="2:15" x14ac:dyDescent="0.3">
      <c r="B10502" s="34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329"/>
        <v>2016</v>
      </c>
      <c r="N10502" s="8">
        <f>MONTH(C10502:C25469)</f>
        <v>6</v>
      </c>
      <c r="O10502" s="37">
        <f t="shared" ref="O10502:O10565" si="330">K10502*(1-L10502)</f>
        <v>143.1</v>
      </c>
    </row>
    <row r="10503" spans="2:15" x14ac:dyDescent="0.3">
      <c r="B10503" s="34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329"/>
        <v>2016</v>
      </c>
      <c r="N10503" s="8">
        <f>MONTH(C10503:C25470)</f>
        <v>6</v>
      </c>
      <c r="O10503" s="37">
        <f t="shared" si="330"/>
        <v>179.1</v>
      </c>
    </row>
    <row r="10504" spans="2:15" x14ac:dyDescent="0.3">
      <c r="B10504" s="34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329"/>
        <v>2016</v>
      </c>
      <c r="N10504" s="8">
        <f>MONTH(C10504:C25471)</f>
        <v>6</v>
      </c>
      <c r="O10504" s="37">
        <f t="shared" si="330"/>
        <v>169</v>
      </c>
    </row>
    <row r="10505" spans="2:15" x14ac:dyDescent="0.3">
      <c r="B10505" s="34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329"/>
        <v>2016</v>
      </c>
      <c r="N10505" s="8">
        <f>MONTH(C10505:C25472)</f>
        <v>6</v>
      </c>
      <c r="O10505" s="37">
        <f t="shared" si="330"/>
        <v>125.10000000000001</v>
      </c>
    </row>
    <row r="10506" spans="2:15" x14ac:dyDescent="0.3">
      <c r="B10506" s="34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329"/>
        <v>2016</v>
      </c>
      <c r="N10506" s="8">
        <f>MONTH(C10506:C25473)</f>
        <v>6</v>
      </c>
      <c r="O10506" s="37">
        <f t="shared" si="330"/>
        <v>103.2</v>
      </c>
    </row>
    <row r="10507" spans="2:15" x14ac:dyDescent="0.3">
      <c r="B10507" s="34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329"/>
        <v>2016</v>
      </c>
      <c r="N10507" s="8">
        <f>MONTH(C10507:C25474)</f>
        <v>6</v>
      </c>
      <c r="O10507" s="37">
        <f t="shared" si="330"/>
        <v>129</v>
      </c>
    </row>
    <row r="10508" spans="2:15" x14ac:dyDescent="0.3">
      <c r="B10508" s="34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329"/>
        <v>2016</v>
      </c>
      <c r="N10508" s="8">
        <f>MONTH(C10508:C25475)</f>
        <v>6</v>
      </c>
      <c r="O10508" s="37">
        <f t="shared" si="330"/>
        <v>143.1</v>
      </c>
    </row>
    <row r="10509" spans="2:15" x14ac:dyDescent="0.3">
      <c r="B10509" s="34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329"/>
        <v>2016</v>
      </c>
      <c r="N10509" s="8">
        <f>MONTH(C10509:C25476)</f>
        <v>6</v>
      </c>
      <c r="O10509" s="37">
        <f t="shared" si="330"/>
        <v>149</v>
      </c>
    </row>
    <row r="10510" spans="2:15" x14ac:dyDescent="0.3">
      <c r="B10510" s="34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329"/>
        <v>2016</v>
      </c>
      <c r="N10510" s="8">
        <f>MONTH(C10510:C25477)</f>
        <v>6</v>
      </c>
      <c r="O10510" s="37">
        <f t="shared" si="330"/>
        <v>149</v>
      </c>
    </row>
    <row r="10511" spans="2:15" x14ac:dyDescent="0.3">
      <c r="B10511" s="34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329"/>
        <v>2016</v>
      </c>
      <c r="N10511" s="8">
        <f>MONTH(C10511:C25478)</f>
        <v>6</v>
      </c>
      <c r="O10511" s="37">
        <f t="shared" si="330"/>
        <v>149</v>
      </c>
    </row>
    <row r="10512" spans="2:15" x14ac:dyDescent="0.3">
      <c r="B10512" s="34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329"/>
        <v>2016</v>
      </c>
      <c r="N10512" s="8">
        <f>MONTH(C10512:C25479)</f>
        <v>6</v>
      </c>
      <c r="O10512" s="37">
        <f t="shared" si="330"/>
        <v>90.3</v>
      </c>
    </row>
    <row r="10513" spans="2:15" x14ac:dyDescent="0.3">
      <c r="B10513" s="34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329"/>
        <v>2016</v>
      </c>
      <c r="N10513" s="8">
        <f>MONTH(C10513:C25480)</f>
        <v>6</v>
      </c>
      <c r="O10513" s="37">
        <f t="shared" si="330"/>
        <v>134.1</v>
      </c>
    </row>
    <row r="10514" spans="2:15" x14ac:dyDescent="0.3">
      <c r="B10514" s="34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329"/>
        <v>2016</v>
      </c>
      <c r="N10514" s="8">
        <f>MONTH(C10514:C25481)</f>
        <v>6</v>
      </c>
      <c r="O10514" s="37">
        <f t="shared" si="330"/>
        <v>189</v>
      </c>
    </row>
    <row r="10515" spans="2:15" x14ac:dyDescent="0.3">
      <c r="B10515" s="34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329"/>
        <v>2016</v>
      </c>
      <c r="N10515" s="8">
        <f>MONTH(C10515:C25482)</f>
        <v>6</v>
      </c>
      <c r="O10515" s="37">
        <f t="shared" si="330"/>
        <v>143.1</v>
      </c>
    </row>
    <row r="10516" spans="2:15" x14ac:dyDescent="0.3">
      <c r="B10516" s="34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329"/>
        <v>2016</v>
      </c>
      <c r="N10516" s="8">
        <f>MONTH(C10516:C25483)</f>
        <v>6</v>
      </c>
      <c r="O10516" s="37">
        <f t="shared" si="330"/>
        <v>129</v>
      </c>
    </row>
    <row r="10517" spans="2:15" x14ac:dyDescent="0.3">
      <c r="B10517" s="34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329"/>
        <v>2016</v>
      </c>
      <c r="N10517" s="8">
        <f>MONTH(C10517:C25484)</f>
        <v>6</v>
      </c>
      <c r="O10517" s="37">
        <f t="shared" si="330"/>
        <v>149</v>
      </c>
    </row>
    <row r="10518" spans="2:15" x14ac:dyDescent="0.3">
      <c r="B10518" s="34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329"/>
        <v>2016</v>
      </c>
      <c r="N10518" s="8">
        <f>MONTH(C10518:C25485)</f>
        <v>6</v>
      </c>
      <c r="O10518" s="37">
        <f t="shared" si="330"/>
        <v>111.3</v>
      </c>
    </row>
    <row r="10519" spans="2:15" x14ac:dyDescent="0.3">
      <c r="B10519" s="34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329"/>
        <v>2016</v>
      </c>
      <c r="N10519" s="8">
        <f>MONTH(C10519:C25486)</f>
        <v>6</v>
      </c>
      <c r="O10519" s="37">
        <f t="shared" si="330"/>
        <v>179</v>
      </c>
    </row>
    <row r="10520" spans="2:15" x14ac:dyDescent="0.3">
      <c r="B10520" s="34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329"/>
        <v>2016</v>
      </c>
      <c r="N10520" s="8">
        <f>MONTH(C10520:C25487)</f>
        <v>6</v>
      </c>
      <c r="O10520" s="37">
        <f t="shared" si="330"/>
        <v>179</v>
      </c>
    </row>
    <row r="10521" spans="2:15" x14ac:dyDescent="0.3">
      <c r="B10521" s="34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329"/>
        <v>2016</v>
      </c>
      <c r="N10521" s="8">
        <f>MONTH(C10521:C25488)</f>
        <v>6</v>
      </c>
      <c r="O10521" s="37">
        <f t="shared" si="330"/>
        <v>179</v>
      </c>
    </row>
    <row r="10522" spans="2:15" x14ac:dyDescent="0.3">
      <c r="B10522" s="34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329"/>
        <v>2016</v>
      </c>
      <c r="N10522" s="8">
        <f>MONTH(C10522:C25489)</f>
        <v>6</v>
      </c>
      <c r="O10522" s="37">
        <f t="shared" si="330"/>
        <v>189</v>
      </c>
    </row>
    <row r="10523" spans="2:15" x14ac:dyDescent="0.3">
      <c r="B10523" s="34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329"/>
        <v>2016</v>
      </c>
      <c r="N10523" s="8">
        <f>MONTH(C10523:C25490)</f>
        <v>6</v>
      </c>
      <c r="O10523" s="37">
        <f t="shared" si="330"/>
        <v>159.20000000000002</v>
      </c>
    </row>
    <row r="10524" spans="2:15" x14ac:dyDescent="0.3">
      <c r="B10524" s="34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329"/>
        <v>2016</v>
      </c>
      <c r="N10524" s="8">
        <f>MONTH(C10524:C25491)</f>
        <v>6</v>
      </c>
      <c r="O10524" s="37">
        <f t="shared" si="330"/>
        <v>159</v>
      </c>
    </row>
    <row r="10525" spans="2:15" x14ac:dyDescent="0.3">
      <c r="B10525" s="34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329"/>
        <v>2016</v>
      </c>
      <c r="N10525" s="8">
        <f>MONTH(C10525:C25492)</f>
        <v>6</v>
      </c>
      <c r="O10525" s="37">
        <f t="shared" si="330"/>
        <v>179.1</v>
      </c>
    </row>
    <row r="10526" spans="2:15" x14ac:dyDescent="0.3">
      <c r="B10526" s="34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329"/>
        <v>2016</v>
      </c>
      <c r="N10526" s="8">
        <f>MONTH(C10526:C25493)</f>
        <v>6</v>
      </c>
      <c r="O10526" s="37">
        <f t="shared" si="330"/>
        <v>129</v>
      </c>
    </row>
    <row r="10527" spans="2:15" x14ac:dyDescent="0.3">
      <c r="B10527" s="34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329"/>
        <v>2016</v>
      </c>
      <c r="N10527" s="8">
        <f>MONTH(C10527:C25494)</f>
        <v>6</v>
      </c>
      <c r="O10527" s="37">
        <f t="shared" si="330"/>
        <v>97.3</v>
      </c>
    </row>
    <row r="10528" spans="2:15" x14ac:dyDescent="0.3">
      <c r="B10528" s="34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329"/>
        <v>2016</v>
      </c>
      <c r="N10528" s="8">
        <f>MONTH(C10528:C25495)</f>
        <v>6</v>
      </c>
      <c r="O10528" s="37">
        <f t="shared" si="330"/>
        <v>129</v>
      </c>
    </row>
    <row r="10529" spans="2:15" x14ac:dyDescent="0.3">
      <c r="B10529" s="34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329"/>
        <v>2016</v>
      </c>
      <c r="N10529" s="8">
        <f>MONTH(C10529:C25496)</f>
        <v>6</v>
      </c>
      <c r="O10529" s="37">
        <f t="shared" si="330"/>
        <v>94.5</v>
      </c>
    </row>
    <row r="10530" spans="2:15" x14ac:dyDescent="0.3">
      <c r="B10530" s="34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329"/>
        <v>2016</v>
      </c>
      <c r="N10530" s="8">
        <f>MONTH(C10530:C25497)</f>
        <v>6</v>
      </c>
      <c r="O10530" s="37">
        <f t="shared" si="330"/>
        <v>89.5</v>
      </c>
    </row>
    <row r="10531" spans="2:15" x14ac:dyDescent="0.3">
      <c r="B10531" s="34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329"/>
        <v>2016</v>
      </c>
      <c r="N10531" s="8">
        <f>MONTH(C10531:C25498)</f>
        <v>6</v>
      </c>
      <c r="O10531" s="37">
        <f t="shared" si="330"/>
        <v>90.3</v>
      </c>
    </row>
    <row r="10532" spans="2:15" x14ac:dyDescent="0.3">
      <c r="B10532" s="34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329"/>
        <v>2016</v>
      </c>
      <c r="N10532" s="8">
        <f>MONTH(C10532:C25499)</f>
        <v>6</v>
      </c>
      <c r="O10532" s="37">
        <f t="shared" si="330"/>
        <v>189</v>
      </c>
    </row>
    <row r="10533" spans="2:15" x14ac:dyDescent="0.3">
      <c r="B10533" s="34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329"/>
        <v>2016</v>
      </c>
      <c r="N10533" s="8">
        <f>MONTH(C10533:C25500)</f>
        <v>6</v>
      </c>
      <c r="O10533" s="37">
        <f t="shared" si="330"/>
        <v>74.5</v>
      </c>
    </row>
    <row r="10534" spans="2:15" x14ac:dyDescent="0.3">
      <c r="B10534" s="34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329"/>
        <v>2016</v>
      </c>
      <c r="N10534" s="8">
        <f>MONTH(C10534:C25501)</f>
        <v>6</v>
      </c>
      <c r="O10534" s="37">
        <f t="shared" si="330"/>
        <v>149</v>
      </c>
    </row>
    <row r="10535" spans="2:15" x14ac:dyDescent="0.3">
      <c r="B10535" s="34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329"/>
        <v>2016</v>
      </c>
      <c r="N10535" s="8">
        <f>MONTH(C10535:C25502)</f>
        <v>6</v>
      </c>
      <c r="O10535" s="37">
        <f t="shared" si="330"/>
        <v>169</v>
      </c>
    </row>
    <row r="10536" spans="2:15" x14ac:dyDescent="0.3">
      <c r="B10536" s="34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329"/>
        <v>2016</v>
      </c>
      <c r="N10536" s="8">
        <f>MONTH(C10536:C25503)</f>
        <v>6</v>
      </c>
      <c r="O10536" s="37">
        <f t="shared" si="330"/>
        <v>64.5</v>
      </c>
    </row>
    <row r="10537" spans="2:15" x14ac:dyDescent="0.3">
      <c r="B10537" s="34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329"/>
        <v>2016</v>
      </c>
      <c r="N10537" s="8">
        <f>MONTH(C10537:C25504)</f>
        <v>6</v>
      </c>
      <c r="O10537" s="37">
        <f t="shared" si="330"/>
        <v>151.20000000000002</v>
      </c>
    </row>
    <row r="10538" spans="2:15" x14ac:dyDescent="0.3">
      <c r="B10538" s="34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329"/>
        <v>2016</v>
      </c>
      <c r="N10538" s="8">
        <f>MONTH(C10538:C25505)</f>
        <v>6</v>
      </c>
      <c r="O10538" s="37">
        <f t="shared" si="330"/>
        <v>149</v>
      </c>
    </row>
    <row r="10539" spans="2:15" x14ac:dyDescent="0.3">
      <c r="B10539" s="34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329"/>
        <v>2016</v>
      </c>
      <c r="N10539" s="8">
        <f>MONTH(C10539:C25506)</f>
        <v>6</v>
      </c>
      <c r="O10539" s="37">
        <f t="shared" si="330"/>
        <v>139</v>
      </c>
    </row>
    <row r="10540" spans="2:15" x14ac:dyDescent="0.3">
      <c r="B10540" s="34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329"/>
        <v>2016</v>
      </c>
      <c r="N10540" s="8">
        <f>MONTH(C10540:C25507)</f>
        <v>6</v>
      </c>
      <c r="O10540" s="37">
        <f t="shared" si="330"/>
        <v>97.3</v>
      </c>
    </row>
    <row r="10541" spans="2:15" x14ac:dyDescent="0.3">
      <c r="B10541" s="34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329"/>
        <v>2016</v>
      </c>
      <c r="N10541" s="8">
        <f>MONTH(C10541:C25508)</f>
        <v>6</v>
      </c>
      <c r="O10541" s="37">
        <f t="shared" si="330"/>
        <v>129</v>
      </c>
    </row>
    <row r="10542" spans="2:15" x14ac:dyDescent="0.3">
      <c r="B10542" s="34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329"/>
        <v>2016</v>
      </c>
      <c r="N10542" s="8">
        <f>MONTH(C10542:C25509)</f>
        <v>6</v>
      </c>
      <c r="O10542" s="37">
        <f t="shared" si="330"/>
        <v>139</v>
      </c>
    </row>
    <row r="10543" spans="2:15" x14ac:dyDescent="0.3">
      <c r="B10543" s="34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329"/>
        <v>2016</v>
      </c>
      <c r="N10543" s="8">
        <f>MONTH(C10543:C25510)</f>
        <v>6</v>
      </c>
      <c r="O10543" s="37">
        <f t="shared" si="330"/>
        <v>159</v>
      </c>
    </row>
    <row r="10544" spans="2:15" x14ac:dyDescent="0.3">
      <c r="B10544" s="34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329"/>
        <v>2016</v>
      </c>
      <c r="N10544" s="8">
        <f>MONTH(C10544:C25511)</f>
        <v>6</v>
      </c>
      <c r="O10544" s="37">
        <f t="shared" si="330"/>
        <v>189</v>
      </c>
    </row>
    <row r="10545" spans="2:15" x14ac:dyDescent="0.3">
      <c r="B10545" s="34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329"/>
        <v>2016</v>
      </c>
      <c r="N10545" s="8">
        <f>MONTH(C10545:C25512)</f>
        <v>6</v>
      </c>
      <c r="O10545" s="37">
        <f t="shared" si="330"/>
        <v>129</v>
      </c>
    </row>
    <row r="10546" spans="2:15" x14ac:dyDescent="0.3">
      <c r="B10546" s="34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329"/>
        <v>2016</v>
      </c>
      <c r="N10546" s="8">
        <f>MONTH(C10546:C25513)</f>
        <v>6</v>
      </c>
      <c r="O10546" s="37">
        <f t="shared" si="330"/>
        <v>64.5</v>
      </c>
    </row>
    <row r="10547" spans="2:15" x14ac:dyDescent="0.3">
      <c r="B10547" s="34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329"/>
        <v>2016</v>
      </c>
      <c r="N10547" s="8">
        <f>MONTH(C10547:C25514)</f>
        <v>6</v>
      </c>
      <c r="O10547" s="37">
        <f t="shared" si="330"/>
        <v>159</v>
      </c>
    </row>
    <row r="10548" spans="2:15" x14ac:dyDescent="0.3">
      <c r="B10548" s="34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329"/>
        <v>2016</v>
      </c>
      <c r="N10548" s="8">
        <f>MONTH(C10548:C25515)</f>
        <v>6</v>
      </c>
      <c r="O10548" s="37">
        <f t="shared" si="330"/>
        <v>199</v>
      </c>
    </row>
    <row r="10549" spans="2:15" x14ac:dyDescent="0.3">
      <c r="B10549" s="34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329"/>
        <v>2016</v>
      </c>
      <c r="N10549" s="8">
        <f>MONTH(C10549:C25516)</f>
        <v>6</v>
      </c>
      <c r="O10549" s="37">
        <f t="shared" si="330"/>
        <v>64.5</v>
      </c>
    </row>
    <row r="10550" spans="2:15" x14ac:dyDescent="0.3">
      <c r="B10550" s="34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329"/>
        <v>2016</v>
      </c>
      <c r="N10550" s="8">
        <f>MONTH(C10550:C25517)</f>
        <v>6</v>
      </c>
      <c r="O10550" s="37">
        <f t="shared" si="330"/>
        <v>99.5</v>
      </c>
    </row>
    <row r="10551" spans="2:15" x14ac:dyDescent="0.3">
      <c r="B10551" s="34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329"/>
        <v>2016</v>
      </c>
      <c r="N10551" s="8">
        <f>MONTH(C10551:C25518)</f>
        <v>6</v>
      </c>
      <c r="O10551" s="37">
        <f t="shared" si="330"/>
        <v>169</v>
      </c>
    </row>
    <row r="10552" spans="2:15" x14ac:dyDescent="0.3">
      <c r="B10552" s="34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329"/>
        <v>2016</v>
      </c>
      <c r="N10552" s="8">
        <f>MONTH(C10552:C25519)</f>
        <v>6</v>
      </c>
      <c r="O10552" s="37">
        <f t="shared" si="330"/>
        <v>179</v>
      </c>
    </row>
    <row r="10553" spans="2:15" x14ac:dyDescent="0.3">
      <c r="B10553" s="34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329"/>
        <v>2016</v>
      </c>
      <c r="N10553" s="8">
        <f>MONTH(C10553:C25520)</f>
        <v>6</v>
      </c>
      <c r="O10553" s="37">
        <f t="shared" si="330"/>
        <v>94.5</v>
      </c>
    </row>
    <row r="10554" spans="2:15" x14ac:dyDescent="0.3">
      <c r="B10554" s="34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329"/>
        <v>2016</v>
      </c>
      <c r="N10554" s="8">
        <f>MONTH(C10554:C25521)</f>
        <v>6</v>
      </c>
      <c r="O10554" s="37">
        <f t="shared" si="330"/>
        <v>139</v>
      </c>
    </row>
    <row r="10555" spans="2:15" x14ac:dyDescent="0.3">
      <c r="B10555" s="34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329"/>
        <v>2016</v>
      </c>
      <c r="N10555" s="8">
        <f>MONTH(C10555:C25522)</f>
        <v>6</v>
      </c>
      <c r="O10555" s="37">
        <f t="shared" si="330"/>
        <v>169</v>
      </c>
    </row>
    <row r="10556" spans="2:15" x14ac:dyDescent="0.3">
      <c r="B10556" s="34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329"/>
        <v>2016</v>
      </c>
      <c r="N10556" s="8">
        <f>MONTH(C10556:C25523)</f>
        <v>6</v>
      </c>
      <c r="O10556" s="37">
        <f t="shared" si="330"/>
        <v>159</v>
      </c>
    </row>
    <row r="10557" spans="2:15" x14ac:dyDescent="0.3">
      <c r="B10557" s="34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329"/>
        <v>2016</v>
      </c>
      <c r="N10557" s="8">
        <f>MONTH(C10557:C25524)</f>
        <v>6</v>
      </c>
      <c r="O10557" s="37">
        <f t="shared" si="330"/>
        <v>199</v>
      </c>
    </row>
    <row r="10558" spans="2:15" x14ac:dyDescent="0.3">
      <c r="B10558" s="34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329"/>
        <v>2016</v>
      </c>
      <c r="N10558" s="8">
        <f>MONTH(C10558:C25525)</f>
        <v>6</v>
      </c>
      <c r="O10558" s="37">
        <f t="shared" si="330"/>
        <v>169</v>
      </c>
    </row>
    <row r="10559" spans="2:15" x14ac:dyDescent="0.3">
      <c r="B10559" s="34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329"/>
        <v>2016</v>
      </c>
      <c r="N10559" s="8">
        <f>MONTH(C10559:C25526)</f>
        <v>6</v>
      </c>
      <c r="O10559" s="37">
        <f t="shared" si="330"/>
        <v>139.29999999999998</v>
      </c>
    </row>
    <row r="10560" spans="2:15" x14ac:dyDescent="0.3">
      <c r="B10560" s="34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329"/>
        <v>2016</v>
      </c>
      <c r="N10560" s="8">
        <f>MONTH(C10560:C25527)</f>
        <v>6</v>
      </c>
      <c r="O10560" s="37">
        <f t="shared" si="330"/>
        <v>189</v>
      </c>
    </row>
    <row r="10561" spans="2:15" x14ac:dyDescent="0.3">
      <c r="B10561" s="34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329"/>
        <v>2016</v>
      </c>
      <c r="N10561" s="8">
        <f>MONTH(C10561:C25528)</f>
        <v>6</v>
      </c>
      <c r="O10561" s="37">
        <f t="shared" si="330"/>
        <v>169</v>
      </c>
    </row>
    <row r="10562" spans="2:15" x14ac:dyDescent="0.3">
      <c r="B10562" s="34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329"/>
        <v>2016</v>
      </c>
      <c r="N10562" s="8">
        <f>MONTH(C10562:C25529)</f>
        <v>6</v>
      </c>
      <c r="O10562" s="37">
        <f t="shared" si="330"/>
        <v>134.1</v>
      </c>
    </row>
    <row r="10563" spans="2:15" x14ac:dyDescent="0.3">
      <c r="B10563" s="34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329"/>
        <v>2016</v>
      </c>
      <c r="N10563" s="8">
        <f>MONTH(C10563:C25530)</f>
        <v>6</v>
      </c>
      <c r="O10563" s="37">
        <f t="shared" si="330"/>
        <v>189</v>
      </c>
    </row>
    <row r="10564" spans="2:15" x14ac:dyDescent="0.3">
      <c r="B10564" s="34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329"/>
        <v>2016</v>
      </c>
      <c r="N10564" s="8">
        <f>MONTH(C10564:C25531)</f>
        <v>6</v>
      </c>
      <c r="O10564" s="37">
        <f t="shared" si="330"/>
        <v>179.1</v>
      </c>
    </row>
    <row r="10565" spans="2:15" x14ac:dyDescent="0.3">
      <c r="B10565" s="34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331">YEAR(C10565)</f>
        <v>2016</v>
      </c>
      <c r="N10565" s="8">
        <f>MONTH(C10565:C25532)</f>
        <v>6</v>
      </c>
      <c r="O10565" s="37">
        <f t="shared" si="330"/>
        <v>90.3</v>
      </c>
    </row>
    <row r="10566" spans="2:15" x14ac:dyDescent="0.3">
      <c r="B10566" s="34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331"/>
        <v>2016</v>
      </c>
      <c r="N10566" s="8">
        <f>MONTH(C10566:C25533)</f>
        <v>6</v>
      </c>
      <c r="O10566" s="37">
        <f t="shared" ref="O10566:O10629" si="332">K10566*(1-L10566)</f>
        <v>151.20000000000002</v>
      </c>
    </row>
    <row r="10567" spans="2:15" x14ac:dyDescent="0.3">
      <c r="B10567" s="34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331"/>
        <v>2016</v>
      </c>
      <c r="N10567" s="8">
        <f>MONTH(C10567:C25534)</f>
        <v>6</v>
      </c>
      <c r="O10567" s="37">
        <f t="shared" si="332"/>
        <v>149</v>
      </c>
    </row>
    <row r="10568" spans="2:15" x14ac:dyDescent="0.3">
      <c r="B10568" s="34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331"/>
        <v>2016</v>
      </c>
      <c r="N10568" s="8">
        <f>MONTH(C10568:C25535)</f>
        <v>6</v>
      </c>
      <c r="O10568" s="37">
        <f t="shared" si="332"/>
        <v>149</v>
      </c>
    </row>
    <row r="10569" spans="2:15" x14ac:dyDescent="0.3">
      <c r="B10569" s="34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331"/>
        <v>2016</v>
      </c>
      <c r="N10569" s="8">
        <f>MONTH(C10569:C25536)</f>
        <v>6</v>
      </c>
      <c r="O10569" s="37">
        <f t="shared" si="332"/>
        <v>99.5</v>
      </c>
    </row>
    <row r="10570" spans="2:15" x14ac:dyDescent="0.3">
      <c r="B10570" s="34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331"/>
        <v>2016</v>
      </c>
      <c r="N10570" s="8">
        <f>MONTH(C10570:C25537)</f>
        <v>6</v>
      </c>
      <c r="O10570" s="37">
        <f t="shared" si="332"/>
        <v>189</v>
      </c>
    </row>
    <row r="10571" spans="2:15" x14ac:dyDescent="0.3">
      <c r="B10571" s="34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331"/>
        <v>2016</v>
      </c>
      <c r="N10571" s="8">
        <f>MONTH(C10571:C25538)</f>
        <v>6</v>
      </c>
      <c r="O10571" s="37">
        <f t="shared" si="332"/>
        <v>111.2</v>
      </c>
    </row>
    <row r="10572" spans="2:15" x14ac:dyDescent="0.3">
      <c r="B10572" s="34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331"/>
        <v>2016</v>
      </c>
      <c r="N10572" s="8">
        <f>MONTH(C10572:C25539)</f>
        <v>6</v>
      </c>
      <c r="O10572" s="37">
        <f t="shared" si="332"/>
        <v>129</v>
      </c>
    </row>
    <row r="10573" spans="2:15" x14ac:dyDescent="0.3">
      <c r="B10573" s="34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331"/>
        <v>2016</v>
      </c>
      <c r="N10573" s="8">
        <f>MONTH(C10573:C25540)</f>
        <v>6</v>
      </c>
      <c r="O10573" s="37">
        <f t="shared" si="332"/>
        <v>159</v>
      </c>
    </row>
    <row r="10574" spans="2:15" x14ac:dyDescent="0.3">
      <c r="B10574" s="34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331"/>
        <v>2016</v>
      </c>
      <c r="N10574" s="8">
        <f>MONTH(C10574:C25541)</f>
        <v>6</v>
      </c>
      <c r="O10574" s="37">
        <f t="shared" si="332"/>
        <v>125.10000000000001</v>
      </c>
    </row>
    <row r="10575" spans="2:15" x14ac:dyDescent="0.3">
      <c r="B10575" s="34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331"/>
        <v>2016</v>
      </c>
      <c r="N10575" s="8">
        <f>MONTH(C10575:C25542)</f>
        <v>6</v>
      </c>
      <c r="O10575" s="37">
        <f t="shared" si="332"/>
        <v>84.5</v>
      </c>
    </row>
    <row r="10576" spans="2:15" x14ac:dyDescent="0.3">
      <c r="B10576" s="34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331"/>
        <v>2016</v>
      </c>
      <c r="N10576" s="8">
        <f>MONTH(C10576:C25543)</f>
        <v>6</v>
      </c>
      <c r="O10576" s="37">
        <f t="shared" si="332"/>
        <v>179</v>
      </c>
    </row>
    <row r="10577" spans="2:15" x14ac:dyDescent="0.3">
      <c r="B10577" s="34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331"/>
        <v>2016</v>
      </c>
      <c r="N10577" s="8">
        <f>MONTH(C10577:C25544)</f>
        <v>6</v>
      </c>
      <c r="O10577" s="37">
        <f t="shared" si="332"/>
        <v>149</v>
      </c>
    </row>
    <row r="10578" spans="2:15" x14ac:dyDescent="0.3">
      <c r="B10578" s="34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331"/>
        <v>2016</v>
      </c>
      <c r="N10578" s="8">
        <f>MONTH(C10578:C25545)</f>
        <v>6</v>
      </c>
      <c r="O10578" s="37">
        <f t="shared" si="332"/>
        <v>179</v>
      </c>
    </row>
    <row r="10579" spans="2:15" x14ac:dyDescent="0.3">
      <c r="B10579" s="34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331"/>
        <v>2016</v>
      </c>
      <c r="N10579" s="8">
        <f>MONTH(C10579:C25546)</f>
        <v>6</v>
      </c>
      <c r="O10579" s="37">
        <f t="shared" si="332"/>
        <v>169</v>
      </c>
    </row>
    <row r="10580" spans="2:15" x14ac:dyDescent="0.3">
      <c r="B10580" s="34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331"/>
        <v>2016</v>
      </c>
      <c r="N10580" s="8">
        <f>MONTH(C10580:C25547)</f>
        <v>6</v>
      </c>
      <c r="O10580" s="37">
        <f t="shared" si="332"/>
        <v>118.3</v>
      </c>
    </row>
    <row r="10581" spans="2:15" x14ac:dyDescent="0.3">
      <c r="B10581" s="34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331"/>
        <v>2016</v>
      </c>
      <c r="N10581" s="8">
        <f>MONTH(C10581:C25548)</f>
        <v>6</v>
      </c>
      <c r="O10581" s="37">
        <f t="shared" si="332"/>
        <v>103.2</v>
      </c>
    </row>
    <row r="10582" spans="2:15" x14ac:dyDescent="0.3">
      <c r="B10582" s="34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331"/>
        <v>2016</v>
      </c>
      <c r="N10582" s="8">
        <f>MONTH(C10582:C25549)</f>
        <v>6</v>
      </c>
      <c r="O10582" s="37">
        <f t="shared" si="332"/>
        <v>129</v>
      </c>
    </row>
    <row r="10583" spans="2:15" x14ac:dyDescent="0.3">
      <c r="B10583" s="34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331"/>
        <v>2016</v>
      </c>
      <c r="N10583" s="8">
        <f>MONTH(C10583:C25550)</f>
        <v>6</v>
      </c>
      <c r="O10583" s="37">
        <f t="shared" si="332"/>
        <v>179</v>
      </c>
    </row>
    <row r="10584" spans="2:15" x14ac:dyDescent="0.3">
      <c r="B10584" s="34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331"/>
        <v>2016</v>
      </c>
      <c r="N10584" s="8">
        <f>MONTH(C10584:C25551)</f>
        <v>6</v>
      </c>
      <c r="O10584" s="37">
        <f t="shared" si="332"/>
        <v>94.5</v>
      </c>
    </row>
    <row r="10585" spans="2:15" x14ac:dyDescent="0.3">
      <c r="B10585" s="34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331"/>
        <v>2016</v>
      </c>
      <c r="N10585" s="8">
        <f>MONTH(C10585:C25552)</f>
        <v>6</v>
      </c>
      <c r="O10585" s="37">
        <f t="shared" si="332"/>
        <v>170.1</v>
      </c>
    </row>
    <row r="10586" spans="2:15" x14ac:dyDescent="0.3">
      <c r="B10586" s="34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331"/>
        <v>2016</v>
      </c>
      <c r="N10586" s="8">
        <f>MONTH(C10586:C25553)</f>
        <v>6</v>
      </c>
      <c r="O10586" s="37">
        <f t="shared" si="332"/>
        <v>139</v>
      </c>
    </row>
    <row r="10587" spans="2:15" x14ac:dyDescent="0.3">
      <c r="B10587" s="34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331"/>
        <v>2016</v>
      </c>
      <c r="N10587" s="8">
        <f>MONTH(C10587:C25554)</f>
        <v>6</v>
      </c>
      <c r="O10587" s="37">
        <f t="shared" si="332"/>
        <v>179</v>
      </c>
    </row>
    <row r="10588" spans="2:15" x14ac:dyDescent="0.3">
      <c r="B10588" s="34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331"/>
        <v>2016</v>
      </c>
      <c r="N10588" s="8">
        <f>MONTH(C10588:C25555)</f>
        <v>6</v>
      </c>
      <c r="O10588" s="37">
        <f t="shared" si="332"/>
        <v>199</v>
      </c>
    </row>
    <row r="10589" spans="2:15" x14ac:dyDescent="0.3">
      <c r="B10589" s="34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331"/>
        <v>2016</v>
      </c>
      <c r="N10589" s="8">
        <f>MONTH(C10589:C25556)</f>
        <v>6</v>
      </c>
      <c r="O10589" s="37">
        <f t="shared" si="332"/>
        <v>151.20000000000002</v>
      </c>
    </row>
    <row r="10590" spans="2:15" x14ac:dyDescent="0.3">
      <c r="B10590" s="34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331"/>
        <v>2016</v>
      </c>
      <c r="N10590" s="8">
        <f>MONTH(C10590:C25557)</f>
        <v>6</v>
      </c>
      <c r="O10590" s="37">
        <f t="shared" si="332"/>
        <v>125.10000000000001</v>
      </c>
    </row>
    <row r="10591" spans="2:15" x14ac:dyDescent="0.3">
      <c r="B10591" s="34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331"/>
        <v>2016</v>
      </c>
      <c r="N10591" s="8">
        <f>MONTH(C10591:C25558)</f>
        <v>6</v>
      </c>
      <c r="O10591" s="37">
        <f t="shared" si="332"/>
        <v>159</v>
      </c>
    </row>
    <row r="10592" spans="2:15" x14ac:dyDescent="0.3">
      <c r="B10592" s="34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331"/>
        <v>2016</v>
      </c>
      <c r="N10592" s="8">
        <f>MONTH(C10592:C25559)</f>
        <v>6</v>
      </c>
      <c r="O10592" s="37">
        <f t="shared" si="332"/>
        <v>139</v>
      </c>
    </row>
    <row r="10593" spans="2:15" x14ac:dyDescent="0.3">
      <c r="B10593" s="34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331"/>
        <v>2016</v>
      </c>
      <c r="N10593" s="8">
        <f>MONTH(C10593:C25560)</f>
        <v>6</v>
      </c>
      <c r="O10593" s="37">
        <f t="shared" si="332"/>
        <v>79.5</v>
      </c>
    </row>
    <row r="10594" spans="2:15" x14ac:dyDescent="0.3">
      <c r="B10594" s="34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331"/>
        <v>2016</v>
      </c>
      <c r="N10594" s="8">
        <f>MONTH(C10594:C25561)</f>
        <v>6</v>
      </c>
      <c r="O10594" s="37">
        <f t="shared" si="332"/>
        <v>129</v>
      </c>
    </row>
    <row r="10595" spans="2:15" x14ac:dyDescent="0.3">
      <c r="B10595" s="34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331"/>
        <v>2016</v>
      </c>
      <c r="N10595" s="8">
        <f>MONTH(C10595:C25562)</f>
        <v>6</v>
      </c>
      <c r="O10595" s="37">
        <f t="shared" si="332"/>
        <v>189</v>
      </c>
    </row>
    <row r="10596" spans="2:15" x14ac:dyDescent="0.3">
      <c r="B10596" s="34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331"/>
        <v>2016</v>
      </c>
      <c r="N10596" s="8">
        <f>MONTH(C10596:C25563)</f>
        <v>6</v>
      </c>
      <c r="O10596" s="37">
        <f t="shared" si="332"/>
        <v>79.5</v>
      </c>
    </row>
    <row r="10597" spans="2:15" x14ac:dyDescent="0.3">
      <c r="B10597" s="34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331"/>
        <v>2016</v>
      </c>
      <c r="N10597" s="8">
        <f>MONTH(C10597:C25564)</f>
        <v>6</v>
      </c>
      <c r="O10597" s="37">
        <f t="shared" si="332"/>
        <v>89.5</v>
      </c>
    </row>
    <row r="10598" spans="2:15" x14ac:dyDescent="0.3">
      <c r="B10598" s="34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331"/>
        <v>2016</v>
      </c>
      <c r="N10598" s="8">
        <f>MONTH(C10598:C25565)</f>
        <v>6</v>
      </c>
      <c r="O10598" s="37">
        <f t="shared" si="332"/>
        <v>127.2</v>
      </c>
    </row>
    <row r="10599" spans="2:15" x14ac:dyDescent="0.3">
      <c r="B10599" s="34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331"/>
        <v>2016</v>
      </c>
      <c r="N10599" s="8">
        <f>MONTH(C10599:C25566)</f>
        <v>6</v>
      </c>
      <c r="O10599" s="37">
        <f t="shared" si="332"/>
        <v>90.3</v>
      </c>
    </row>
    <row r="10600" spans="2:15" x14ac:dyDescent="0.3">
      <c r="B10600" s="34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331"/>
        <v>2016</v>
      </c>
      <c r="N10600" s="8">
        <f>MONTH(C10600:C25567)</f>
        <v>6</v>
      </c>
      <c r="O10600" s="37">
        <f t="shared" si="332"/>
        <v>189</v>
      </c>
    </row>
    <row r="10601" spans="2:15" x14ac:dyDescent="0.3">
      <c r="B10601" s="34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331"/>
        <v>2016</v>
      </c>
      <c r="N10601" s="8">
        <f>MONTH(C10601:C25568)</f>
        <v>6</v>
      </c>
      <c r="O10601" s="37">
        <f t="shared" si="332"/>
        <v>199</v>
      </c>
    </row>
    <row r="10602" spans="2:15" x14ac:dyDescent="0.3">
      <c r="B10602" s="34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331"/>
        <v>2016</v>
      </c>
      <c r="N10602" s="8">
        <f>MONTH(C10602:C25569)</f>
        <v>6</v>
      </c>
      <c r="O10602" s="37">
        <f t="shared" si="332"/>
        <v>149</v>
      </c>
    </row>
    <row r="10603" spans="2:15" x14ac:dyDescent="0.3">
      <c r="B10603" s="34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331"/>
        <v>2016</v>
      </c>
      <c r="N10603" s="8">
        <f>MONTH(C10603:C25570)</f>
        <v>6</v>
      </c>
      <c r="O10603" s="37">
        <f t="shared" si="332"/>
        <v>143.20000000000002</v>
      </c>
    </row>
    <row r="10604" spans="2:15" x14ac:dyDescent="0.3">
      <c r="B10604" s="34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331"/>
        <v>2016</v>
      </c>
      <c r="N10604" s="8">
        <f>MONTH(C10604:C25571)</f>
        <v>6</v>
      </c>
      <c r="O10604" s="37">
        <f t="shared" si="332"/>
        <v>129</v>
      </c>
    </row>
    <row r="10605" spans="2:15" x14ac:dyDescent="0.3">
      <c r="B10605" s="34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331"/>
        <v>2016</v>
      </c>
      <c r="N10605" s="8">
        <f>MONTH(C10605:C25572)</f>
        <v>6</v>
      </c>
      <c r="O10605" s="37">
        <f t="shared" si="332"/>
        <v>159</v>
      </c>
    </row>
    <row r="10606" spans="2:15" x14ac:dyDescent="0.3">
      <c r="B10606" s="34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331"/>
        <v>2016</v>
      </c>
      <c r="N10606" s="8">
        <f>MONTH(C10606:C25573)</f>
        <v>6</v>
      </c>
      <c r="O10606" s="37">
        <f t="shared" si="332"/>
        <v>170.1</v>
      </c>
    </row>
    <row r="10607" spans="2:15" x14ac:dyDescent="0.3">
      <c r="B10607" s="34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331"/>
        <v>2016</v>
      </c>
      <c r="N10607" s="8">
        <f>MONTH(C10607:C25574)</f>
        <v>6</v>
      </c>
      <c r="O10607" s="37">
        <f t="shared" si="332"/>
        <v>139</v>
      </c>
    </row>
    <row r="10608" spans="2:15" x14ac:dyDescent="0.3">
      <c r="B10608" s="34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331"/>
        <v>2016</v>
      </c>
      <c r="N10608" s="8">
        <f>MONTH(C10608:C25575)</f>
        <v>6</v>
      </c>
      <c r="O10608" s="37">
        <f t="shared" si="332"/>
        <v>199</v>
      </c>
    </row>
    <row r="10609" spans="2:15" x14ac:dyDescent="0.3">
      <c r="B10609" s="34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331"/>
        <v>2016</v>
      </c>
      <c r="N10609" s="8">
        <f>MONTH(C10609:C25576)</f>
        <v>6</v>
      </c>
      <c r="O10609" s="37">
        <f t="shared" si="332"/>
        <v>169</v>
      </c>
    </row>
    <row r="10610" spans="2:15" x14ac:dyDescent="0.3">
      <c r="B10610" s="34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331"/>
        <v>2016</v>
      </c>
      <c r="N10610" s="8">
        <f>MONTH(C10610:C25577)</f>
        <v>6</v>
      </c>
      <c r="O10610" s="37">
        <f t="shared" si="332"/>
        <v>94.5</v>
      </c>
    </row>
    <row r="10611" spans="2:15" x14ac:dyDescent="0.3">
      <c r="B10611" s="34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331"/>
        <v>2016</v>
      </c>
      <c r="N10611" s="8">
        <f>MONTH(C10611:C25578)</f>
        <v>6</v>
      </c>
      <c r="O10611" s="37">
        <f t="shared" si="332"/>
        <v>170.1</v>
      </c>
    </row>
    <row r="10612" spans="2:15" x14ac:dyDescent="0.3">
      <c r="B10612" s="34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331"/>
        <v>2016</v>
      </c>
      <c r="N10612" s="8">
        <f>MONTH(C10612:C25579)</f>
        <v>6</v>
      </c>
      <c r="O10612" s="37">
        <f t="shared" si="332"/>
        <v>169</v>
      </c>
    </row>
    <row r="10613" spans="2:15" x14ac:dyDescent="0.3">
      <c r="B10613" s="34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331"/>
        <v>2016</v>
      </c>
      <c r="N10613" s="8">
        <f>MONTH(C10613:C25580)</f>
        <v>6</v>
      </c>
      <c r="O10613" s="37">
        <f t="shared" si="332"/>
        <v>199</v>
      </c>
    </row>
    <row r="10614" spans="2:15" x14ac:dyDescent="0.3">
      <c r="B10614" s="34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331"/>
        <v>2016</v>
      </c>
      <c r="N10614" s="8">
        <f>MONTH(C10614:C25581)</f>
        <v>6</v>
      </c>
      <c r="O10614" s="37">
        <f t="shared" si="332"/>
        <v>119.2</v>
      </c>
    </row>
    <row r="10615" spans="2:15" x14ac:dyDescent="0.3">
      <c r="B10615" s="34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331"/>
        <v>2016</v>
      </c>
      <c r="N10615" s="8">
        <f>MONTH(C10615:C25582)</f>
        <v>6</v>
      </c>
      <c r="O10615" s="37">
        <f t="shared" si="332"/>
        <v>139</v>
      </c>
    </row>
    <row r="10616" spans="2:15" x14ac:dyDescent="0.3">
      <c r="B10616" s="34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331"/>
        <v>2016</v>
      </c>
      <c r="N10616" s="8">
        <f>MONTH(C10616:C25583)</f>
        <v>6</v>
      </c>
      <c r="O10616" s="37">
        <f t="shared" si="332"/>
        <v>79.5</v>
      </c>
    </row>
    <row r="10617" spans="2:15" x14ac:dyDescent="0.3">
      <c r="B10617" s="34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331"/>
        <v>2016</v>
      </c>
      <c r="N10617" s="8">
        <f>MONTH(C10617:C25584)</f>
        <v>6</v>
      </c>
      <c r="O10617" s="37">
        <f t="shared" si="332"/>
        <v>199</v>
      </c>
    </row>
    <row r="10618" spans="2:15" x14ac:dyDescent="0.3">
      <c r="B10618" s="34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331"/>
        <v>2016</v>
      </c>
      <c r="N10618" s="8">
        <f>MONTH(C10618:C25585)</f>
        <v>6</v>
      </c>
      <c r="O10618" s="37">
        <f t="shared" si="332"/>
        <v>199</v>
      </c>
    </row>
    <row r="10619" spans="2:15" x14ac:dyDescent="0.3">
      <c r="B10619" s="34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331"/>
        <v>2016</v>
      </c>
      <c r="N10619" s="8">
        <f>MONTH(C10619:C25586)</f>
        <v>6</v>
      </c>
      <c r="O10619" s="37">
        <f t="shared" si="332"/>
        <v>127.2</v>
      </c>
    </row>
    <row r="10620" spans="2:15" x14ac:dyDescent="0.3">
      <c r="B10620" s="34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331"/>
        <v>2016</v>
      </c>
      <c r="N10620" s="8">
        <f>MONTH(C10620:C25587)</f>
        <v>6</v>
      </c>
      <c r="O10620" s="37">
        <f t="shared" si="332"/>
        <v>125.10000000000001</v>
      </c>
    </row>
    <row r="10621" spans="2:15" x14ac:dyDescent="0.3">
      <c r="B10621" s="34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331"/>
        <v>2016</v>
      </c>
      <c r="N10621" s="8">
        <f>MONTH(C10621:C25588)</f>
        <v>6</v>
      </c>
      <c r="O10621" s="37">
        <f t="shared" si="332"/>
        <v>139</v>
      </c>
    </row>
    <row r="10622" spans="2:15" x14ac:dyDescent="0.3">
      <c r="B10622" s="34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331"/>
        <v>2016</v>
      </c>
      <c r="N10622" s="8">
        <f>MONTH(C10622:C25589)</f>
        <v>6</v>
      </c>
      <c r="O10622" s="37">
        <f t="shared" si="332"/>
        <v>129</v>
      </c>
    </row>
    <row r="10623" spans="2:15" x14ac:dyDescent="0.3">
      <c r="B10623" s="34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331"/>
        <v>2016</v>
      </c>
      <c r="N10623" s="8">
        <f>MONTH(C10623:C25590)</f>
        <v>6</v>
      </c>
      <c r="O10623" s="37">
        <f t="shared" si="332"/>
        <v>139</v>
      </c>
    </row>
    <row r="10624" spans="2:15" x14ac:dyDescent="0.3">
      <c r="B10624" s="34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331"/>
        <v>2016</v>
      </c>
      <c r="N10624" s="8">
        <f>MONTH(C10624:C25591)</f>
        <v>6</v>
      </c>
      <c r="O10624" s="37">
        <f t="shared" si="332"/>
        <v>161.1</v>
      </c>
    </row>
    <row r="10625" spans="2:15" x14ac:dyDescent="0.3">
      <c r="B10625" s="34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331"/>
        <v>2016</v>
      </c>
      <c r="N10625" s="8">
        <f>MONTH(C10625:C25592)</f>
        <v>6</v>
      </c>
      <c r="O10625" s="37">
        <f t="shared" si="332"/>
        <v>170.1</v>
      </c>
    </row>
    <row r="10626" spans="2:15" x14ac:dyDescent="0.3">
      <c r="B10626" s="34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331"/>
        <v>2016</v>
      </c>
      <c r="N10626" s="8">
        <f>MONTH(C10626:C25593)</f>
        <v>6</v>
      </c>
      <c r="O10626" s="37">
        <f t="shared" si="332"/>
        <v>116.10000000000001</v>
      </c>
    </row>
    <row r="10627" spans="2:15" x14ac:dyDescent="0.3">
      <c r="B10627" s="34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331"/>
        <v>2016</v>
      </c>
      <c r="N10627" s="8">
        <f>MONTH(C10627:C25594)</f>
        <v>6</v>
      </c>
      <c r="O10627" s="37">
        <f t="shared" si="332"/>
        <v>143.1</v>
      </c>
    </row>
    <row r="10628" spans="2:15" x14ac:dyDescent="0.3">
      <c r="B10628" s="34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331"/>
        <v>2016</v>
      </c>
      <c r="N10628" s="8">
        <f>MONTH(C10628:C25595)</f>
        <v>6</v>
      </c>
      <c r="O10628" s="37">
        <f t="shared" si="332"/>
        <v>159</v>
      </c>
    </row>
    <row r="10629" spans="2:15" x14ac:dyDescent="0.3">
      <c r="B10629" s="34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333">YEAR(C10629)</f>
        <v>2016</v>
      </c>
      <c r="N10629" s="8">
        <f>MONTH(C10629:C25596)</f>
        <v>6</v>
      </c>
      <c r="O10629" s="37">
        <f t="shared" si="332"/>
        <v>149</v>
      </c>
    </row>
    <row r="10630" spans="2:15" x14ac:dyDescent="0.3">
      <c r="B10630" s="34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333"/>
        <v>2016</v>
      </c>
      <c r="N10630" s="8">
        <f>MONTH(C10630:C25597)</f>
        <v>6</v>
      </c>
      <c r="O10630" s="37">
        <f t="shared" ref="O10630:O10693" si="334">K10630*(1-L10630)</f>
        <v>103.2</v>
      </c>
    </row>
    <row r="10631" spans="2:15" x14ac:dyDescent="0.3">
      <c r="B10631" s="34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333"/>
        <v>2016</v>
      </c>
      <c r="N10631" s="8">
        <f>MONTH(C10631:C25598)</f>
        <v>6</v>
      </c>
      <c r="O10631" s="37">
        <f t="shared" si="334"/>
        <v>125.3</v>
      </c>
    </row>
    <row r="10632" spans="2:15" x14ac:dyDescent="0.3">
      <c r="B10632" s="34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333"/>
        <v>2016</v>
      </c>
      <c r="N10632" s="8">
        <f>MONTH(C10632:C25599)</f>
        <v>6</v>
      </c>
      <c r="O10632" s="37">
        <f t="shared" si="334"/>
        <v>111.3</v>
      </c>
    </row>
    <row r="10633" spans="2:15" x14ac:dyDescent="0.3">
      <c r="B10633" s="34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333"/>
        <v>2016</v>
      </c>
      <c r="N10633" s="8">
        <f>MONTH(C10633:C25600)</f>
        <v>6</v>
      </c>
      <c r="O10633" s="37">
        <f t="shared" si="334"/>
        <v>129</v>
      </c>
    </row>
    <row r="10634" spans="2:15" x14ac:dyDescent="0.3">
      <c r="B10634" s="34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333"/>
        <v>2016</v>
      </c>
      <c r="N10634" s="8">
        <f>MONTH(C10634:C25601)</f>
        <v>6</v>
      </c>
      <c r="O10634" s="37">
        <f t="shared" si="334"/>
        <v>139</v>
      </c>
    </row>
    <row r="10635" spans="2:15" x14ac:dyDescent="0.3">
      <c r="B10635" s="34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333"/>
        <v>2016</v>
      </c>
      <c r="N10635" s="8">
        <f>MONTH(C10635:C25602)</f>
        <v>6</v>
      </c>
      <c r="O10635" s="37">
        <f t="shared" si="334"/>
        <v>179</v>
      </c>
    </row>
    <row r="10636" spans="2:15" x14ac:dyDescent="0.3">
      <c r="B10636" s="34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333"/>
        <v>2016</v>
      </c>
      <c r="N10636" s="8">
        <f>MONTH(C10636:C25603)</f>
        <v>6</v>
      </c>
      <c r="O10636" s="37">
        <f t="shared" si="334"/>
        <v>129</v>
      </c>
    </row>
    <row r="10637" spans="2:15" x14ac:dyDescent="0.3">
      <c r="B10637" s="34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333"/>
        <v>2016</v>
      </c>
      <c r="N10637" s="8">
        <f>MONTH(C10637:C25604)</f>
        <v>6</v>
      </c>
      <c r="O10637" s="37">
        <f t="shared" si="334"/>
        <v>159</v>
      </c>
    </row>
    <row r="10638" spans="2:15" x14ac:dyDescent="0.3">
      <c r="B10638" s="34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333"/>
        <v>2016</v>
      </c>
      <c r="N10638" s="8">
        <f>MONTH(C10638:C25605)</f>
        <v>6</v>
      </c>
      <c r="O10638" s="37">
        <f t="shared" si="334"/>
        <v>127.2</v>
      </c>
    </row>
    <row r="10639" spans="2:15" x14ac:dyDescent="0.3">
      <c r="B10639" s="34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333"/>
        <v>2016</v>
      </c>
      <c r="N10639" s="8">
        <f>MONTH(C10639:C25606)</f>
        <v>6</v>
      </c>
      <c r="O10639" s="37">
        <f t="shared" si="334"/>
        <v>149</v>
      </c>
    </row>
    <row r="10640" spans="2:15" x14ac:dyDescent="0.3">
      <c r="B10640" s="34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333"/>
        <v>2016</v>
      </c>
      <c r="N10640" s="8">
        <f>MONTH(C10640:C25607)</f>
        <v>6</v>
      </c>
      <c r="O10640" s="37">
        <f t="shared" si="334"/>
        <v>139</v>
      </c>
    </row>
    <row r="10641" spans="2:15" x14ac:dyDescent="0.3">
      <c r="B10641" s="34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333"/>
        <v>2016</v>
      </c>
      <c r="N10641" s="8">
        <f>MONTH(C10641:C25608)</f>
        <v>6</v>
      </c>
      <c r="O10641" s="37">
        <f t="shared" si="334"/>
        <v>189</v>
      </c>
    </row>
    <row r="10642" spans="2:15" x14ac:dyDescent="0.3">
      <c r="B10642" s="34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333"/>
        <v>2016</v>
      </c>
      <c r="N10642" s="8">
        <f>MONTH(C10642:C25609)</f>
        <v>6</v>
      </c>
      <c r="O10642" s="37">
        <f t="shared" si="334"/>
        <v>129</v>
      </c>
    </row>
    <row r="10643" spans="2:15" x14ac:dyDescent="0.3">
      <c r="B10643" s="34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333"/>
        <v>2016</v>
      </c>
      <c r="N10643" s="8">
        <f>MONTH(C10643:C25610)</f>
        <v>6</v>
      </c>
      <c r="O10643" s="37">
        <f t="shared" si="334"/>
        <v>159</v>
      </c>
    </row>
    <row r="10644" spans="2:15" x14ac:dyDescent="0.3">
      <c r="B10644" s="34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333"/>
        <v>2016</v>
      </c>
      <c r="N10644" s="8">
        <f>MONTH(C10644:C25611)</f>
        <v>6</v>
      </c>
      <c r="O10644" s="37">
        <f t="shared" si="334"/>
        <v>149</v>
      </c>
    </row>
    <row r="10645" spans="2:15" x14ac:dyDescent="0.3">
      <c r="B10645" s="34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333"/>
        <v>2016</v>
      </c>
      <c r="N10645" s="8">
        <f>MONTH(C10645:C25612)</f>
        <v>6</v>
      </c>
      <c r="O10645" s="37">
        <f t="shared" si="334"/>
        <v>116.10000000000001</v>
      </c>
    </row>
    <row r="10646" spans="2:15" x14ac:dyDescent="0.3">
      <c r="B10646" s="34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333"/>
        <v>2016</v>
      </c>
      <c r="N10646" s="8">
        <f>MONTH(C10646:C25613)</f>
        <v>6</v>
      </c>
      <c r="O10646" s="37">
        <f t="shared" si="334"/>
        <v>69.5</v>
      </c>
    </row>
    <row r="10647" spans="2:15" x14ac:dyDescent="0.3">
      <c r="B10647" s="34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333"/>
        <v>2016</v>
      </c>
      <c r="N10647" s="8">
        <f>MONTH(C10647:C25614)</f>
        <v>6</v>
      </c>
      <c r="O10647" s="37">
        <f t="shared" si="334"/>
        <v>169</v>
      </c>
    </row>
    <row r="10648" spans="2:15" x14ac:dyDescent="0.3">
      <c r="B10648" s="34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333"/>
        <v>2016</v>
      </c>
      <c r="N10648" s="8">
        <f>MONTH(C10648:C25615)</f>
        <v>6</v>
      </c>
      <c r="O10648" s="37">
        <f t="shared" si="334"/>
        <v>159</v>
      </c>
    </row>
    <row r="10649" spans="2:15" x14ac:dyDescent="0.3">
      <c r="B10649" s="34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333"/>
        <v>2016</v>
      </c>
      <c r="N10649" s="8">
        <f>MONTH(C10649:C25616)</f>
        <v>6</v>
      </c>
      <c r="O10649" s="37">
        <f t="shared" si="334"/>
        <v>90.3</v>
      </c>
    </row>
    <row r="10650" spans="2:15" x14ac:dyDescent="0.3">
      <c r="B10650" s="34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333"/>
        <v>2016</v>
      </c>
      <c r="N10650" s="8">
        <f>MONTH(C10650:C25617)</f>
        <v>6</v>
      </c>
      <c r="O10650" s="37">
        <f t="shared" si="334"/>
        <v>161.1</v>
      </c>
    </row>
    <row r="10651" spans="2:15" x14ac:dyDescent="0.3">
      <c r="B10651" s="34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333"/>
        <v>2016</v>
      </c>
      <c r="N10651" s="8">
        <f>MONTH(C10651:C25618)</f>
        <v>6</v>
      </c>
      <c r="O10651" s="37">
        <f t="shared" si="334"/>
        <v>139</v>
      </c>
    </row>
    <row r="10652" spans="2:15" x14ac:dyDescent="0.3">
      <c r="B10652" s="34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333"/>
        <v>2016</v>
      </c>
      <c r="N10652" s="8">
        <f>MONTH(C10652:C25619)</f>
        <v>6</v>
      </c>
      <c r="O10652" s="37">
        <f t="shared" si="334"/>
        <v>199</v>
      </c>
    </row>
    <row r="10653" spans="2:15" x14ac:dyDescent="0.3">
      <c r="B10653" s="34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333"/>
        <v>2016</v>
      </c>
      <c r="N10653" s="8">
        <f>MONTH(C10653:C25620)</f>
        <v>6</v>
      </c>
      <c r="O10653" s="37">
        <f t="shared" si="334"/>
        <v>189</v>
      </c>
    </row>
    <row r="10654" spans="2:15" x14ac:dyDescent="0.3">
      <c r="B10654" s="34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333"/>
        <v>2016</v>
      </c>
      <c r="N10654" s="8">
        <f>MONTH(C10654:C25621)</f>
        <v>6</v>
      </c>
      <c r="O10654" s="37">
        <f t="shared" si="334"/>
        <v>199</v>
      </c>
    </row>
    <row r="10655" spans="2:15" x14ac:dyDescent="0.3">
      <c r="B10655" s="34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333"/>
        <v>2016</v>
      </c>
      <c r="N10655" s="8">
        <f>MONTH(C10655:C25622)</f>
        <v>6</v>
      </c>
      <c r="O10655" s="37">
        <f t="shared" si="334"/>
        <v>103.2</v>
      </c>
    </row>
    <row r="10656" spans="2:15" x14ac:dyDescent="0.3">
      <c r="B10656" s="34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333"/>
        <v>2016</v>
      </c>
      <c r="N10656" s="8">
        <f>MONTH(C10656:C25623)</f>
        <v>6</v>
      </c>
      <c r="O10656" s="37">
        <f t="shared" si="334"/>
        <v>149</v>
      </c>
    </row>
    <row r="10657" spans="2:15" x14ac:dyDescent="0.3">
      <c r="B10657" s="34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333"/>
        <v>2016</v>
      </c>
      <c r="N10657" s="8">
        <f>MONTH(C10657:C25624)</f>
        <v>6</v>
      </c>
      <c r="O10657" s="37">
        <f t="shared" si="334"/>
        <v>179.1</v>
      </c>
    </row>
    <row r="10658" spans="2:15" x14ac:dyDescent="0.3">
      <c r="B10658" s="34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333"/>
        <v>2016</v>
      </c>
      <c r="N10658" s="8">
        <f>MONTH(C10658:C25625)</f>
        <v>6</v>
      </c>
      <c r="O10658" s="37">
        <f t="shared" si="334"/>
        <v>129</v>
      </c>
    </row>
    <row r="10659" spans="2:15" x14ac:dyDescent="0.3">
      <c r="B10659" s="34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333"/>
        <v>2016</v>
      </c>
      <c r="N10659" s="8">
        <f>MONTH(C10659:C25626)</f>
        <v>6</v>
      </c>
      <c r="O10659" s="37">
        <f t="shared" si="334"/>
        <v>119.2</v>
      </c>
    </row>
    <row r="10660" spans="2:15" x14ac:dyDescent="0.3">
      <c r="B10660" s="34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333"/>
        <v>2016</v>
      </c>
      <c r="N10660" s="8">
        <f>MONTH(C10660:C25627)</f>
        <v>6</v>
      </c>
      <c r="O10660" s="37">
        <f t="shared" si="334"/>
        <v>74.5</v>
      </c>
    </row>
    <row r="10661" spans="2:15" x14ac:dyDescent="0.3">
      <c r="B10661" s="34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333"/>
        <v>2016</v>
      </c>
      <c r="N10661" s="8">
        <f>MONTH(C10661:C25628)</f>
        <v>6</v>
      </c>
      <c r="O10661" s="37">
        <f t="shared" si="334"/>
        <v>179</v>
      </c>
    </row>
    <row r="10662" spans="2:15" x14ac:dyDescent="0.3">
      <c r="B10662" s="34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333"/>
        <v>2016</v>
      </c>
      <c r="N10662" s="8">
        <f>MONTH(C10662:C25629)</f>
        <v>6</v>
      </c>
      <c r="O10662" s="37">
        <f t="shared" si="334"/>
        <v>159</v>
      </c>
    </row>
    <row r="10663" spans="2:15" x14ac:dyDescent="0.3">
      <c r="B10663" s="34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333"/>
        <v>2016</v>
      </c>
      <c r="N10663" s="8">
        <f>MONTH(C10663:C25630)</f>
        <v>6</v>
      </c>
      <c r="O10663" s="37">
        <f t="shared" si="334"/>
        <v>189</v>
      </c>
    </row>
    <row r="10664" spans="2:15" x14ac:dyDescent="0.3">
      <c r="B10664" s="34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333"/>
        <v>2016</v>
      </c>
      <c r="N10664" s="8">
        <f>MONTH(C10664:C25631)</f>
        <v>6</v>
      </c>
      <c r="O10664" s="37">
        <f t="shared" si="334"/>
        <v>139</v>
      </c>
    </row>
    <row r="10665" spans="2:15" x14ac:dyDescent="0.3">
      <c r="B10665" s="34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333"/>
        <v>2016</v>
      </c>
      <c r="N10665" s="8">
        <f>MONTH(C10665:C25632)</f>
        <v>6</v>
      </c>
      <c r="O10665" s="37">
        <f t="shared" si="334"/>
        <v>179</v>
      </c>
    </row>
    <row r="10666" spans="2:15" x14ac:dyDescent="0.3">
      <c r="B10666" s="34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333"/>
        <v>2016</v>
      </c>
      <c r="N10666" s="8">
        <f>MONTH(C10666:C25633)</f>
        <v>6</v>
      </c>
      <c r="O10666" s="37">
        <f t="shared" si="334"/>
        <v>125.10000000000001</v>
      </c>
    </row>
    <row r="10667" spans="2:15" x14ac:dyDescent="0.3">
      <c r="B10667" s="34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333"/>
        <v>2016</v>
      </c>
      <c r="N10667" s="8">
        <f>MONTH(C10667:C25634)</f>
        <v>6</v>
      </c>
      <c r="O10667" s="37">
        <f t="shared" si="334"/>
        <v>179.1</v>
      </c>
    </row>
    <row r="10668" spans="2:15" x14ac:dyDescent="0.3">
      <c r="B10668" s="34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333"/>
        <v>2016</v>
      </c>
      <c r="N10668" s="8">
        <f>MONTH(C10668:C25635)</f>
        <v>6</v>
      </c>
      <c r="O10668" s="37">
        <f t="shared" si="334"/>
        <v>151.20000000000002</v>
      </c>
    </row>
    <row r="10669" spans="2:15" x14ac:dyDescent="0.3">
      <c r="B10669" s="34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333"/>
        <v>2016</v>
      </c>
      <c r="N10669" s="8">
        <f>MONTH(C10669:C25636)</f>
        <v>6</v>
      </c>
      <c r="O10669" s="37">
        <f t="shared" si="334"/>
        <v>159</v>
      </c>
    </row>
    <row r="10670" spans="2:15" x14ac:dyDescent="0.3">
      <c r="B10670" s="34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333"/>
        <v>2016</v>
      </c>
      <c r="N10670" s="8">
        <f>MONTH(C10670:C25637)</f>
        <v>6</v>
      </c>
      <c r="O10670" s="37">
        <f t="shared" si="334"/>
        <v>149</v>
      </c>
    </row>
    <row r="10671" spans="2:15" x14ac:dyDescent="0.3">
      <c r="B10671" s="34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333"/>
        <v>2016</v>
      </c>
      <c r="N10671" s="8">
        <f>MONTH(C10671:C25638)</f>
        <v>6</v>
      </c>
      <c r="O10671" s="37">
        <f t="shared" si="334"/>
        <v>179</v>
      </c>
    </row>
    <row r="10672" spans="2:15" x14ac:dyDescent="0.3">
      <c r="B10672" s="34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333"/>
        <v>2016</v>
      </c>
      <c r="N10672" s="8">
        <f>MONTH(C10672:C25639)</f>
        <v>6</v>
      </c>
      <c r="O10672" s="37">
        <f t="shared" si="334"/>
        <v>135.20000000000002</v>
      </c>
    </row>
    <row r="10673" spans="2:15" x14ac:dyDescent="0.3">
      <c r="B10673" s="34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333"/>
        <v>2016</v>
      </c>
      <c r="N10673" s="8">
        <f>MONTH(C10673:C25640)</f>
        <v>6</v>
      </c>
      <c r="O10673" s="37">
        <f t="shared" si="334"/>
        <v>179</v>
      </c>
    </row>
    <row r="10674" spans="2:15" x14ac:dyDescent="0.3">
      <c r="B10674" s="34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333"/>
        <v>2016</v>
      </c>
      <c r="N10674" s="8">
        <f>MONTH(C10674:C25641)</f>
        <v>6</v>
      </c>
      <c r="O10674" s="37">
        <f t="shared" si="334"/>
        <v>161.1</v>
      </c>
    </row>
    <row r="10675" spans="2:15" x14ac:dyDescent="0.3">
      <c r="B10675" s="34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333"/>
        <v>2016</v>
      </c>
      <c r="N10675" s="8">
        <f>MONTH(C10675:C25642)</f>
        <v>6</v>
      </c>
      <c r="O10675" s="37">
        <f t="shared" si="334"/>
        <v>139.29999999999998</v>
      </c>
    </row>
    <row r="10676" spans="2:15" x14ac:dyDescent="0.3">
      <c r="B10676" s="34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333"/>
        <v>2016</v>
      </c>
      <c r="N10676" s="8">
        <f>MONTH(C10676:C25643)</f>
        <v>6</v>
      </c>
      <c r="O10676" s="37">
        <f t="shared" si="334"/>
        <v>169</v>
      </c>
    </row>
    <row r="10677" spans="2:15" x14ac:dyDescent="0.3">
      <c r="B10677" s="34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333"/>
        <v>2016</v>
      </c>
      <c r="N10677" s="8">
        <f>MONTH(C10677:C25644)</f>
        <v>6</v>
      </c>
      <c r="O10677" s="37">
        <f t="shared" si="334"/>
        <v>139</v>
      </c>
    </row>
    <row r="10678" spans="2:15" x14ac:dyDescent="0.3">
      <c r="B10678" s="34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333"/>
        <v>2016</v>
      </c>
      <c r="N10678" s="8">
        <f>MONTH(C10678:C25645)</f>
        <v>6</v>
      </c>
      <c r="O10678" s="37">
        <f t="shared" si="334"/>
        <v>69.5</v>
      </c>
    </row>
    <row r="10679" spans="2:15" x14ac:dyDescent="0.3">
      <c r="B10679" s="34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333"/>
        <v>2016</v>
      </c>
      <c r="N10679" s="8">
        <f>MONTH(C10679:C25646)</f>
        <v>6</v>
      </c>
      <c r="O10679" s="37">
        <f t="shared" si="334"/>
        <v>179</v>
      </c>
    </row>
    <row r="10680" spans="2:15" x14ac:dyDescent="0.3">
      <c r="B10680" s="34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333"/>
        <v>2016</v>
      </c>
      <c r="N10680" s="8">
        <f>MONTH(C10680:C25647)</f>
        <v>6</v>
      </c>
      <c r="O10680" s="37">
        <f t="shared" si="334"/>
        <v>139</v>
      </c>
    </row>
    <row r="10681" spans="2:15" x14ac:dyDescent="0.3">
      <c r="B10681" s="34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333"/>
        <v>2016</v>
      </c>
      <c r="N10681" s="8">
        <f>MONTH(C10681:C25648)</f>
        <v>6</v>
      </c>
      <c r="O10681" s="37">
        <f t="shared" si="334"/>
        <v>94.5</v>
      </c>
    </row>
    <row r="10682" spans="2:15" x14ac:dyDescent="0.3">
      <c r="B10682" s="34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333"/>
        <v>2016</v>
      </c>
      <c r="N10682" s="8">
        <f>MONTH(C10682:C25649)</f>
        <v>6</v>
      </c>
      <c r="O10682" s="37">
        <f t="shared" si="334"/>
        <v>199</v>
      </c>
    </row>
    <row r="10683" spans="2:15" x14ac:dyDescent="0.3">
      <c r="B10683" s="34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333"/>
        <v>2016</v>
      </c>
      <c r="N10683" s="8">
        <f>MONTH(C10683:C25650)</f>
        <v>6</v>
      </c>
      <c r="O10683" s="37">
        <f t="shared" si="334"/>
        <v>129</v>
      </c>
    </row>
    <row r="10684" spans="2:15" x14ac:dyDescent="0.3">
      <c r="B10684" s="34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333"/>
        <v>2016</v>
      </c>
      <c r="N10684" s="8">
        <f>MONTH(C10684:C25651)</f>
        <v>6</v>
      </c>
      <c r="O10684" s="37">
        <f t="shared" si="334"/>
        <v>159.20000000000002</v>
      </c>
    </row>
    <row r="10685" spans="2:15" x14ac:dyDescent="0.3">
      <c r="B10685" s="34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333"/>
        <v>2016</v>
      </c>
      <c r="N10685" s="8">
        <f>MONTH(C10685:C25652)</f>
        <v>6</v>
      </c>
      <c r="O10685" s="37">
        <f t="shared" si="334"/>
        <v>149</v>
      </c>
    </row>
    <row r="10686" spans="2:15" x14ac:dyDescent="0.3">
      <c r="B10686" s="34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333"/>
        <v>2016</v>
      </c>
      <c r="N10686" s="8">
        <f>MONTH(C10686:C25653)</f>
        <v>6</v>
      </c>
      <c r="O10686" s="37">
        <f t="shared" si="334"/>
        <v>149</v>
      </c>
    </row>
    <row r="10687" spans="2:15" x14ac:dyDescent="0.3">
      <c r="B10687" s="34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333"/>
        <v>2016</v>
      </c>
      <c r="N10687" s="8">
        <f>MONTH(C10687:C25654)</f>
        <v>6</v>
      </c>
      <c r="O10687" s="37">
        <f t="shared" si="334"/>
        <v>129</v>
      </c>
    </row>
    <row r="10688" spans="2:15" x14ac:dyDescent="0.3">
      <c r="B10688" s="34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333"/>
        <v>2016</v>
      </c>
      <c r="N10688" s="8">
        <f>MONTH(C10688:C25655)</f>
        <v>6</v>
      </c>
      <c r="O10688" s="37">
        <f t="shared" si="334"/>
        <v>179</v>
      </c>
    </row>
    <row r="10689" spans="2:15" x14ac:dyDescent="0.3">
      <c r="B10689" s="34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333"/>
        <v>2016</v>
      </c>
      <c r="N10689" s="8">
        <f>MONTH(C10689:C25656)</f>
        <v>6</v>
      </c>
      <c r="O10689" s="37">
        <f t="shared" si="334"/>
        <v>129</v>
      </c>
    </row>
    <row r="10690" spans="2:15" x14ac:dyDescent="0.3">
      <c r="B10690" s="34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333"/>
        <v>2016</v>
      </c>
      <c r="N10690" s="8">
        <f>MONTH(C10690:C25657)</f>
        <v>6</v>
      </c>
      <c r="O10690" s="37">
        <f t="shared" si="334"/>
        <v>111.3</v>
      </c>
    </row>
    <row r="10691" spans="2:15" x14ac:dyDescent="0.3">
      <c r="B10691" s="34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333"/>
        <v>2016</v>
      </c>
      <c r="N10691" s="8">
        <f>MONTH(C10691:C25658)</f>
        <v>6</v>
      </c>
      <c r="O10691" s="37">
        <f t="shared" si="334"/>
        <v>90.3</v>
      </c>
    </row>
    <row r="10692" spans="2:15" x14ac:dyDescent="0.3">
      <c r="B10692" s="34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333"/>
        <v>2016</v>
      </c>
      <c r="N10692" s="8">
        <f>MONTH(C10692:C25659)</f>
        <v>6</v>
      </c>
      <c r="O10692" s="37">
        <f t="shared" si="334"/>
        <v>149</v>
      </c>
    </row>
    <row r="10693" spans="2:15" x14ac:dyDescent="0.3">
      <c r="B10693" s="34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335">YEAR(C10693)</f>
        <v>2016</v>
      </c>
      <c r="N10693" s="8">
        <f>MONTH(C10693:C25660)</f>
        <v>6</v>
      </c>
      <c r="O10693" s="37">
        <f t="shared" si="334"/>
        <v>79.5</v>
      </c>
    </row>
    <row r="10694" spans="2:15" x14ac:dyDescent="0.3">
      <c r="B10694" s="34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335"/>
        <v>2016</v>
      </c>
      <c r="N10694" s="8">
        <f>MONTH(C10694:C25661)</f>
        <v>6</v>
      </c>
      <c r="O10694" s="37">
        <f t="shared" ref="O10694:O10757" si="336">K10694*(1-L10694)</f>
        <v>84.5</v>
      </c>
    </row>
    <row r="10695" spans="2:15" x14ac:dyDescent="0.3">
      <c r="B10695" s="34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335"/>
        <v>2016</v>
      </c>
      <c r="N10695" s="8">
        <f>MONTH(C10695:C25662)</f>
        <v>6</v>
      </c>
      <c r="O10695" s="37">
        <f t="shared" si="336"/>
        <v>129</v>
      </c>
    </row>
    <row r="10696" spans="2:15" x14ac:dyDescent="0.3">
      <c r="B10696" s="34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335"/>
        <v>2016</v>
      </c>
      <c r="N10696" s="8">
        <f>MONTH(C10696:C25663)</f>
        <v>6</v>
      </c>
      <c r="O10696" s="37">
        <f t="shared" si="336"/>
        <v>89.5</v>
      </c>
    </row>
    <row r="10697" spans="2:15" x14ac:dyDescent="0.3">
      <c r="B10697" s="34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335"/>
        <v>2016</v>
      </c>
      <c r="N10697" s="8">
        <f>MONTH(C10697:C25664)</f>
        <v>6</v>
      </c>
      <c r="O10697" s="37">
        <f t="shared" si="336"/>
        <v>127.2</v>
      </c>
    </row>
    <row r="10698" spans="2:15" x14ac:dyDescent="0.3">
      <c r="B10698" s="34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335"/>
        <v>2016</v>
      </c>
      <c r="N10698" s="8">
        <f>MONTH(C10698:C25665)</f>
        <v>6</v>
      </c>
      <c r="O10698" s="37">
        <f t="shared" si="336"/>
        <v>169</v>
      </c>
    </row>
    <row r="10699" spans="2:15" x14ac:dyDescent="0.3">
      <c r="B10699" s="34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335"/>
        <v>2016</v>
      </c>
      <c r="N10699" s="8">
        <f>MONTH(C10699:C25666)</f>
        <v>6</v>
      </c>
      <c r="O10699" s="37">
        <f t="shared" si="336"/>
        <v>159</v>
      </c>
    </row>
    <row r="10700" spans="2:15" x14ac:dyDescent="0.3">
      <c r="B10700" s="34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335"/>
        <v>2016</v>
      </c>
      <c r="N10700" s="8">
        <f>MONTH(C10700:C25667)</f>
        <v>6</v>
      </c>
      <c r="O10700" s="37">
        <f t="shared" si="336"/>
        <v>189</v>
      </c>
    </row>
    <row r="10701" spans="2:15" x14ac:dyDescent="0.3">
      <c r="B10701" s="34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335"/>
        <v>2016</v>
      </c>
      <c r="N10701" s="8">
        <f>MONTH(C10701:C25668)</f>
        <v>6</v>
      </c>
      <c r="O10701" s="37">
        <f t="shared" si="336"/>
        <v>139.29999999999998</v>
      </c>
    </row>
    <row r="10702" spans="2:15" x14ac:dyDescent="0.3">
      <c r="B10702" s="34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335"/>
        <v>2016</v>
      </c>
      <c r="N10702" s="8">
        <f>MONTH(C10702:C25669)</f>
        <v>6</v>
      </c>
      <c r="O10702" s="37">
        <f t="shared" si="336"/>
        <v>169</v>
      </c>
    </row>
    <row r="10703" spans="2:15" x14ac:dyDescent="0.3">
      <c r="B10703" s="34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335"/>
        <v>2016</v>
      </c>
      <c r="N10703" s="8">
        <f>MONTH(C10703:C25670)</f>
        <v>6</v>
      </c>
      <c r="O10703" s="37">
        <f t="shared" si="336"/>
        <v>159.20000000000002</v>
      </c>
    </row>
    <row r="10704" spans="2:15" x14ac:dyDescent="0.3">
      <c r="B10704" s="34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335"/>
        <v>2016</v>
      </c>
      <c r="N10704" s="8">
        <f>MONTH(C10704:C25671)</f>
        <v>6</v>
      </c>
      <c r="O10704" s="37">
        <f t="shared" si="336"/>
        <v>79.5</v>
      </c>
    </row>
    <row r="10705" spans="2:15" x14ac:dyDescent="0.3">
      <c r="B10705" s="34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335"/>
        <v>2016</v>
      </c>
      <c r="N10705" s="8">
        <f>MONTH(C10705:C25672)</f>
        <v>6</v>
      </c>
      <c r="O10705" s="37">
        <f t="shared" si="336"/>
        <v>179.1</v>
      </c>
    </row>
    <row r="10706" spans="2:15" x14ac:dyDescent="0.3">
      <c r="B10706" s="34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335"/>
        <v>2016</v>
      </c>
      <c r="N10706" s="8">
        <f>MONTH(C10706:C25673)</f>
        <v>6</v>
      </c>
      <c r="O10706" s="37">
        <f t="shared" si="336"/>
        <v>159</v>
      </c>
    </row>
    <row r="10707" spans="2:15" x14ac:dyDescent="0.3">
      <c r="B10707" s="34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335"/>
        <v>2016</v>
      </c>
      <c r="N10707" s="8">
        <f>MONTH(C10707:C25674)</f>
        <v>6</v>
      </c>
      <c r="O10707" s="37">
        <f t="shared" si="336"/>
        <v>179</v>
      </c>
    </row>
    <row r="10708" spans="2:15" x14ac:dyDescent="0.3">
      <c r="B10708" s="34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335"/>
        <v>2016</v>
      </c>
      <c r="N10708" s="8">
        <f>MONTH(C10708:C25675)</f>
        <v>6</v>
      </c>
      <c r="O10708" s="37">
        <f t="shared" si="336"/>
        <v>97.3</v>
      </c>
    </row>
    <row r="10709" spans="2:15" x14ac:dyDescent="0.3">
      <c r="B10709" s="34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335"/>
        <v>2016</v>
      </c>
      <c r="N10709" s="8">
        <f>MONTH(C10709:C25676)</f>
        <v>6</v>
      </c>
      <c r="O10709" s="37">
        <f t="shared" si="336"/>
        <v>90.3</v>
      </c>
    </row>
    <row r="10710" spans="2:15" x14ac:dyDescent="0.3">
      <c r="B10710" s="34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335"/>
        <v>2016</v>
      </c>
      <c r="N10710" s="8">
        <f>MONTH(C10710:C25677)</f>
        <v>6</v>
      </c>
      <c r="O10710" s="37">
        <f t="shared" si="336"/>
        <v>159</v>
      </c>
    </row>
    <row r="10711" spans="2:15" x14ac:dyDescent="0.3">
      <c r="B10711" s="34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335"/>
        <v>2016</v>
      </c>
      <c r="N10711" s="8">
        <f>MONTH(C10711:C25678)</f>
        <v>6</v>
      </c>
      <c r="O10711" s="37">
        <f t="shared" si="336"/>
        <v>159.20000000000002</v>
      </c>
    </row>
    <row r="10712" spans="2:15" x14ac:dyDescent="0.3">
      <c r="B10712" s="34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335"/>
        <v>2016</v>
      </c>
      <c r="N10712" s="8">
        <f>MONTH(C10712:C25679)</f>
        <v>6</v>
      </c>
      <c r="O10712" s="37">
        <f t="shared" si="336"/>
        <v>199</v>
      </c>
    </row>
    <row r="10713" spans="2:15" x14ac:dyDescent="0.3">
      <c r="B10713" s="34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335"/>
        <v>2016</v>
      </c>
      <c r="N10713" s="8">
        <f>MONTH(C10713:C25680)</f>
        <v>6</v>
      </c>
      <c r="O10713" s="37">
        <f t="shared" si="336"/>
        <v>149</v>
      </c>
    </row>
    <row r="10714" spans="2:15" x14ac:dyDescent="0.3">
      <c r="B10714" s="34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335"/>
        <v>2016</v>
      </c>
      <c r="N10714" s="8">
        <f>MONTH(C10714:C25681)</f>
        <v>6</v>
      </c>
      <c r="O10714" s="37">
        <f t="shared" si="336"/>
        <v>139</v>
      </c>
    </row>
    <row r="10715" spans="2:15" x14ac:dyDescent="0.3">
      <c r="B10715" s="34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335"/>
        <v>2016</v>
      </c>
      <c r="N10715" s="8">
        <f>MONTH(C10715:C25682)</f>
        <v>6</v>
      </c>
      <c r="O10715" s="37">
        <f t="shared" si="336"/>
        <v>169</v>
      </c>
    </row>
    <row r="10716" spans="2:15" x14ac:dyDescent="0.3">
      <c r="B10716" s="34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335"/>
        <v>2016</v>
      </c>
      <c r="N10716" s="8">
        <f>MONTH(C10716:C25683)</f>
        <v>6</v>
      </c>
      <c r="O10716" s="37">
        <f t="shared" si="336"/>
        <v>159</v>
      </c>
    </row>
    <row r="10717" spans="2:15" x14ac:dyDescent="0.3">
      <c r="B10717" s="34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335"/>
        <v>2016</v>
      </c>
      <c r="N10717" s="8">
        <f>MONTH(C10717:C25684)</f>
        <v>6</v>
      </c>
      <c r="O10717" s="37">
        <f t="shared" si="336"/>
        <v>129</v>
      </c>
    </row>
    <row r="10718" spans="2:15" x14ac:dyDescent="0.3">
      <c r="B10718" s="34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335"/>
        <v>2016</v>
      </c>
      <c r="N10718" s="8">
        <f>MONTH(C10718:C25685)</f>
        <v>6</v>
      </c>
      <c r="O10718" s="37">
        <f t="shared" si="336"/>
        <v>74.5</v>
      </c>
    </row>
    <row r="10719" spans="2:15" x14ac:dyDescent="0.3">
      <c r="B10719" s="34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335"/>
        <v>2016</v>
      </c>
      <c r="N10719" s="8">
        <f>MONTH(C10719:C25686)</f>
        <v>6</v>
      </c>
      <c r="O10719" s="37">
        <f t="shared" si="336"/>
        <v>139.29999999999998</v>
      </c>
    </row>
    <row r="10720" spans="2:15" x14ac:dyDescent="0.3">
      <c r="B10720" s="34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335"/>
        <v>2016</v>
      </c>
      <c r="N10720" s="8">
        <f>MONTH(C10720:C25687)</f>
        <v>6</v>
      </c>
      <c r="O10720" s="37">
        <f t="shared" si="336"/>
        <v>199</v>
      </c>
    </row>
    <row r="10721" spans="2:15" x14ac:dyDescent="0.3">
      <c r="B10721" s="34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335"/>
        <v>2016</v>
      </c>
      <c r="N10721" s="8">
        <f>MONTH(C10721:C25688)</f>
        <v>6</v>
      </c>
      <c r="O10721" s="37">
        <f t="shared" si="336"/>
        <v>179.1</v>
      </c>
    </row>
    <row r="10722" spans="2:15" x14ac:dyDescent="0.3">
      <c r="B10722" s="34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335"/>
        <v>2016</v>
      </c>
      <c r="N10722" s="8">
        <f>MONTH(C10722:C25689)</f>
        <v>6</v>
      </c>
      <c r="O10722" s="37">
        <f t="shared" si="336"/>
        <v>161.1</v>
      </c>
    </row>
    <row r="10723" spans="2:15" x14ac:dyDescent="0.3">
      <c r="B10723" s="34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335"/>
        <v>2016</v>
      </c>
      <c r="N10723" s="8">
        <f>MONTH(C10723:C25690)</f>
        <v>6</v>
      </c>
      <c r="O10723" s="37">
        <f t="shared" si="336"/>
        <v>159</v>
      </c>
    </row>
    <row r="10724" spans="2:15" x14ac:dyDescent="0.3">
      <c r="B10724" s="34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335"/>
        <v>2016</v>
      </c>
      <c r="N10724" s="8">
        <f>MONTH(C10724:C25691)</f>
        <v>6</v>
      </c>
      <c r="O10724" s="37">
        <f t="shared" si="336"/>
        <v>64.5</v>
      </c>
    </row>
    <row r="10725" spans="2:15" x14ac:dyDescent="0.3">
      <c r="B10725" s="34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335"/>
        <v>2016</v>
      </c>
      <c r="N10725" s="8">
        <f>MONTH(C10725:C25692)</f>
        <v>6</v>
      </c>
      <c r="O10725" s="37">
        <f t="shared" si="336"/>
        <v>139.29999999999998</v>
      </c>
    </row>
    <row r="10726" spans="2:15" x14ac:dyDescent="0.3">
      <c r="B10726" s="34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335"/>
        <v>2016</v>
      </c>
      <c r="N10726" s="8">
        <f>MONTH(C10726:C25693)</f>
        <v>6</v>
      </c>
      <c r="O10726" s="37">
        <f t="shared" si="336"/>
        <v>129</v>
      </c>
    </row>
    <row r="10727" spans="2:15" x14ac:dyDescent="0.3">
      <c r="B10727" s="34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335"/>
        <v>2016</v>
      </c>
      <c r="N10727" s="8">
        <f>MONTH(C10727:C25694)</f>
        <v>6</v>
      </c>
      <c r="O10727" s="37">
        <f t="shared" si="336"/>
        <v>139</v>
      </c>
    </row>
    <row r="10728" spans="2:15" x14ac:dyDescent="0.3">
      <c r="B10728" s="34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335"/>
        <v>2016</v>
      </c>
      <c r="N10728" s="8">
        <f>MONTH(C10728:C25695)</f>
        <v>6</v>
      </c>
      <c r="O10728" s="37">
        <f t="shared" si="336"/>
        <v>94.5</v>
      </c>
    </row>
    <row r="10729" spans="2:15" x14ac:dyDescent="0.3">
      <c r="B10729" s="34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335"/>
        <v>2016</v>
      </c>
      <c r="N10729" s="8">
        <f>MONTH(C10729:C25696)</f>
        <v>6</v>
      </c>
      <c r="O10729" s="37">
        <f t="shared" si="336"/>
        <v>97.3</v>
      </c>
    </row>
    <row r="10730" spans="2:15" x14ac:dyDescent="0.3">
      <c r="B10730" s="34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335"/>
        <v>2016</v>
      </c>
      <c r="N10730" s="8">
        <f>MONTH(C10730:C25697)</f>
        <v>6</v>
      </c>
      <c r="O10730" s="37">
        <f t="shared" si="336"/>
        <v>139</v>
      </c>
    </row>
    <row r="10731" spans="2:15" x14ac:dyDescent="0.3">
      <c r="B10731" s="34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335"/>
        <v>2016</v>
      </c>
      <c r="N10731" s="8">
        <f>MONTH(C10731:C25698)</f>
        <v>6</v>
      </c>
      <c r="O10731" s="37">
        <f t="shared" si="336"/>
        <v>199</v>
      </c>
    </row>
    <row r="10732" spans="2:15" x14ac:dyDescent="0.3">
      <c r="B10732" s="34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335"/>
        <v>2016</v>
      </c>
      <c r="N10732" s="8">
        <f>MONTH(C10732:C25699)</f>
        <v>6</v>
      </c>
      <c r="O10732" s="37">
        <f t="shared" si="336"/>
        <v>159</v>
      </c>
    </row>
    <row r="10733" spans="2:15" x14ac:dyDescent="0.3">
      <c r="B10733" s="34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335"/>
        <v>2016</v>
      </c>
      <c r="N10733" s="8">
        <f>MONTH(C10733:C25700)</f>
        <v>6</v>
      </c>
      <c r="O10733" s="37">
        <f t="shared" si="336"/>
        <v>139</v>
      </c>
    </row>
    <row r="10734" spans="2:15" x14ac:dyDescent="0.3">
      <c r="B10734" s="34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335"/>
        <v>2016</v>
      </c>
      <c r="N10734" s="8">
        <f>MONTH(C10734:C25701)</f>
        <v>6</v>
      </c>
      <c r="O10734" s="37">
        <f t="shared" si="336"/>
        <v>159.20000000000002</v>
      </c>
    </row>
    <row r="10735" spans="2:15" x14ac:dyDescent="0.3">
      <c r="B10735" s="34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335"/>
        <v>2016</v>
      </c>
      <c r="N10735" s="8">
        <f>MONTH(C10735:C25702)</f>
        <v>6</v>
      </c>
      <c r="O10735" s="37">
        <f t="shared" si="336"/>
        <v>159</v>
      </c>
    </row>
    <row r="10736" spans="2:15" x14ac:dyDescent="0.3">
      <c r="B10736" s="34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335"/>
        <v>2016</v>
      </c>
      <c r="N10736" s="8">
        <f>MONTH(C10736:C25703)</f>
        <v>6</v>
      </c>
      <c r="O10736" s="37">
        <f t="shared" si="336"/>
        <v>149</v>
      </c>
    </row>
    <row r="10737" spans="2:15" x14ac:dyDescent="0.3">
      <c r="B10737" s="34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335"/>
        <v>2016</v>
      </c>
      <c r="N10737" s="8">
        <f>MONTH(C10737:C25704)</f>
        <v>6</v>
      </c>
      <c r="O10737" s="37">
        <f t="shared" si="336"/>
        <v>179</v>
      </c>
    </row>
    <row r="10738" spans="2:15" x14ac:dyDescent="0.3">
      <c r="B10738" s="34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335"/>
        <v>2016</v>
      </c>
      <c r="N10738" s="8">
        <f>MONTH(C10738:C25705)</f>
        <v>6</v>
      </c>
      <c r="O10738" s="37">
        <f t="shared" si="336"/>
        <v>149</v>
      </c>
    </row>
    <row r="10739" spans="2:15" x14ac:dyDescent="0.3">
      <c r="B10739" s="34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335"/>
        <v>2016</v>
      </c>
      <c r="N10739" s="8">
        <f>MONTH(C10739:C25706)</f>
        <v>6</v>
      </c>
      <c r="O10739" s="37">
        <f t="shared" si="336"/>
        <v>129</v>
      </c>
    </row>
    <row r="10740" spans="2:15" x14ac:dyDescent="0.3">
      <c r="B10740" s="34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335"/>
        <v>2016</v>
      </c>
      <c r="N10740" s="8">
        <f>MONTH(C10740:C25707)</f>
        <v>6</v>
      </c>
      <c r="O10740" s="37">
        <f t="shared" si="336"/>
        <v>116.10000000000001</v>
      </c>
    </row>
    <row r="10741" spans="2:15" x14ac:dyDescent="0.3">
      <c r="B10741" s="34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335"/>
        <v>2016</v>
      </c>
      <c r="N10741" s="8">
        <f>MONTH(C10741:C25708)</f>
        <v>6</v>
      </c>
      <c r="O10741" s="37">
        <f t="shared" si="336"/>
        <v>179</v>
      </c>
    </row>
    <row r="10742" spans="2:15" x14ac:dyDescent="0.3">
      <c r="B10742" s="34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335"/>
        <v>2016</v>
      </c>
      <c r="N10742" s="8">
        <f>MONTH(C10742:C25709)</f>
        <v>6</v>
      </c>
      <c r="O10742" s="37">
        <f t="shared" si="336"/>
        <v>139</v>
      </c>
    </row>
    <row r="10743" spans="2:15" x14ac:dyDescent="0.3">
      <c r="B10743" s="34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335"/>
        <v>2016</v>
      </c>
      <c r="N10743" s="8">
        <f>MONTH(C10743:C25710)</f>
        <v>6</v>
      </c>
      <c r="O10743" s="37">
        <f t="shared" si="336"/>
        <v>169</v>
      </c>
    </row>
    <row r="10744" spans="2:15" x14ac:dyDescent="0.3">
      <c r="B10744" s="34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335"/>
        <v>2016</v>
      </c>
      <c r="N10744" s="8">
        <f>MONTH(C10744:C25711)</f>
        <v>6</v>
      </c>
      <c r="O10744" s="37">
        <f t="shared" si="336"/>
        <v>169</v>
      </c>
    </row>
    <row r="10745" spans="2:15" x14ac:dyDescent="0.3">
      <c r="B10745" s="34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335"/>
        <v>2016</v>
      </c>
      <c r="N10745" s="8">
        <f>MONTH(C10745:C25712)</f>
        <v>6</v>
      </c>
      <c r="O10745" s="37">
        <f t="shared" si="336"/>
        <v>199</v>
      </c>
    </row>
    <row r="10746" spans="2:15" x14ac:dyDescent="0.3">
      <c r="B10746" s="34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335"/>
        <v>2016</v>
      </c>
      <c r="N10746" s="8">
        <f>MONTH(C10746:C25713)</f>
        <v>6</v>
      </c>
      <c r="O10746" s="37">
        <f t="shared" si="336"/>
        <v>169</v>
      </c>
    </row>
    <row r="10747" spans="2:15" x14ac:dyDescent="0.3">
      <c r="B10747" s="34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335"/>
        <v>2016</v>
      </c>
      <c r="N10747" s="8">
        <f>MONTH(C10747:C25714)</f>
        <v>6</v>
      </c>
      <c r="O10747" s="37">
        <f t="shared" si="336"/>
        <v>139.29999999999998</v>
      </c>
    </row>
    <row r="10748" spans="2:15" x14ac:dyDescent="0.3">
      <c r="B10748" s="34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335"/>
        <v>2016</v>
      </c>
      <c r="N10748" s="8">
        <f>MONTH(C10748:C25715)</f>
        <v>6</v>
      </c>
      <c r="O10748" s="37">
        <f t="shared" si="336"/>
        <v>118.3</v>
      </c>
    </row>
    <row r="10749" spans="2:15" x14ac:dyDescent="0.3">
      <c r="B10749" s="34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335"/>
        <v>2016</v>
      </c>
      <c r="N10749" s="8">
        <f>MONTH(C10749:C25716)</f>
        <v>6</v>
      </c>
      <c r="O10749" s="37">
        <f t="shared" si="336"/>
        <v>116.10000000000001</v>
      </c>
    </row>
    <row r="10750" spans="2:15" x14ac:dyDescent="0.3">
      <c r="B10750" s="34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335"/>
        <v>2016</v>
      </c>
      <c r="N10750" s="8">
        <f>MONTH(C10750:C25717)</f>
        <v>6</v>
      </c>
      <c r="O10750" s="37">
        <f t="shared" si="336"/>
        <v>149</v>
      </c>
    </row>
    <row r="10751" spans="2:15" x14ac:dyDescent="0.3">
      <c r="B10751" s="34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335"/>
        <v>2016</v>
      </c>
      <c r="N10751" s="8">
        <f>MONTH(C10751:C25718)</f>
        <v>6</v>
      </c>
      <c r="O10751" s="37">
        <f t="shared" si="336"/>
        <v>189</v>
      </c>
    </row>
    <row r="10752" spans="2:15" x14ac:dyDescent="0.3">
      <c r="B10752" s="34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335"/>
        <v>2016</v>
      </c>
      <c r="N10752" s="8">
        <f>MONTH(C10752:C25719)</f>
        <v>6</v>
      </c>
      <c r="O10752" s="37">
        <f t="shared" si="336"/>
        <v>159</v>
      </c>
    </row>
    <row r="10753" spans="2:15" x14ac:dyDescent="0.3">
      <c r="B10753" s="34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335"/>
        <v>2016</v>
      </c>
      <c r="N10753" s="8">
        <f>MONTH(C10753:C25720)</f>
        <v>6</v>
      </c>
      <c r="O10753" s="37">
        <f t="shared" si="336"/>
        <v>179</v>
      </c>
    </row>
    <row r="10754" spans="2:15" x14ac:dyDescent="0.3">
      <c r="B10754" s="34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335"/>
        <v>2016</v>
      </c>
      <c r="N10754" s="8">
        <f>MONTH(C10754:C25721)</f>
        <v>6</v>
      </c>
      <c r="O10754" s="37">
        <f t="shared" si="336"/>
        <v>179</v>
      </c>
    </row>
    <row r="10755" spans="2:15" x14ac:dyDescent="0.3">
      <c r="B10755" s="34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335"/>
        <v>2016</v>
      </c>
      <c r="N10755" s="8">
        <f>MONTH(C10755:C25722)</f>
        <v>6</v>
      </c>
      <c r="O10755" s="37">
        <f t="shared" si="336"/>
        <v>143.20000000000002</v>
      </c>
    </row>
    <row r="10756" spans="2:15" x14ac:dyDescent="0.3">
      <c r="B10756" s="34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335"/>
        <v>2016</v>
      </c>
      <c r="N10756" s="8">
        <f>MONTH(C10756:C25723)</f>
        <v>6</v>
      </c>
      <c r="O10756" s="37">
        <f t="shared" si="336"/>
        <v>139.29999999999998</v>
      </c>
    </row>
    <row r="10757" spans="2:15" x14ac:dyDescent="0.3">
      <c r="B10757" s="34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337">YEAR(C10757)</f>
        <v>2016</v>
      </c>
      <c r="N10757" s="8">
        <f>MONTH(C10757:C25724)</f>
        <v>6</v>
      </c>
      <c r="O10757" s="37">
        <f t="shared" si="336"/>
        <v>159</v>
      </c>
    </row>
    <row r="10758" spans="2:15" x14ac:dyDescent="0.3">
      <c r="B10758" s="34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337"/>
        <v>2016</v>
      </c>
      <c r="N10758" s="8">
        <f>MONTH(C10758:C25725)</f>
        <v>6</v>
      </c>
      <c r="O10758" s="37">
        <f t="shared" ref="O10758:O10821" si="338">K10758*(1-L10758)</f>
        <v>139</v>
      </c>
    </row>
    <row r="10759" spans="2:15" x14ac:dyDescent="0.3">
      <c r="B10759" s="34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337"/>
        <v>2016</v>
      </c>
      <c r="N10759" s="8">
        <f>MONTH(C10759:C25726)</f>
        <v>6</v>
      </c>
      <c r="O10759" s="37">
        <f t="shared" si="338"/>
        <v>159.20000000000002</v>
      </c>
    </row>
    <row r="10760" spans="2:15" x14ac:dyDescent="0.3">
      <c r="B10760" s="34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337"/>
        <v>2016</v>
      </c>
      <c r="N10760" s="8">
        <f>MONTH(C10760:C25727)</f>
        <v>6</v>
      </c>
      <c r="O10760" s="37">
        <f t="shared" si="338"/>
        <v>139.29999999999998</v>
      </c>
    </row>
    <row r="10761" spans="2:15" x14ac:dyDescent="0.3">
      <c r="B10761" s="34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337"/>
        <v>2016</v>
      </c>
      <c r="N10761" s="8">
        <f>MONTH(C10761:C25728)</f>
        <v>6</v>
      </c>
      <c r="O10761" s="37">
        <f t="shared" si="338"/>
        <v>149</v>
      </c>
    </row>
    <row r="10762" spans="2:15" x14ac:dyDescent="0.3">
      <c r="B10762" s="34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337"/>
        <v>2016</v>
      </c>
      <c r="N10762" s="8">
        <f>MONTH(C10762:C25729)</f>
        <v>6</v>
      </c>
      <c r="O10762" s="37">
        <f t="shared" si="338"/>
        <v>111.2</v>
      </c>
    </row>
    <row r="10763" spans="2:15" x14ac:dyDescent="0.3">
      <c r="B10763" s="34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337"/>
        <v>2016</v>
      </c>
      <c r="N10763" s="8">
        <f>MONTH(C10763:C25730)</f>
        <v>6</v>
      </c>
      <c r="O10763" s="37">
        <f t="shared" si="338"/>
        <v>159</v>
      </c>
    </row>
    <row r="10764" spans="2:15" x14ac:dyDescent="0.3">
      <c r="B10764" s="34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337"/>
        <v>2016</v>
      </c>
      <c r="N10764" s="8">
        <f>MONTH(C10764:C25731)</f>
        <v>6</v>
      </c>
      <c r="O10764" s="37">
        <f t="shared" si="338"/>
        <v>139</v>
      </c>
    </row>
    <row r="10765" spans="2:15" x14ac:dyDescent="0.3">
      <c r="B10765" s="34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337"/>
        <v>2016</v>
      </c>
      <c r="N10765" s="8">
        <f>MONTH(C10765:C25732)</f>
        <v>6</v>
      </c>
      <c r="O10765" s="37">
        <f t="shared" si="338"/>
        <v>179.1</v>
      </c>
    </row>
    <row r="10766" spans="2:15" x14ac:dyDescent="0.3">
      <c r="B10766" s="34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337"/>
        <v>2016</v>
      </c>
      <c r="N10766" s="8">
        <f>MONTH(C10766:C25733)</f>
        <v>6</v>
      </c>
      <c r="O10766" s="37">
        <f t="shared" si="338"/>
        <v>129</v>
      </c>
    </row>
    <row r="10767" spans="2:15" x14ac:dyDescent="0.3">
      <c r="B10767" s="34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337"/>
        <v>2016</v>
      </c>
      <c r="N10767" s="8">
        <f>MONTH(C10767:C25734)</f>
        <v>6</v>
      </c>
      <c r="O10767" s="37">
        <f t="shared" si="338"/>
        <v>118.3</v>
      </c>
    </row>
    <row r="10768" spans="2:15" x14ac:dyDescent="0.3">
      <c r="B10768" s="34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337"/>
        <v>2016</v>
      </c>
      <c r="N10768" s="8">
        <f>MONTH(C10768:C25735)</f>
        <v>6</v>
      </c>
      <c r="O10768" s="37">
        <f t="shared" si="338"/>
        <v>129</v>
      </c>
    </row>
    <row r="10769" spans="2:15" x14ac:dyDescent="0.3">
      <c r="B10769" s="34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337"/>
        <v>2016</v>
      </c>
      <c r="N10769" s="8">
        <f>MONTH(C10769:C25736)</f>
        <v>6</v>
      </c>
      <c r="O10769" s="37">
        <f t="shared" si="338"/>
        <v>139</v>
      </c>
    </row>
    <row r="10770" spans="2:15" x14ac:dyDescent="0.3">
      <c r="B10770" s="34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337"/>
        <v>2016</v>
      </c>
      <c r="N10770" s="8">
        <f>MONTH(C10770:C25737)</f>
        <v>6</v>
      </c>
      <c r="O10770" s="37">
        <f t="shared" si="338"/>
        <v>149</v>
      </c>
    </row>
    <row r="10771" spans="2:15" x14ac:dyDescent="0.3">
      <c r="B10771" s="34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337"/>
        <v>2016</v>
      </c>
      <c r="N10771" s="8">
        <f>MONTH(C10771:C25738)</f>
        <v>6</v>
      </c>
      <c r="O10771" s="37">
        <f t="shared" si="338"/>
        <v>179</v>
      </c>
    </row>
    <row r="10772" spans="2:15" x14ac:dyDescent="0.3">
      <c r="B10772" s="34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337"/>
        <v>2016</v>
      </c>
      <c r="N10772" s="8">
        <f>MONTH(C10772:C25739)</f>
        <v>6</v>
      </c>
      <c r="O10772" s="37">
        <f t="shared" si="338"/>
        <v>129</v>
      </c>
    </row>
    <row r="10773" spans="2:15" x14ac:dyDescent="0.3">
      <c r="B10773" s="34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337"/>
        <v>2016</v>
      </c>
      <c r="N10773" s="8">
        <f>MONTH(C10773:C25740)</f>
        <v>6</v>
      </c>
      <c r="O10773" s="37">
        <f t="shared" si="338"/>
        <v>149</v>
      </c>
    </row>
    <row r="10774" spans="2:15" x14ac:dyDescent="0.3">
      <c r="B10774" s="34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337"/>
        <v>2016</v>
      </c>
      <c r="N10774" s="8">
        <f>MONTH(C10774:C25741)</f>
        <v>6</v>
      </c>
      <c r="O10774" s="37">
        <f t="shared" si="338"/>
        <v>149</v>
      </c>
    </row>
    <row r="10775" spans="2:15" x14ac:dyDescent="0.3">
      <c r="B10775" s="34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337"/>
        <v>2016</v>
      </c>
      <c r="N10775" s="8">
        <f>MONTH(C10775:C25742)</f>
        <v>6</v>
      </c>
      <c r="O10775" s="37">
        <f t="shared" si="338"/>
        <v>169</v>
      </c>
    </row>
    <row r="10776" spans="2:15" x14ac:dyDescent="0.3">
      <c r="B10776" s="34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337"/>
        <v>2016</v>
      </c>
      <c r="N10776" s="8">
        <f>MONTH(C10776:C25743)</f>
        <v>6</v>
      </c>
      <c r="O10776" s="37">
        <f t="shared" si="338"/>
        <v>189</v>
      </c>
    </row>
    <row r="10777" spans="2:15" x14ac:dyDescent="0.3">
      <c r="B10777" s="34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337"/>
        <v>2016</v>
      </c>
      <c r="N10777" s="8">
        <f>MONTH(C10777:C25744)</f>
        <v>6</v>
      </c>
      <c r="O10777" s="37">
        <f t="shared" si="338"/>
        <v>90.3</v>
      </c>
    </row>
    <row r="10778" spans="2:15" x14ac:dyDescent="0.3">
      <c r="B10778" s="34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337"/>
        <v>2016</v>
      </c>
      <c r="N10778" s="8">
        <f>MONTH(C10778:C25745)</f>
        <v>6</v>
      </c>
      <c r="O10778" s="37">
        <f t="shared" si="338"/>
        <v>189</v>
      </c>
    </row>
    <row r="10779" spans="2:15" x14ac:dyDescent="0.3">
      <c r="B10779" s="34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337"/>
        <v>2016</v>
      </c>
      <c r="N10779" s="8">
        <f>MONTH(C10779:C25746)</f>
        <v>6</v>
      </c>
      <c r="O10779" s="37">
        <f t="shared" si="338"/>
        <v>149</v>
      </c>
    </row>
    <row r="10780" spans="2:15" x14ac:dyDescent="0.3">
      <c r="B10780" s="34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337"/>
        <v>2016</v>
      </c>
      <c r="N10780" s="8">
        <f>MONTH(C10780:C25747)</f>
        <v>6</v>
      </c>
      <c r="O10780" s="37">
        <f t="shared" si="338"/>
        <v>149</v>
      </c>
    </row>
    <row r="10781" spans="2:15" x14ac:dyDescent="0.3">
      <c r="B10781" s="34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337"/>
        <v>2016</v>
      </c>
      <c r="N10781" s="8">
        <f>MONTH(C10781:C25748)</f>
        <v>6</v>
      </c>
      <c r="O10781" s="37">
        <f t="shared" si="338"/>
        <v>149</v>
      </c>
    </row>
    <row r="10782" spans="2:15" x14ac:dyDescent="0.3">
      <c r="B10782" s="34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337"/>
        <v>2016</v>
      </c>
      <c r="N10782" s="8">
        <f>MONTH(C10782:C25749)</f>
        <v>6</v>
      </c>
      <c r="O10782" s="37">
        <f t="shared" si="338"/>
        <v>132.29999999999998</v>
      </c>
    </row>
    <row r="10783" spans="2:15" x14ac:dyDescent="0.3">
      <c r="B10783" s="34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337"/>
        <v>2016</v>
      </c>
      <c r="N10783" s="8">
        <f>MONTH(C10783:C25750)</f>
        <v>6</v>
      </c>
      <c r="O10783" s="37">
        <f t="shared" si="338"/>
        <v>149</v>
      </c>
    </row>
    <row r="10784" spans="2:15" x14ac:dyDescent="0.3">
      <c r="B10784" s="34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337"/>
        <v>2016</v>
      </c>
      <c r="N10784" s="8">
        <f>MONTH(C10784:C25751)</f>
        <v>6</v>
      </c>
      <c r="O10784" s="37">
        <f t="shared" si="338"/>
        <v>169</v>
      </c>
    </row>
    <row r="10785" spans="2:15" x14ac:dyDescent="0.3">
      <c r="B10785" s="34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337"/>
        <v>2016</v>
      </c>
      <c r="N10785" s="8">
        <f>MONTH(C10785:C25752)</f>
        <v>6</v>
      </c>
      <c r="O10785" s="37">
        <f t="shared" si="338"/>
        <v>139</v>
      </c>
    </row>
    <row r="10786" spans="2:15" x14ac:dyDescent="0.3">
      <c r="B10786" s="34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337"/>
        <v>2016</v>
      </c>
      <c r="N10786" s="8">
        <f>MONTH(C10786:C25753)</f>
        <v>6</v>
      </c>
      <c r="O10786" s="37">
        <f t="shared" si="338"/>
        <v>111.3</v>
      </c>
    </row>
    <row r="10787" spans="2:15" x14ac:dyDescent="0.3">
      <c r="B10787" s="34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337"/>
        <v>2016</v>
      </c>
      <c r="N10787" s="8">
        <f>MONTH(C10787:C25754)</f>
        <v>6</v>
      </c>
      <c r="O10787" s="37">
        <f t="shared" si="338"/>
        <v>169</v>
      </c>
    </row>
    <row r="10788" spans="2:15" x14ac:dyDescent="0.3">
      <c r="B10788" s="34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337"/>
        <v>2016</v>
      </c>
      <c r="N10788" s="8">
        <f>MONTH(C10788:C25755)</f>
        <v>6</v>
      </c>
      <c r="O10788" s="37">
        <f t="shared" si="338"/>
        <v>179</v>
      </c>
    </row>
    <row r="10789" spans="2:15" x14ac:dyDescent="0.3">
      <c r="B10789" s="34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337"/>
        <v>2016</v>
      </c>
      <c r="N10789" s="8">
        <f>MONTH(C10789:C25756)</f>
        <v>6</v>
      </c>
      <c r="O10789" s="37">
        <f t="shared" si="338"/>
        <v>169</v>
      </c>
    </row>
    <row r="10790" spans="2:15" x14ac:dyDescent="0.3">
      <c r="B10790" s="34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337"/>
        <v>2016</v>
      </c>
      <c r="N10790" s="8">
        <f>MONTH(C10790:C25757)</f>
        <v>6</v>
      </c>
      <c r="O10790" s="37">
        <f t="shared" si="338"/>
        <v>79.5</v>
      </c>
    </row>
    <row r="10791" spans="2:15" x14ac:dyDescent="0.3">
      <c r="B10791" s="34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337"/>
        <v>2016</v>
      </c>
      <c r="N10791" s="8">
        <f>MONTH(C10791:C25758)</f>
        <v>6</v>
      </c>
      <c r="O10791" s="37">
        <f t="shared" si="338"/>
        <v>125.10000000000001</v>
      </c>
    </row>
    <row r="10792" spans="2:15" x14ac:dyDescent="0.3">
      <c r="B10792" s="34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337"/>
        <v>2016</v>
      </c>
      <c r="N10792" s="8">
        <f>MONTH(C10792:C25759)</f>
        <v>6</v>
      </c>
      <c r="O10792" s="37">
        <f t="shared" si="338"/>
        <v>179.1</v>
      </c>
    </row>
    <row r="10793" spans="2:15" x14ac:dyDescent="0.3">
      <c r="B10793" s="34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337"/>
        <v>2016</v>
      </c>
      <c r="N10793" s="8">
        <f>MONTH(C10793:C25760)</f>
        <v>6</v>
      </c>
      <c r="O10793" s="37">
        <f t="shared" si="338"/>
        <v>179</v>
      </c>
    </row>
    <row r="10794" spans="2:15" x14ac:dyDescent="0.3">
      <c r="B10794" s="34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337"/>
        <v>2016</v>
      </c>
      <c r="N10794" s="8">
        <f>MONTH(C10794:C25761)</f>
        <v>6</v>
      </c>
      <c r="O10794" s="37">
        <f t="shared" si="338"/>
        <v>90.3</v>
      </c>
    </row>
    <row r="10795" spans="2:15" x14ac:dyDescent="0.3">
      <c r="B10795" s="34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337"/>
        <v>2016</v>
      </c>
      <c r="N10795" s="8">
        <f>MONTH(C10795:C25762)</f>
        <v>6</v>
      </c>
      <c r="O10795" s="37">
        <f t="shared" si="338"/>
        <v>199</v>
      </c>
    </row>
    <row r="10796" spans="2:15" x14ac:dyDescent="0.3">
      <c r="B10796" s="34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337"/>
        <v>2016</v>
      </c>
      <c r="N10796" s="8">
        <f>MONTH(C10796:C25763)</f>
        <v>6</v>
      </c>
      <c r="O10796" s="37">
        <f t="shared" si="338"/>
        <v>179</v>
      </c>
    </row>
    <row r="10797" spans="2:15" x14ac:dyDescent="0.3">
      <c r="B10797" s="34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337"/>
        <v>2016</v>
      </c>
      <c r="N10797" s="8">
        <f>MONTH(C10797:C25764)</f>
        <v>6</v>
      </c>
      <c r="O10797" s="37">
        <f t="shared" si="338"/>
        <v>149</v>
      </c>
    </row>
    <row r="10798" spans="2:15" x14ac:dyDescent="0.3">
      <c r="B10798" s="34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337"/>
        <v>2016</v>
      </c>
      <c r="N10798" s="8">
        <f>MONTH(C10798:C25765)</f>
        <v>6</v>
      </c>
      <c r="O10798" s="37">
        <f t="shared" si="338"/>
        <v>79.5</v>
      </c>
    </row>
    <row r="10799" spans="2:15" x14ac:dyDescent="0.3">
      <c r="B10799" s="34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337"/>
        <v>2016</v>
      </c>
      <c r="N10799" s="8">
        <f>MONTH(C10799:C25766)</f>
        <v>6</v>
      </c>
      <c r="O10799" s="37">
        <f t="shared" si="338"/>
        <v>159</v>
      </c>
    </row>
    <row r="10800" spans="2:15" x14ac:dyDescent="0.3">
      <c r="B10800" s="34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337"/>
        <v>2016</v>
      </c>
      <c r="N10800" s="8">
        <f>MONTH(C10800:C25767)</f>
        <v>6</v>
      </c>
      <c r="O10800" s="37">
        <f t="shared" si="338"/>
        <v>97.3</v>
      </c>
    </row>
    <row r="10801" spans="2:15" x14ac:dyDescent="0.3">
      <c r="B10801" s="34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337"/>
        <v>2016</v>
      </c>
      <c r="N10801" s="8">
        <f>MONTH(C10801:C25768)</f>
        <v>6</v>
      </c>
      <c r="O10801" s="37">
        <f t="shared" si="338"/>
        <v>135.20000000000002</v>
      </c>
    </row>
    <row r="10802" spans="2:15" x14ac:dyDescent="0.3">
      <c r="B10802" s="34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337"/>
        <v>2016</v>
      </c>
      <c r="N10802" s="8">
        <f>MONTH(C10802:C25769)</f>
        <v>6</v>
      </c>
      <c r="O10802" s="37">
        <f t="shared" si="338"/>
        <v>189</v>
      </c>
    </row>
    <row r="10803" spans="2:15" x14ac:dyDescent="0.3">
      <c r="B10803" s="34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337"/>
        <v>2016</v>
      </c>
      <c r="N10803" s="8">
        <f>MONTH(C10803:C25770)</f>
        <v>6</v>
      </c>
      <c r="O10803" s="37">
        <f t="shared" si="338"/>
        <v>129</v>
      </c>
    </row>
    <row r="10804" spans="2:15" x14ac:dyDescent="0.3">
      <c r="B10804" s="34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337"/>
        <v>2016</v>
      </c>
      <c r="N10804" s="8">
        <f>MONTH(C10804:C25771)</f>
        <v>6</v>
      </c>
      <c r="O10804" s="37">
        <f t="shared" si="338"/>
        <v>135.20000000000002</v>
      </c>
    </row>
    <row r="10805" spans="2:15" x14ac:dyDescent="0.3">
      <c r="B10805" s="34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337"/>
        <v>2016</v>
      </c>
      <c r="N10805" s="8">
        <f>MONTH(C10805:C25772)</f>
        <v>6</v>
      </c>
      <c r="O10805" s="37">
        <f t="shared" si="338"/>
        <v>143.20000000000002</v>
      </c>
    </row>
    <row r="10806" spans="2:15" x14ac:dyDescent="0.3">
      <c r="B10806" s="34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337"/>
        <v>2016</v>
      </c>
      <c r="N10806" s="8">
        <f>MONTH(C10806:C25773)</f>
        <v>6</v>
      </c>
      <c r="O10806" s="37">
        <f t="shared" si="338"/>
        <v>69.5</v>
      </c>
    </row>
    <row r="10807" spans="2:15" x14ac:dyDescent="0.3">
      <c r="B10807" s="34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337"/>
        <v>2016</v>
      </c>
      <c r="N10807" s="8">
        <f>MONTH(C10807:C25774)</f>
        <v>6</v>
      </c>
      <c r="O10807" s="37">
        <f t="shared" si="338"/>
        <v>169</v>
      </c>
    </row>
    <row r="10808" spans="2:15" x14ac:dyDescent="0.3">
      <c r="B10808" s="34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337"/>
        <v>2016</v>
      </c>
      <c r="N10808" s="8">
        <f>MONTH(C10808:C25775)</f>
        <v>6</v>
      </c>
      <c r="O10808" s="37">
        <f t="shared" si="338"/>
        <v>129</v>
      </c>
    </row>
    <row r="10809" spans="2:15" x14ac:dyDescent="0.3">
      <c r="B10809" s="34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337"/>
        <v>2016</v>
      </c>
      <c r="N10809" s="8">
        <f>MONTH(C10809:C25776)</f>
        <v>6</v>
      </c>
      <c r="O10809" s="37">
        <f t="shared" si="338"/>
        <v>179</v>
      </c>
    </row>
    <row r="10810" spans="2:15" x14ac:dyDescent="0.3">
      <c r="B10810" s="34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337"/>
        <v>2016</v>
      </c>
      <c r="N10810" s="8">
        <f>MONTH(C10810:C25777)</f>
        <v>6</v>
      </c>
      <c r="O10810" s="37">
        <f t="shared" si="338"/>
        <v>179</v>
      </c>
    </row>
    <row r="10811" spans="2:15" x14ac:dyDescent="0.3">
      <c r="B10811" s="34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337"/>
        <v>2016</v>
      </c>
      <c r="N10811" s="8">
        <f>MONTH(C10811:C25778)</f>
        <v>6</v>
      </c>
      <c r="O10811" s="37">
        <f t="shared" si="338"/>
        <v>170.1</v>
      </c>
    </row>
    <row r="10812" spans="2:15" x14ac:dyDescent="0.3">
      <c r="B10812" s="34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337"/>
        <v>2016</v>
      </c>
      <c r="N10812" s="8">
        <f>MONTH(C10812:C25779)</f>
        <v>6</v>
      </c>
      <c r="O10812" s="37">
        <f t="shared" si="338"/>
        <v>159</v>
      </c>
    </row>
    <row r="10813" spans="2:15" x14ac:dyDescent="0.3">
      <c r="B10813" s="34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337"/>
        <v>2016</v>
      </c>
      <c r="N10813" s="8">
        <f>MONTH(C10813:C25780)</f>
        <v>6</v>
      </c>
      <c r="O10813" s="37">
        <f t="shared" si="338"/>
        <v>64.5</v>
      </c>
    </row>
    <row r="10814" spans="2:15" x14ac:dyDescent="0.3">
      <c r="B10814" s="34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337"/>
        <v>2016</v>
      </c>
      <c r="N10814" s="8">
        <f>MONTH(C10814:C25781)</f>
        <v>6</v>
      </c>
      <c r="O10814" s="37">
        <f t="shared" si="338"/>
        <v>161.1</v>
      </c>
    </row>
    <row r="10815" spans="2:15" x14ac:dyDescent="0.3">
      <c r="B10815" s="34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337"/>
        <v>2016</v>
      </c>
      <c r="N10815" s="8">
        <f>MONTH(C10815:C25782)</f>
        <v>6</v>
      </c>
      <c r="O10815" s="37">
        <f t="shared" si="338"/>
        <v>132.29999999999998</v>
      </c>
    </row>
    <row r="10816" spans="2:15" x14ac:dyDescent="0.3">
      <c r="B10816" s="34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337"/>
        <v>2016</v>
      </c>
      <c r="N10816" s="8">
        <f>MONTH(C10816:C25783)</f>
        <v>6</v>
      </c>
      <c r="O10816" s="37">
        <f t="shared" si="338"/>
        <v>125.3</v>
      </c>
    </row>
    <row r="10817" spans="2:15" x14ac:dyDescent="0.3">
      <c r="B10817" s="34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337"/>
        <v>2016</v>
      </c>
      <c r="N10817" s="8">
        <f>MONTH(C10817:C25784)</f>
        <v>6</v>
      </c>
      <c r="O10817" s="37">
        <f t="shared" si="338"/>
        <v>134.1</v>
      </c>
    </row>
    <row r="10818" spans="2:15" x14ac:dyDescent="0.3">
      <c r="B10818" s="34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337"/>
        <v>2016</v>
      </c>
      <c r="N10818" s="8">
        <f>MONTH(C10818:C25785)</f>
        <v>6</v>
      </c>
      <c r="O10818" s="37">
        <f t="shared" si="338"/>
        <v>159.20000000000002</v>
      </c>
    </row>
    <row r="10819" spans="2:15" x14ac:dyDescent="0.3">
      <c r="B10819" s="34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337"/>
        <v>2016</v>
      </c>
      <c r="N10819" s="8">
        <f>MONTH(C10819:C25786)</f>
        <v>6</v>
      </c>
      <c r="O10819" s="37">
        <f t="shared" si="338"/>
        <v>90.3</v>
      </c>
    </row>
    <row r="10820" spans="2:15" x14ac:dyDescent="0.3">
      <c r="B10820" s="34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337"/>
        <v>2016</v>
      </c>
      <c r="N10820" s="8">
        <f>MONTH(C10820:C25787)</f>
        <v>6</v>
      </c>
      <c r="O10820" s="37">
        <f t="shared" si="338"/>
        <v>135.20000000000002</v>
      </c>
    </row>
    <row r="10821" spans="2:15" x14ac:dyDescent="0.3">
      <c r="B10821" s="34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339">YEAR(C10821)</f>
        <v>2016</v>
      </c>
      <c r="N10821" s="8">
        <f>MONTH(C10821:C25788)</f>
        <v>6</v>
      </c>
      <c r="O10821" s="37">
        <f t="shared" si="338"/>
        <v>149</v>
      </c>
    </row>
    <row r="10822" spans="2:15" x14ac:dyDescent="0.3">
      <c r="B10822" s="34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339"/>
        <v>2016</v>
      </c>
      <c r="N10822" s="8">
        <f>MONTH(C10822:C25789)</f>
        <v>6</v>
      </c>
      <c r="O10822" s="37">
        <f t="shared" ref="O10822:O10885" si="340">K10822*(1-L10822)</f>
        <v>159</v>
      </c>
    </row>
    <row r="10823" spans="2:15" x14ac:dyDescent="0.3">
      <c r="B10823" s="34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339"/>
        <v>2016</v>
      </c>
      <c r="N10823" s="8">
        <f>MONTH(C10823:C25790)</f>
        <v>6</v>
      </c>
      <c r="O10823" s="37">
        <f t="shared" si="340"/>
        <v>189</v>
      </c>
    </row>
    <row r="10824" spans="2:15" x14ac:dyDescent="0.3">
      <c r="B10824" s="34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339"/>
        <v>2016</v>
      </c>
      <c r="N10824" s="8">
        <f>MONTH(C10824:C25791)</f>
        <v>6</v>
      </c>
      <c r="O10824" s="37">
        <f t="shared" si="340"/>
        <v>129</v>
      </c>
    </row>
    <row r="10825" spans="2:15" x14ac:dyDescent="0.3">
      <c r="B10825" s="34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339"/>
        <v>2016</v>
      </c>
      <c r="N10825" s="8">
        <f>MONTH(C10825:C25792)</f>
        <v>6</v>
      </c>
      <c r="O10825" s="37">
        <f t="shared" si="340"/>
        <v>116.10000000000001</v>
      </c>
    </row>
    <row r="10826" spans="2:15" x14ac:dyDescent="0.3">
      <c r="B10826" s="34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339"/>
        <v>2016</v>
      </c>
      <c r="N10826" s="8">
        <f>MONTH(C10826:C25793)</f>
        <v>6</v>
      </c>
      <c r="O10826" s="37">
        <f t="shared" si="340"/>
        <v>125.10000000000001</v>
      </c>
    </row>
    <row r="10827" spans="2:15" x14ac:dyDescent="0.3">
      <c r="B10827" s="34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339"/>
        <v>2016</v>
      </c>
      <c r="N10827" s="8">
        <f>MONTH(C10827:C25794)</f>
        <v>6</v>
      </c>
      <c r="O10827" s="37">
        <f t="shared" si="340"/>
        <v>159</v>
      </c>
    </row>
    <row r="10828" spans="2:15" x14ac:dyDescent="0.3">
      <c r="B10828" s="34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339"/>
        <v>2016</v>
      </c>
      <c r="N10828" s="8">
        <f>MONTH(C10828:C25795)</f>
        <v>6</v>
      </c>
      <c r="O10828" s="37">
        <f t="shared" si="340"/>
        <v>179</v>
      </c>
    </row>
    <row r="10829" spans="2:15" x14ac:dyDescent="0.3">
      <c r="B10829" s="34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339"/>
        <v>2016</v>
      </c>
      <c r="N10829" s="8">
        <f>MONTH(C10829:C25796)</f>
        <v>6</v>
      </c>
      <c r="O10829" s="37">
        <f t="shared" si="340"/>
        <v>127.2</v>
      </c>
    </row>
    <row r="10830" spans="2:15" x14ac:dyDescent="0.3">
      <c r="B10830" s="34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339"/>
        <v>2016</v>
      </c>
      <c r="N10830" s="8">
        <f>MONTH(C10830:C25797)</f>
        <v>6</v>
      </c>
      <c r="O10830" s="37">
        <f t="shared" si="340"/>
        <v>139</v>
      </c>
    </row>
    <row r="10831" spans="2:15" x14ac:dyDescent="0.3">
      <c r="B10831" s="34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339"/>
        <v>2016</v>
      </c>
      <c r="N10831" s="8">
        <f>MONTH(C10831:C25798)</f>
        <v>6</v>
      </c>
      <c r="O10831" s="37">
        <f t="shared" si="340"/>
        <v>104.3</v>
      </c>
    </row>
    <row r="10832" spans="2:15" x14ac:dyDescent="0.3">
      <c r="B10832" s="34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339"/>
        <v>2016</v>
      </c>
      <c r="N10832" s="8">
        <f>MONTH(C10832:C25799)</f>
        <v>6</v>
      </c>
      <c r="O10832" s="37">
        <f t="shared" si="340"/>
        <v>199</v>
      </c>
    </row>
    <row r="10833" spans="2:15" x14ac:dyDescent="0.3">
      <c r="B10833" s="34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339"/>
        <v>2016</v>
      </c>
      <c r="N10833" s="8">
        <f>MONTH(C10833:C25800)</f>
        <v>6</v>
      </c>
      <c r="O10833" s="37">
        <f t="shared" si="340"/>
        <v>118.3</v>
      </c>
    </row>
    <row r="10834" spans="2:15" x14ac:dyDescent="0.3">
      <c r="B10834" s="34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339"/>
        <v>2016</v>
      </c>
      <c r="N10834" s="8">
        <f>MONTH(C10834:C25801)</f>
        <v>6</v>
      </c>
      <c r="O10834" s="37">
        <f t="shared" si="340"/>
        <v>159</v>
      </c>
    </row>
    <row r="10835" spans="2:15" x14ac:dyDescent="0.3">
      <c r="B10835" s="34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339"/>
        <v>2016</v>
      </c>
      <c r="N10835" s="8">
        <f>MONTH(C10835:C25802)</f>
        <v>6</v>
      </c>
      <c r="O10835" s="37">
        <f t="shared" si="340"/>
        <v>125.10000000000001</v>
      </c>
    </row>
    <row r="10836" spans="2:15" x14ac:dyDescent="0.3">
      <c r="B10836" s="34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339"/>
        <v>2016</v>
      </c>
      <c r="N10836" s="8">
        <f>MONTH(C10836:C25803)</f>
        <v>6</v>
      </c>
      <c r="O10836" s="37">
        <f t="shared" si="340"/>
        <v>79.5</v>
      </c>
    </row>
    <row r="10837" spans="2:15" x14ac:dyDescent="0.3">
      <c r="B10837" s="34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339"/>
        <v>2016</v>
      </c>
      <c r="N10837" s="8">
        <f>MONTH(C10837:C25804)</f>
        <v>6</v>
      </c>
      <c r="O10837" s="37">
        <f t="shared" si="340"/>
        <v>129</v>
      </c>
    </row>
    <row r="10838" spans="2:15" x14ac:dyDescent="0.3">
      <c r="B10838" s="34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339"/>
        <v>2016</v>
      </c>
      <c r="N10838" s="8">
        <f>MONTH(C10838:C25805)</f>
        <v>6</v>
      </c>
      <c r="O10838" s="37">
        <f t="shared" si="340"/>
        <v>97.3</v>
      </c>
    </row>
    <row r="10839" spans="2:15" x14ac:dyDescent="0.3">
      <c r="B10839" s="34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339"/>
        <v>2016</v>
      </c>
      <c r="N10839" s="8">
        <f>MONTH(C10839:C25806)</f>
        <v>6</v>
      </c>
      <c r="O10839" s="37">
        <f t="shared" si="340"/>
        <v>159</v>
      </c>
    </row>
    <row r="10840" spans="2:15" x14ac:dyDescent="0.3">
      <c r="B10840" s="34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339"/>
        <v>2016</v>
      </c>
      <c r="N10840" s="8">
        <f>MONTH(C10840:C25807)</f>
        <v>6</v>
      </c>
      <c r="O10840" s="37">
        <f t="shared" si="340"/>
        <v>169</v>
      </c>
    </row>
    <row r="10841" spans="2:15" x14ac:dyDescent="0.3">
      <c r="B10841" s="34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339"/>
        <v>2016</v>
      </c>
      <c r="N10841" s="8">
        <f>MONTH(C10841:C25808)</f>
        <v>6</v>
      </c>
      <c r="O10841" s="37">
        <f t="shared" si="340"/>
        <v>179</v>
      </c>
    </row>
    <row r="10842" spans="2:15" x14ac:dyDescent="0.3">
      <c r="B10842" s="34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339"/>
        <v>2016</v>
      </c>
      <c r="N10842" s="8">
        <f>MONTH(C10842:C25809)</f>
        <v>6</v>
      </c>
      <c r="O10842" s="37">
        <f t="shared" si="340"/>
        <v>199</v>
      </c>
    </row>
    <row r="10843" spans="2:15" x14ac:dyDescent="0.3">
      <c r="B10843" s="34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339"/>
        <v>2016</v>
      </c>
      <c r="N10843" s="8">
        <f>MONTH(C10843:C25810)</f>
        <v>6</v>
      </c>
      <c r="O10843" s="37">
        <f t="shared" si="340"/>
        <v>169</v>
      </c>
    </row>
    <row r="10844" spans="2:15" x14ac:dyDescent="0.3">
      <c r="B10844" s="34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339"/>
        <v>2016</v>
      </c>
      <c r="N10844" s="8">
        <f>MONTH(C10844:C25811)</f>
        <v>6</v>
      </c>
      <c r="O10844" s="37">
        <f t="shared" si="340"/>
        <v>169</v>
      </c>
    </row>
    <row r="10845" spans="2:15" x14ac:dyDescent="0.3">
      <c r="B10845" s="34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339"/>
        <v>2016</v>
      </c>
      <c r="N10845" s="8">
        <f>MONTH(C10845:C25812)</f>
        <v>6</v>
      </c>
      <c r="O10845" s="37">
        <f t="shared" si="340"/>
        <v>139</v>
      </c>
    </row>
    <row r="10846" spans="2:15" x14ac:dyDescent="0.3">
      <c r="B10846" s="34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339"/>
        <v>2016</v>
      </c>
      <c r="N10846" s="8">
        <f>MONTH(C10846:C25813)</f>
        <v>6</v>
      </c>
      <c r="O10846" s="37">
        <f t="shared" si="340"/>
        <v>159.20000000000002</v>
      </c>
    </row>
    <row r="10847" spans="2:15" x14ac:dyDescent="0.3">
      <c r="B10847" s="34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339"/>
        <v>2016</v>
      </c>
      <c r="N10847" s="8">
        <f>MONTH(C10847:C25814)</f>
        <v>6</v>
      </c>
      <c r="O10847" s="37">
        <f t="shared" si="340"/>
        <v>139.29999999999998</v>
      </c>
    </row>
    <row r="10848" spans="2:15" x14ac:dyDescent="0.3">
      <c r="B10848" s="34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339"/>
        <v>2016</v>
      </c>
      <c r="N10848" s="8">
        <f>MONTH(C10848:C25815)</f>
        <v>6</v>
      </c>
      <c r="O10848" s="37">
        <f t="shared" si="340"/>
        <v>134.1</v>
      </c>
    </row>
    <row r="10849" spans="2:15" x14ac:dyDescent="0.3">
      <c r="B10849" s="34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339"/>
        <v>2016</v>
      </c>
      <c r="N10849" s="8">
        <f>MONTH(C10849:C25816)</f>
        <v>6</v>
      </c>
      <c r="O10849" s="37">
        <f t="shared" si="340"/>
        <v>129</v>
      </c>
    </row>
    <row r="10850" spans="2:15" x14ac:dyDescent="0.3">
      <c r="B10850" s="34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339"/>
        <v>2016</v>
      </c>
      <c r="N10850" s="8">
        <f>MONTH(C10850:C25817)</f>
        <v>6</v>
      </c>
      <c r="O10850" s="37">
        <f t="shared" si="340"/>
        <v>179</v>
      </c>
    </row>
    <row r="10851" spans="2:15" x14ac:dyDescent="0.3">
      <c r="B10851" s="34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339"/>
        <v>2016</v>
      </c>
      <c r="N10851" s="8">
        <f>MONTH(C10851:C25818)</f>
        <v>6</v>
      </c>
      <c r="O10851" s="37">
        <f t="shared" si="340"/>
        <v>179</v>
      </c>
    </row>
    <row r="10852" spans="2:15" x14ac:dyDescent="0.3">
      <c r="B10852" s="34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339"/>
        <v>2016</v>
      </c>
      <c r="N10852" s="8">
        <f>MONTH(C10852:C25819)</f>
        <v>6</v>
      </c>
      <c r="O10852" s="37">
        <f t="shared" si="340"/>
        <v>159</v>
      </c>
    </row>
    <row r="10853" spans="2:15" x14ac:dyDescent="0.3">
      <c r="B10853" s="34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339"/>
        <v>2016</v>
      </c>
      <c r="N10853" s="8">
        <f>MONTH(C10853:C25820)</f>
        <v>6</v>
      </c>
      <c r="O10853" s="37">
        <f t="shared" si="340"/>
        <v>139</v>
      </c>
    </row>
    <row r="10854" spans="2:15" x14ac:dyDescent="0.3">
      <c r="B10854" s="34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339"/>
        <v>2016</v>
      </c>
      <c r="N10854" s="8">
        <f>MONTH(C10854:C25821)</f>
        <v>6</v>
      </c>
      <c r="O10854" s="37">
        <f t="shared" si="340"/>
        <v>159</v>
      </c>
    </row>
    <row r="10855" spans="2:15" x14ac:dyDescent="0.3">
      <c r="B10855" s="34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339"/>
        <v>2016</v>
      </c>
      <c r="N10855" s="8">
        <f>MONTH(C10855:C25822)</f>
        <v>6</v>
      </c>
      <c r="O10855" s="37">
        <f t="shared" si="340"/>
        <v>111.3</v>
      </c>
    </row>
    <row r="10856" spans="2:15" x14ac:dyDescent="0.3">
      <c r="B10856" s="34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339"/>
        <v>2016</v>
      </c>
      <c r="N10856" s="8">
        <f>MONTH(C10856:C25823)</f>
        <v>6</v>
      </c>
      <c r="O10856" s="37">
        <f t="shared" si="340"/>
        <v>149</v>
      </c>
    </row>
    <row r="10857" spans="2:15" x14ac:dyDescent="0.3">
      <c r="B10857" s="34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339"/>
        <v>2016</v>
      </c>
      <c r="N10857" s="8">
        <f>MONTH(C10857:C25824)</f>
        <v>6</v>
      </c>
      <c r="O10857" s="37">
        <f t="shared" si="340"/>
        <v>169</v>
      </c>
    </row>
    <row r="10858" spans="2:15" x14ac:dyDescent="0.3">
      <c r="B10858" s="34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339"/>
        <v>2016</v>
      </c>
      <c r="N10858" s="8">
        <f>MONTH(C10858:C25825)</f>
        <v>6</v>
      </c>
      <c r="O10858" s="37">
        <f t="shared" si="340"/>
        <v>179.1</v>
      </c>
    </row>
    <row r="10859" spans="2:15" x14ac:dyDescent="0.3">
      <c r="B10859" s="34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339"/>
        <v>2016</v>
      </c>
      <c r="N10859" s="8">
        <f>MONTH(C10859:C25826)</f>
        <v>6</v>
      </c>
      <c r="O10859" s="37">
        <f t="shared" si="340"/>
        <v>199</v>
      </c>
    </row>
    <row r="10860" spans="2:15" x14ac:dyDescent="0.3">
      <c r="B10860" s="34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339"/>
        <v>2016</v>
      </c>
      <c r="N10860" s="8">
        <f>MONTH(C10860:C25827)</f>
        <v>6</v>
      </c>
      <c r="O10860" s="37">
        <f t="shared" si="340"/>
        <v>179</v>
      </c>
    </row>
    <row r="10861" spans="2:15" x14ac:dyDescent="0.3">
      <c r="B10861" s="34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339"/>
        <v>2016</v>
      </c>
      <c r="N10861" s="8">
        <f>MONTH(C10861:C25828)</f>
        <v>6</v>
      </c>
      <c r="O10861" s="37">
        <f t="shared" si="340"/>
        <v>135.20000000000002</v>
      </c>
    </row>
    <row r="10862" spans="2:15" x14ac:dyDescent="0.3">
      <c r="B10862" s="34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339"/>
        <v>2016</v>
      </c>
      <c r="N10862" s="8">
        <f>MONTH(C10862:C25829)</f>
        <v>6</v>
      </c>
      <c r="O10862" s="37">
        <f t="shared" si="340"/>
        <v>189</v>
      </c>
    </row>
    <row r="10863" spans="2:15" x14ac:dyDescent="0.3">
      <c r="B10863" s="34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339"/>
        <v>2016</v>
      </c>
      <c r="N10863" s="8">
        <f>MONTH(C10863:C25830)</f>
        <v>6</v>
      </c>
      <c r="O10863" s="37">
        <f t="shared" si="340"/>
        <v>149</v>
      </c>
    </row>
    <row r="10864" spans="2:15" x14ac:dyDescent="0.3">
      <c r="B10864" s="34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339"/>
        <v>2016</v>
      </c>
      <c r="N10864" s="8">
        <f>MONTH(C10864:C25831)</f>
        <v>6</v>
      </c>
      <c r="O10864" s="37">
        <f t="shared" si="340"/>
        <v>179</v>
      </c>
    </row>
    <row r="10865" spans="2:15" x14ac:dyDescent="0.3">
      <c r="B10865" s="34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339"/>
        <v>2016</v>
      </c>
      <c r="N10865" s="8">
        <f>MONTH(C10865:C25832)</f>
        <v>6</v>
      </c>
      <c r="O10865" s="37">
        <f t="shared" si="340"/>
        <v>189</v>
      </c>
    </row>
    <row r="10866" spans="2:15" x14ac:dyDescent="0.3">
      <c r="B10866" s="34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339"/>
        <v>2016</v>
      </c>
      <c r="N10866" s="8">
        <f>MONTH(C10866:C25833)</f>
        <v>6</v>
      </c>
      <c r="O10866" s="37">
        <f t="shared" si="340"/>
        <v>179</v>
      </c>
    </row>
    <row r="10867" spans="2:15" x14ac:dyDescent="0.3">
      <c r="B10867" s="34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339"/>
        <v>2016</v>
      </c>
      <c r="N10867" s="8">
        <f>MONTH(C10867:C25834)</f>
        <v>6</v>
      </c>
      <c r="O10867" s="37">
        <f t="shared" si="340"/>
        <v>94.5</v>
      </c>
    </row>
    <row r="10868" spans="2:15" x14ac:dyDescent="0.3">
      <c r="B10868" s="34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339"/>
        <v>2016</v>
      </c>
      <c r="N10868" s="8">
        <f>MONTH(C10868:C25835)</f>
        <v>6</v>
      </c>
      <c r="O10868" s="37">
        <f t="shared" si="340"/>
        <v>90.3</v>
      </c>
    </row>
    <row r="10869" spans="2:15" x14ac:dyDescent="0.3">
      <c r="B10869" s="34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339"/>
        <v>2016</v>
      </c>
      <c r="N10869" s="8">
        <f>MONTH(C10869:C25836)</f>
        <v>6</v>
      </c>
      <c r="O10869" s="37">
        <f t="shared" si="340"/>
        <v>125.10000000000001</v>
      </c>
    </row>
    <row r="10870" spans="2:15" x14ac:dyDescent="0.3">
      <c r="B10870" s="34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339"/>
        <v>2016</v>
      </c>
      <c r="N10870" s="8">
        <f>MONTH(C10870:C25837)</f>
        <v>6</v>
      </c>
      <c r="O10870" s="37">
        <f t="shared" si="340"/>
        <v>159.20000000000002</v>
      </c>
    </row>
    <row r="10871" spans="2:15" x14ac:dyDescent="0.3">
      <c r="B10871" s="34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339"/>
        <v>2016</v>
      </c>
      <c r="N10871" s="8">
        <f>MONTH(C10871:C25838)</f>
        <v>6</v>
      </c>
      <c r="O10871" s="37">
        <f t="shared" si="340"/>
        <v>179</v>
      </c>
    </row>
    <row r="10872" spans="2:15" x14ac:dyDescent="0.3">
      <c r="B10872" s="34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339"/>
        <v>2016</v>
      </c>
      <c r="N10872" s="8">
        <f>MONTH(C10872:C25839)</f>
        <v>6</v>
      </c>
      <c r="O10872" s="37">
        <f t="shared" si="340"/>
        <v>170.1</v>
      </c>
    </row>
    <row r="10873" spans="2:15" x14ac:dyDescent="0.3">
      <c r="B10873" s="34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339"/>
        <v>2016</v>
      </c>
      <c r="N10873" s="8">
        <f>MONTH(C10873:C25840)</f>
        <v>6</v>
      </c>
      <c r="O10873" s="37">
        <f t="shared" si="340"/>
        <v>161.1</v>
      </c>
    </row>
    <row r="10874" spans="2:15" x14ac:dyDescent="0.3">
      <c r="B10874" s="34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339"/>
        <v>2016</v>
      </c>
      <c r="N10874" s="8">
        <f>MONTH(C10874:C25841)</f>
        <v>6</v>
      </c>
      <c r="O10874" s="37">
        <f t="shared" si="340"/>
        <v>103.2</v>
      </c>
    </row>
    <row r="10875" spans="2:15" x14ac:dyDescent="0.3">
      <c r="B10875" s="34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339"/>
        <v>2016</v>
      </c>
      <c r="N10875" s="8">
        <f>MONTH(C10875:C25842)</f>
        <v>6</v>
      </c>
      <c r="O10875" s="37">
        <f t="shared" si="340"/>
        <v>103.2</v>
      </c>
    </row>
    <row r="10876" spans="2:15" x14ac:dyDescent="0.3">
      <c r="B10876" s="34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339"/>
        <v>2016</v>
      </c>
      <c r="N10876" s="8">
        <f>MONTH(C10876:C25843)</f>
        <v>6</v>
      </c>
      <c r="O10876" s="37">
        <f t="shared" si="340"/>
        <v>103.2</v>
      </c>
    </row>
    <row r="10877" spans="2:15" x14ac:dyDescent="0.3">
      <c r="B10877" s="34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339"/>
        <v>2016</v>
      </c>
      <c r="N10877" s="8">
        <f>MONTH(C10877:C25844)</f>
        <v>6</v>
      </c>
      <c r="O10877" s="37">
        <f t="shared" si="340"/>
        <v>94.5</v>
      </c>
    </row>
    <row r="10878" spans="2:15" x14ac:dyDescent="0.3">
      <c r="B10878" s="34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339"/>
        <v>2016</v>
      </c>
      <c r="N10878" s="8">
        <f>MONTH(C10878:C25845)</f>
        <v>6</v>
      </c>
      <c r="O10878" s="37">
        <f t="shared" si="340"/>
        <v>149</v>
      </c>
    </row>
    <row r="10879" spans="2:15" x14ac:dyDescent="0.3">
      <c r="B10879" s="34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339"/>
        <v>2016</v>
      </c>
      <c r="N10879" s="8">
        <f>MONTH(C10879:C25846)</f>
        <v>6</v>
      </c>
      <c r="O10879" s="37">
        <f t="shared" si="340"/>
        <v>179</v>
      </c>
    </row>
    <row r="10880" spans="2:15" x14ac:dyDescent="0.3">
      <c r="B10880" s="34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339"/>
        <v>2016</v>
      </c>
      <c r="N10880" s="8">
        <f>MONTH(C10880:C25847)</f>
        <v>6</v>
      </c>
      <c r="O10880" s="37">
        <f t="shared" si="340"/>
        <v>139</v>
      </c>
    </row>
    <row r="10881" spans="2:15" x14ac:dyDescent="0.3">
      <c r="B10881" s="34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339"/>
        <v>2016</v>
      </c>
      <c r="N10881" s="8">
        <f>MONTH(C10881:C25848)</f>
        <v>6</v>
      </c>
      <c r="O10881" s="37">
        <f t="shared" si="340"/>
        <v>179.1</v>
      </c>
    </row>
    <row r="10882" spans="2:15" x14ac:dyDescent="0.3">
      <c r="B10882" s="34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339"/>
        <v>2016</v>
      </c>
      <c r="N10882" s="8">
        <f>MONTH(C10882:C25849)</f>
        <v>6</v>
      </c>
      <c r="O10882" s="37">
        <f t="shared" si="340"/>
        <v>116.10000000000001</v>
      </c>
    </row>
    <row r="10883" spans="2:15" x14ac:dyDescent="0.3">
      <c r="B10883" s="34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339"/>
        <v>2016</v>
      </c>
      <c r="N10883" s="8">
        <f>MONTH(C10883:C25850)</f>
        <v>6</v>
      </c>
      <c r="O10883" s="37">
        <f t="shared" si="340"/>
        <v>159</v>
      </c>
    </row>
    <row r="10884" spans="2:15" x14ac:dyDescent="0.3">
      <c r="B10884" s="34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339"/>
        <v>2016</v>
      </c>
      <c r="N10884" s="8">
        <f>MONTH(C10884:C25851)</f>
        <v>6</v>
      </c>
      <c r="O10884" s="37">
        <f t="shared" si="340"/>
        <v>118.3</v>
      </c>
    </row>
    <row r="10885" spans="2:15" x14ac:dyDescent="0.3">
      <c r="B10885" s="34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341">YEAR(C10885)</f>
        <v>2016</v>
      </c>
      <c r="N10885" s="8">
        <f>MONTH(C10885:C25852)</f>
        <v>6</v>
      </c>
      <c r="O10885" s="37">
        <f t="shared" si="340"/>
        <v>103.2</v>
      </c>
    </row>
    <row r="10886" spans="2:15" x14ac:dyDescent="0.3">
      <c r="B10886" s="34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341"/>
        <v>2016</v>
      </c>
      <c r="N10886" s="8">
        <f>MONTH(C10886:C25853)</f>
        <v>6</v>
      </c>
      <c r="O10886" s="37">
        <f t="shared" ref="O10886:O10949" si="342">K10886*(1-L10886)</f>
        <v>169</v>
      </c>
    </row>
    <row r="10887" spans="2:15" x14ac:dyDescent="0.3">
      <c r="B10887" s="34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341"/>
        <v>2016</v>
      </c>
      <c r="N10887" s="8">
        <f>MONTH(C10887:C25854)</f>
        <v>6</v>
      </c>
      <c r="O10887" s="37">
        <f t="shared" si="342"/>
        <v>189</v>
      </c>
    </row>
    <row r="10888" spans="2:15" x14ac:dyDescent="0.3">
      <c r="B10888" s="34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341"/>
        <v>2016</v>
      </c>
      <c r="N10888" s="8">
        <f>MONTH(C10888:C25855)</f>
        <v>6</v>
      </c>
      <c r="O10888" s="37">
        <f t="shared" si="342"/>
        <v>111.3</v>
      </c>
    </row>
    <row r="10889" spans="2:15" x14ac:dyDescent="0.3">
      <c r="B10889" s="34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341"/>
        <v>2016</v>
      </c>
      <c r="N10889" s="8">
        <f>MONTH(C10889:C25856)</f>
        <v>6</v>
      </c>
      <c r="O10889" s="37">
        <f t="shared" si="342"/>
        <v>159</v>
      </c>
    </row>
    <row r="10890" spans="2:15" x14ac:dyDescent="0.3">
      <c r="B10890" s="34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341"/>
        <v>2016</v>
      </c>
      <c r="N10890" s="8">
        <f>MONTH(C10890:C25857)</f>
        <v>6</v>
      </c>
      <c r="O10890" s="37">
        <f t="shared" si="342"/>
        <v>104.3</v>
      </c>
    </row>
    <row r="10891" spans="2:15" x14ac:dyDescent="0.3">
      <c r="B10891" s="34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341"/>
        <v>2016</v>
      </c>
      <c r="N10891" s="8">
        <f>MONTH(C10891:C25858)</f>
        <v>6</v>
      </c>
      <c r="O10891" s="37">
        <f t="shared" si="342"/>
        <v>116.10000000000001</v>
      </c>
    </row>
    <row r="10892" spans="2:15" x14ac:dyDescent="0.3">
      <c r="B10892" s="34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341"/>
        <v>2016</v>
      </c>
      <c r="N10892" s="8">
        <f>MONTH(C10892:C25859)</f>
        <v>6</v>
      </c>
      <c r="O10892" s="37">
        <f t="shared" si="342"/>
        <v>139</v>
      </c>
    </row>
    <row r="10893" spans="2:15" x14ac:dyDescent="0.3">
      <c r="B10893" s="34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341"/>
        <v>2016</v>
      </c>
      <c r="N10893" s="8">
        <f>MONTH(C10893:C25860)</f>
        <v>6</v>
      </c>
      <c r="O10893" s="37">
        <f t="shared" si="342"/>
        <v>199</v>
      </c>
    </row>
    <row r="10894" spans="2:15" x14ac:dyDescent="0.3">
      <c r="B10894" s="34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341"/>
        <v>2016</v>
      </c>
      <c r="N10894" s="8">
        <f>MONTH(C10894:C25861)</f>
        <v>6</v>
      </c>
      <c r="O10894" s="37">
        <f t="shared" si="342"/>
        <v>199</v>
      </c>
    </row>
    <row r="10895" spans="2:15" x14ac:dyDescent="0.3">
      <c r="B10895" s="34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341"/>
        <v>2016</v>
      </c>
      <c r="N10895" s="8">
        <f>MONTH(C10895:C25862)</f>
        <v>6</v>
      </c>
      <c r="O10895" s="37">
        <f t="shared" si="342"/>
        <v>143.20000000000002</v>
      </c>
    </row>
    <row r="10896" spans="2:15" x14ac:dyDescent="0.3">
      <c r="B10896" s="34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341"/>
        <v>2016</v>
      </c>
      <c r="N10896" s="8">
        <f>MONTH(C10896:C25863)</f>
        <v>6</v>
      </c>
      <c r="O10896" s="37">
        <f t="shared" si="342"/>
        <v>125.10000000000001</v>
      </c>
    </row>
    <row r="10897" spans="2:15" x14ac:dyDescent="0.3">
      <c r="B10897" s="34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341"/>
        <v>2016</v>
      </c>
      <c r="N10897" s="8">
        <f>MONTH(C10897:C25864)</f>
        <v>6</v>
      </c>
      <c r="O10897" s="37">
        <f t="shared" si="342"/>
        <v>179</v>
      </c>
    </row>
    <row r="10898" spans="2:15" x14ac:dyDescent="0.3">
      <c r="B10898" s="34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341"/>
        <v>2016</v>
      </c>
      <c r="N10898" s="8">
        <f>MONTH(C10898:C25865)</f>
        <v>6</v>
      </c>
      <c r="O10898" s="37">
        <f t="shared" si="342"/>
        <v>129</v>
      </c>
    </row>
    <row r="10899" spans="2:15" x14ac:dyDescent="0.3">
      <c r="B10899" s="34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341"/>
        <v>2016</v>
      </c>
      <c r="N10899" s="8">
        <f>MONTH(C10899:C25866)</f>
        <v>6</v>
      </c>
      <c r="O10899" s="37">
        <f t="shared" si="342"/>
        <v>127.2</v>
      </c>
    </row>
    <row r="10900" spans="2:15" x14ac:dyDescent="0.3">
      <c r="B10900" s="34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341"/>
        <v>2016</v>
      </c>
      <c r="N10900" s="8">
        <f>MONTH(C10900:C25867)</f>
        <v>6</v>
      </c>
      <c r="O10900" s="37">
        <f t="shared" si="342"/>
        <v>199</v>
      </c>
    </row>
    <row r="10901" spans="2:15" x14ac:dyDescent="0.3">
      <c r="B10901" s="34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341"/>
        <v>2016</v>
      </c>
      <c r="N10901" s="8">
        <f>MONTH(C10901:C25868)</f>
        <v>6</v>
      </c>
      <c r="O10901" s="37">
        <f t="shared" si="342"/>
        <v>94.5</v>
      </c>
    </row>
    <row r="10902" spans="2:15" x14ac:dyDescent="0.3">
      <c r="B10902" s="34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341"/>
        <v>2016</v>
      </c>
      <c r="N10902" s="8">
        <f>MONTH(C10902:C25869)</f>
        <v>6</v>
      </c>
      <c r="O10902" s="37">
        <f t="shared" si="342"/>
        <v>125.3</v>
      </c>
    </row>
    <row r="10903" spans="2:15" x14ac:dyDescent="0.3">
      <c r="B10903" s="34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341"/>
        <v>2016</v>
      </c>
      <c r="N10903" s="8">
        <f>MONTH(C10903:C25870)</f>
        <v>6</v>
      </c>
      <c r="O10903" s="37">
        <f t="shared" si="342"/>
        <v>127.2</v>
      </c>
    </row>
    <row r="10904" spans="2:15" x14ac:dyDescent="0.3">
      <c r="B10904" s="34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341"/>
        <v>2016</v>
      </c>
      <c r="N10904" s="8">
        <f>MONTH(C10904:C25871)</f>
        <v>6</v>
      </c>
      <c r="O10904" s="37">
        <f t="shared" si="342"/>
        <v>199</v>
      </c>
    </row>
    <row r="10905" spans="2:15" x14ac:dyDescent="0.3">
      <c r="B10905" s="34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341"/>
        <v>2016</v>
      </c>
      <c r="N10905" s="8">
        <f>MONTH(C10905:C25872)</f>
        <v>6</v>
      </c>
      <c r="O10905" s="37">
        <f t="shared" si="342"/>
        <v>69.5</v>
      </c>
    </row>
    <row r="10906" spans="2:15" x14ac:dyDescent="0.3">
      <c r="B10906" s="34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341"/>
        <v>2016</v>
      </c>
      <c r="N10906" s="8">
        <f>MONTH(C10906:C25873)</f>
        <v>6</v>
      </c>
      <c r="O10906" s="37">
        <f t="shared" si="342"/>
        <v>179</v>
      </c>
    </row>
    <row r="10907" spans="2:15" x14ac:dyDescent="0.3">
      <c r="B10907" s="34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341"/>
        <v>2016</v>
      </c>
      <c r="N10907" s="8">
        <f>MONTH(C10907:C25874)</f>
        <v>6</v>
      </c>
      <c r="O10907" s="37">
        <f t="shared" si="342"/>
        <v>199</v>
      </c>
    </row>
    <row r="10908" spans="2:15" x14ac:dyDescent="0.3">
      <c r="B10908" s="34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341"/>
        <v>2016</v>
      </c>
      <c r="N10908" s="8">
        <f>MONTH(C10908:C25875)</f>
        <v>6</v>
      </c>
      <c r="O10908" s="37">
        <f t="shared" si="342"/>
        <v>169</v>
      </c>
    </row>
    <row r="10909" spans="2:15" x14ac:dyDescent="0.3">
      <c r="B10909" s="34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341"/>
        <v>2016</v>
      </c>
      <c r="N10909" s="8">
        <f>MONTH(C10909:C25876)</f>
        <v>6</v>
      </c>
      <c r="O10909" s="37">
        <f t="shared" si="342"/>
        <v>135.20000000000002</v>
      </c>
    </row>
    <row r="10910" spans="2:15" x14ac:dyDescent="0.3">
      <c r="B10910" s="34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341"/>
        <v>2016</v>
      </c>
      <c r="N10910" s="8">
        <f>MONTH(C10910:C25877)</f>
        <v>6</v>
      </c>
      <c r="O10910" s="37">
        <f t="shared" si="342"/>
        <v>170.1</v>
      </c>
    </row>
    <row r="10911" spans="2:15" x14ac:dyDescent="0.3">
      <c r="B10911" s="34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341"/>
        <v>2016</v>
      </c>
      <c r="N10911" s="8">
        <f>MONTH(C10911:C25878)</f>
        <v>6</v>
      </c>
      <c r="O10911" s="37">
        <f t="shared" si="342"/>
        <v>104.3</v>
      </c>
    </row>
    <row r="10912" spans="2:15" x14ac:dyDescent="0.3">
      <c r="B10912" s="34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341"/>
        <v>2016</v>
      </c>
      <c r="N10912" s="8">
        <f>MONTH(C10912:C25879)</f>
        <v>6</v>
      </c>
      <c r="O10912" s="37">
        <f t="shared" si="342"/>
        <v>69.5</v>
      </c>
    </row>
    <row r="10913" spans="2:15" x14ac:dyDescent="0.3">
      <c r="B10913" s="34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341"/>
        <v>2016</v>
      </c>
      <c r="N10913" s="8">
        <f>MONTH(C10913:C25880)</f>
        <v>6</v>
      </c>
      <c r="O10913" s="37">
        <f t="shared" si="342"/>
        <v>169</v>
      </c>
    </row>
    <row r="10914" spans="2:15" x14ac:dyDescent="0.3">
      <c r="B10914" s="34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341"/>
        <v>2016</v>
      </c>
      <c r="N10914" s="8">
        <f>MONTH(C10914:C25881)</f>
        <v>6</v>
      </c>
      <c r="O10914" s="37">
        <f t="shared" si="342"/>
        <v>97.3</v>
      </c>
    </row>
    <row r="10915" spans="2:15" x14ac:dyDescent="0.3">
      <c r="B10915" s="34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341"/>
        <v>2016</v>
      </c>
      <c r="N10915" s="8">
        <f>MONTH(C10915:C25882)</f>
        <v>6</v>
      </c>
      <c r="O10915" s="37">
        <f t="shared" si="342"/>
        <v>104.3</v>
      </c>
    </row>
    <row r="10916" spans="2:15" x14ac:dyDescent="0.3">
      <c r="B10916" s="34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341"/>
        <v>2016</v>
      </c>
      <c r="N10916" s="8">
        <f>MONTH(C10916:C25883)</f>
        <v>6</v>
      </c>
      <c r="O10916" s="37">
        <f t="shared" si="342"/>
        <v>149</v>
      </c>
    </row>
    <row r="10917" spans="2:15" x14ac:dyDescent="0.3">
      <c r="B10917" s="34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341"/>
        <v>2016</v>
      </c>
      <c r="N10917" s="8">
        <f>MONTH(C10917:C25884)</f>
        <v>6</v>
      </c>
      <c r="O10917" s="37">
        <f t="shared" si="342"/>
        <v>118.3</v>
      </c>
    </row>
    <row r="10918" spans="2:15" x14ac:dyDescent="0.3">
      <c r="B10918" s="34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341"/>
        <v>2016</v>
      </c>
      <c r="N10918" s="8">
        <f>MONTH(C10918:C25885)</f>
        <v>6</v>
      </c>
      <c r="O10918" s="37">
        <f t="shared" si="342"/>
        <v>143.20000000000002</v>
      </c>
    </row>
    <row r="10919" spans="2:15" x14ac:dyDescent="0.3">
      <c r="B10919" s="34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341"/>
        <v>2016</v>
      </c>
      <c r="N10919" s="8">
        <f>MONTH(C10919:C25886)</f>
        <v>6</v>
      </c>
      <c r="O10919" s="37">
        <f t="shared" si="342"/>
        <v>151.20000000000002</v>
      </c>
    </row>
    <row r="10920" spans="2:15" x14ac:dyDescent="0.3">
      <c r="B10920" s="34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341"/>
        <v>2016</v>
      </c>
      <c r="N10920" s="8">
        <f>MONTH(C10920:C25887)</f>
        <v>6</v>
      </c>
      <c r="O10920" s="37">
        <f t="shared" si="342"/>
        <v>179</v>
      </c>
    </row>
    <row r="10921" spans="2:15" x14ac:dyDescent="0.3">
      <c r="B10921" s="34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341"/>
        <v>2016</v>
      </c>
      <c r="N10921" s="8">
        <f>MONTH(C10921:C25888)</f>
        <v>6</v>
      </c>
      <c r="O10921" s="37">
        <f t="shared" si="342"/>
        <v>199</v>
      </c>
    </row>
    <row r="10922" spans="2:15" x14ac:dyDescent="0.3">
      <c r="B10922" s="34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341"/>
        <v>2016</v>
      </c>
      <c r="N10922" s="8">
        <f>MONTH(C10922:C25889)</f>
        <v>6</v>
      </c>
      <c r="O10922" s="37">
        <f t="shared" si="342"/>
        <v>139.29999999999998</v>
      </c>
    </row>
    <row r="10923" spans="2:15" x14ac:dyDescent="0.3">
      <c r="B10923" s="34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341"/>
        <v>2016</v>
      </c>
      <c r="N10923" s="8">
        <f>MONTH(C10923:C25890)</f>
        <v>6</v>
      </c>
      <c r="O10923" s="37">
        <f t="shared" si="342"/>
        <v>179</v>
      </c>
    </row>
    <row r="10924" spans="2:15" x14ac:dyDescent="0.3">
      <c r="B10924" s="34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341"/>
        <v>2016</v>
      </c>
      <c r="N10924" s="8">
        <f>MONTH(C10924:C25891)</f>
        <v>6</v>
      </c>
      <c r="O10924" s="37">
        <f t="shared" si="342"/>
        <v>199</v>
      </c>
    </row>
    <row r="10925" spans="2:15" x14ac:dyDescent="0.3">
      <c r="B10925" s="34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341"/>
        <v>2016</v>
      </c>
      <c r="N10925" s="8">
        <f>MONTH(C10925:C25892)</f>
        <v>6</v>
      </c>
      <c r="O10925" s="37">
        <f t="shared" si="342"/>
        <v>90.3</v>
      </c>
    </row>
    <row r="10926" spans="2:15" x14ac:dyDescent="0.3">
      <c r="B10926" s="34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341"/>
        <v>2016</v>
      </c>
      <c r="N10926" s="8">
        <f>MONTH(C10926:C25893)</f>
        <v>6</v>
      </c>
      <c r="O10926" s="37">
        <f t="shared" si="342"/>
        <v>199</v>
      </c>
    </row>
    <row r="10927" spans="2:15" x14ac:dyDescent="0.3">
      <c r="B10927" s="34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341"/>
        <v>2016</v>
      </c>
      <c r="N10927" s="8">
        <f>MONTH(C10927:C25894)</f>
        <v>6</v>
      </c>
      <c r="O10927" s="37">
        <f t="shared" si="342"/>
        <v>199</v>
      </c>
    </row>
    <row r="10928" spans="2:15" x14ac:dyDescent="0.3">
      <c r="B10928" s="34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341"/>
        <v>2016</v>
      </c>
      <c r="N10928" s="8">
        <f>MONTH(C10928:C25895)</f>
        <v>6</v>
      </c>
      <c r="O10928" s="37">
        <f t="shared" si="342"/>
        <v>104.3</v>
      </c>
    </row>
    <row r="10929" spans="2:15" x14ac:dyDescent="0.3">
      <c r="B10929" s="34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341"/>
        <v>2016</v>
      </c>
      <c r="N10929" s="8">
        <f>MONTH(C10929:C25896)</f>
        <v>6</v>
      </c>
      <c r="O10929" s="37">
        <f t="shared" si="342"/>
        <v>169</v>
      </c>
    </row>
    <row r="10930" spans="2:15" x14ac:dyDescent="0.3">
      <c r="B10930" s="34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341"/>
        <v>2016</v>
      </c>
      <c r="N10930" s="8">
        <f>MONTH(C10930:C25897)</f>
        <v>6</v>
      </c>
      <c r="O10930" s="37">
        <f t="shared" si="342"/>
        <v>169</v>
      </c>
    </row>
    <row r="10931" spans="2:15" x14ac:dyDescent="0.3">
      <c r="B10931" s="34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341"/>
        <v>2016</v>
      </c>
      <c r="N10931" s="8">
        <f>MONTH(C10931:C25898)</f>
        <v>6</v>
      </c>
      <c r="O10931" s="37">
        <f t="shared" si="342"/>
        <v>111.3</v>
      </c>
    </row>
    <row r="10932" spans="2:15" x14ac:dyDescent="0.3">
      <c r="B10932" s="34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341"/>
        <v>2016</v>
      </c>
      <c r="N10932" s="8">
        <f>MONTH(C10932:C25899)</f>
        <v>6</v>
      </c>
      <c r="O10932" s="37">
        <f t="shared" si="342"/>
        <v>169</v>
      </c>
    </row>
    <row r="10933" spans="2:15" x14ac:dyDescent="0.3">
      <c r="B10933" s="34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341"/>
        <v>2016</v>
      </c>
      <c r="N10933" s="8">
        <f>MONTH(C10933:C25900)</f>
        <v>6</v>
      </c>
      <c r="O10933" s="37">
        <f t="shared" si="342"/>
        <v>179</v>
      </c>
    </row>
    <row r="10934" spans="2:15" x14ac:dyDescent="0.3">
      <c r="B10934" s="34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341"/>
        <v>2016</v>
      </c>
      <c r="N10934" s="8">
        <f>MONTH(C10934:C25901)</f>
        <v>6</v>
      </c>
      <c r="O10934" s="37">
        <f t="shared" si="342"/>
        <v>94.5</v>
      </c>
    </row>
    <row r="10935" spans="2:15" x14ac:dyDescent="0.3">
      <c r="B10935" s="34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341"/>
        <v>2016</v>
      </c>
      <c r="N10935" s="8">
        <f>MONTH(C10935:C25902)</f>
        <v>6</v>
      </c>
      <c r="O10935" s="37">
        <f t="shared" si="342"/>
        <v>125.10000000000001</v>
      </c>
    </row>
    <row r="10936" spans="2:15" x14ac:dyDescent="0.3">
      <c r="B10936" s="34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341"/>
        <v>2016</v>
      </c>
      <c r="N10936" s="8">
        <f>MONTH(C10936:C25903)</f>
        <v>6</v>
      </c>
      <c r="O10936" s="37">
        <f t="shared" si="342"/>
        <v>149</v>
      </c>
    </row>
    <row r="10937" spans="2:15" x14ac:dyDescent="0.3">
      <c r="B10937" s="34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341"/>
        <v>2016</v>
      </c>
      <c r="N10937" s="8">
        <f>MONTH(C10937:C25904)</f>
        <v>6</v>
      </c>
      <c r="O10937" s="37">
        <f t="shared" si="342"/>
        <v>139</v>
      </c>
    </row>
    <row r="10938" spans="2:15" x14ac:dyDescent="0.3">
      <c r="B10938" s="34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341"/>
        <v>2016</v>
      </c>
      <c r="N10938" s="8">
        <f>MONTH(C10938:C25905)</f>
        <v>6</v>
      </c>
      <c r="O10938" s="37">
        <f t="shared" si="342"/>
        <v>111.3</v>
      </c>
    </row>
    <row r="10939" spans="2:15" x14ac:dyDescent="0.3">
      <c r="B10939" s="34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341"/>
        <v>2016</v>
      </c>
      <c r="N10939" s="8">
        <f>MONTH(C10939:C25906)</f>
        <v>6</v>
      </c>
      <c r="O10939" s="37">
        <f t="shared" si="342"/>
        <v>149</v>
      </c>
    </row>
    <row r="10940" spans="2:15" x14ac:dyDescent="0.3">
      <c r="B10940" s="34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341"/>
        <v>2016</v>
      </c>
      <c r="N10940" s="8">
        <f>MONTH(C10940:C25907)</f>
        <v>6</v>
      </c>
      <c r="O10940" s="37">
        <f t="shared" si="342"/>
        <v>69.5</v>
      </c>
    </row>
    <row r="10941" spans="2:15" x14ac:dyDescent="0.3">
      <c r="B10941" s="34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341"/>
        <v>2016</v>
      </c>
      <c r="N10941" s="8">
        <f>MONTH(C10941:C25908)</f>
        <v>6</v>
      </c>
      <c r="O10941" s="37">
        <f t="shared" si="342"/>
        <v>151.20000000000002</v>
      </c>
    </row>
    <row r="10942" spans="2:15" x14ac:dyDescent="0.3">
      <c r="B10942" s="34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341"/>
        <v>2016</v>
      </c>
      <c r="N10942" s="8">
        <f>MONTH(C10942:C25909)</f>
        <v>6</v>
      </c>
      <c r="O10942" s="37">
        <f t="shared" si="342"/>
        <v>169</v>
      </c>
    </row>
    <row r="10943" spans="2:15" x14ac:dyDescent="0.3">
      <c r="B10943" s="34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341"/>
        <v>2016</v>
      </c>
      <c r="N10943" s="8">
        <f>MONTH(C10943:C25910)</f>
        <v>6</v>
      </c>
      <c r="O10943" s="37">
        <f t="shared" si="342"/>
        <v>90.3</v>
      </c>
    </row>
    <row r="10944" spans="2:15" x14ac:dyDescent="0.3">
      <c r="B10944" s="34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341"/>
        <v>2016</v>
      </c>
      <c r="N10944" s="8">
        <f>MONTH(C10944:C25911)</f>
        <v>6</v>
      </c>
      <c r="O10944" s="37">
        <f t="shared" si="342"/>
        <v>129</v>
      </c>
    </row>
    <row r="10945" spans="2:15" x14ac:dyDescent="0.3">
      <c r="B10945" s="34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341"/>
        <v>2016</v>
      </c>
      <c r="N10945" s="8">
        <f>MONTH(C10945:C25912)</f>
        <v>6</v>
      </c>
      <c r="O10945" s="37">
        <f t="shared" si="342"/>
        <v>179</v>
      </c>
    </row>
    <row r="10946" spans="2:15" x14ac:dyDescent="0.3">
      <c r="B10946" s="34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341"/>
        <v>2016</v>
      </c>
      <c r="N10946" s="8">
        <f>MONTH(C10946:C25913)</f>
        <v>6</v>
      </c>
      <c r="O10946" s="37">
        <f t="shared" si="342"/>
        <v>119.2</v>
      </c>
    </row>
    <row r="10947" spans="2:15" x14ac:dyDescent="0.3">
      <c r="B10947" s="34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341"/>
        <v>2016</v>
      </c>
      <c r="N10947" s="8">
        <f>MONTH(C10947:C25914)</f>
        <v>6</v>
      </c>
      <c r="O10947" s="37">
        <f t="shared" si="342"/>
        <v>151.20000000000002</v>
      </c>
    </row>
    <row r="10948" spans="2:15" x14ac:dyDescent="0.3">
      <c r="B10948" s="34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341"/>
        <v>2016</v>
      </c>
      <c r="N10948" s="8">
        <f>MONTH(C10948:C25915)</f>
        <v>6</v>
      </c>
      <c r="O10948" s="37">
        <f t="shared" si="342"/>
        <v>179.1</v>
      </c>
    </row>
    <row r="10949" spans="2:15" x14ac:dyDescent="0.3">
      <c r="B10949" s="34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343">YEAR(C10949)</f>
        <v>2016</v>
      </c>
      <c r="N10949" s="8">
        <f>MONTH(C10949:C25916)</f>
        <v>6</v>
      </c>
      <c r="O10949" s="37">
        <f t="shared" si="342"/>
        <v>159.20000000000002</v>
      </c>
    </row>
    <row r="10950" spans="2:15" x14ac:dyDescent="0.3">
      <c r="B10950" s="34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343"/>
        <v>2016</v>
      </c>
      <c r="N10950" s="8">
        <f>MONTH(C10950:C25917)</f>
        <v>6</v>
      </c>
      <c r="O10950" s="37">
        <f t="shared" ref="O10950:O11013" si="344">K10950*(1-L10950)</f>
        <v>139.29999999999998</v>
      </c>
    </row>
    <row r="10951" spans="2:15" x14ac:dyDescent="0.3">
      <c r="B10951" s="34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343"/>
        <v>2016</v>
      </c>
      <c r="N10951" s="8">
        <f>MONTH(C10951:C25918)</f>
        <v>6</v>
      </c>
      <c r="O10951" s="37">
        <f t="shared" si="344"/>
        <v>189</v>
      </c>
    </row>
    <row r="10952" spans="2:15" x14ac:dyDescent="0.3">
      <c r="B10952" s="34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343"/>
        <v>2016</v>
      </c>
      <c r="N10952" s="8">
        <f>MONTH(C10952:C25919)</f>
        <v>6</v>
      </c>
      <c r="O10952" s="37">
        <f t="shared" si="344"/>
        <v>139</v>
      </c>
    </row>
    <row r="10953" spans="2:15" x14ac:dyDescent="0.3">
      <c r="B10953" s="34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343"/>
        <v>2016</v>
      </c>
      <c r="N10953" s="8">
        <f>MONTH(C10953:C25920)</f>
        <v>6</v>
      </c>
      <c r="O10953" s="37">
        <f t="shared" si="344"/>
        <v>129</v>
      </c>
    </row>
    <row r="10954" spans="2:15" x14ac:dyDescent="0.3">
      <c r="B10954" s="34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343"/>
        <v>2016</v>
      </c>
      <c r="N10954" s="8">
        <f>MONTH(C10954:C25921)</f>
        <v>6</v>
      </c>
      <c r="O10954" s="37">
        <f t="shared" si="344"/>
        <v>143.1</v>
      </c>
    </row>
    <row r="10955" spans="2:15" x14ac:dyDescent="0.3">
      <c r="B10955" s="34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343"/>
        <v>2016</v>
      </c>
      <c r="N10955" s="8">
        <f>MONTH(C10955:C25922)</f>
        <v>6</v>
      </c>
      <c r="O10955" s="37">
        <f t="shared" si="344"/>
        <v>94.5</v>
      </c>
    </row>
    <row r="10956" spans="2:15" x14ac:dyDescent="0.3">
      <c r="B10956" s="34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343"/>
        <v>2016</v>
      </c>
      <c r="N10956" s="8">
        <f>MONTH(C10956:C25923)</f>
        <v>6</v>
      </c>
      <c r="O10956" s="37">
        <f t="shared" si="344"/>
        <v>90.3</v>
      </c>
    </row>
    <row r="10957" spans="2:15" x14ac:dyDescent="0.3">
      <c r="B10957" s="34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343"/>
        <v>2016</v>
      </c>
      <c r="N10957" s="8">
        <f>MONTH(C10957:C25924)</f>
        <v>6</v>
      </c>
      <c r="O10957" s="37">
        <f t="shared" si="344"/>
        <v>161.1</v>
      </c>
    </row>
    <row r="10958" spans="2:15" x14ac:dyDescent="0.3">
      <c r="B10958" s="34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343"/>
        <v>2016</v>
      </c>
      <c r="N10958" s="8">
        <f>MONTH(C10958:C25925)</f>
        <v>6</v>
      </c>
      <c r="O10958" s="37">
        <f t="shared" si="344"/>
        <v>161.1</v>
      </c>
    </row>
    <row r="10959" spans="2:15" x14ac:dyDescent="0.3">
      <c r="B10959" s="34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343"/>
        <v>2016</v>
      </c>
      <c r="N10959" s="8">
        <f>MONTH(C10959:C25926)</f>
        <v>6</v>
      </c>
      <c r="O10959" s="37">
        <f t="shared" si="344"/>
        <v>189</v>
      </c>
    </row>
    <row r="10960" spans="2:15" x14ac:dyDescent="0.3">
      <c r="B10960" s="34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343"/>
        <v>2016</v>
      </c>
      <c r="N10960" s="8">
        <f>MONTH(C10960:C25927)</f>
        <v>6</v>
      </c>
      <c r="O10960" s="37">
        <f t="shared" si="344"/>
        <v>139.29999999999998</v>
      </c>
    </row>
    <row r="10961" spans="2:15" x14ac:dyDescent="0.3">
      <c r="B10961" s="34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343"/>
        <v>2016</v>
      </c>
      <c r="N10961" s="8">
        <f>MONTH(C10961:C25928)</f>
        <v>6</v>
      </c>
      <c r="O10961" s="37">
        <f t="shared" si="344"/>
        <v>129</v>
      </c>
    </row>
    <row r="10962" spans="2:15" x14ac:dyDescent="0.3">
      <c r="B10962" s="34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343"/>
        <v>2016</v>
      </c>
      <c r="N10962" s="8">
        <f>MONTH(C10962:C25929)</f>
        <v>6</v>
      </c>
      <c r="O10962" s="37">
        <f t="shared" si="344"/>
        <v>199</v>
      </c>
    </row>
    <row r="10963" spans="2:15" x14ac:dyDescent="0.3">
      <c r="B10963" s="34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343"/>
        <v>2016</v>
      </c>
      <c r="N10963" s="8">
        <f>MONTH(C10963:C25930)</f>
        <v>6</v>
      </c>
      <c r="O10963" s="37">
        <f t="shared" si="344"/>
        <v>189</v>
      </c>
    </row>
    <row r="10964" spans="2:15" x14ac:dyDescent="0.3">
      <c r="B10964" s="34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343"/>
        <v>2016</v>
      </c>
      <c r="N10964" s="8">
        <f>MONTH(C10964:C25931)</f>
        <v>6</v>
      </c>
      <c r="O10964" s="37">
        <f t="shared" si="344"/>
        <v>199</v>
      </c>
    </row>
    <row r="10965" spans="2:15" x14ac:dyDescent="0.3">
      <c r="B10965" s="34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343"/>
        <v>2016</v>
      </c>
      <c r="N10965" s="8">
        <f>MONTH(C10965:C25932)</f>
        <v>6</v>
      </c>
      <c r="O10965" s="37">
        <f t="shared" si="344"/>
        <v>125.3</v>
      </c>
    </row>
    <row r="10966" spans="2:15" x14ac:dyDescent="0.3">
      <c r="B10966" s="34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343"/>
        <v>2016</v>
      </c>
      <c r="N10966" s="8">
        <f>MONTH(C10966:C25933)</f>
        <v>6</v>
      </c>
      <c r="O10966" s="37">
        <f t="shared" si="344"/>
        <v>159.20000000000002</v>
      </c>
    </row>
    <row r="10967" spans="2:15" x14ac:dyDescent="0.3">
      <c r="B10967" s="34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343"/>
        <v>2016</v>
      </c>
      <c r="N10967" s="8">
        <f>MONTH(C10967:C25934)</f>
        <v>6</v>
      </c>
      <c r="O10967" s="37">
        <f t="shared" si="344"/>
        <v>149</v>
      </c>
    </row>
    <row r="10968" spans="2:15" x14ac:dyDescent="0.3">
      <c r="B10968" s="34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343"/>
        <v>2016</v>
      </c>
      <c r="N10968" s="8">
        <f>MONTH(C10968:C25935)</f>
        <v>6</v>
      </c>
      <c r="O10968" s="37">
        <f t="shared" si="344"/>
        <v>159</v>
      </c>
    </row>
    <row r="10969" spans="2:15" x14ac:dyDescent="0.3">
      <c r="B10969" s="34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343"/>
        <v>2016</v>
      </c>
      <c r="N10969" s="8">
        <f>MONTH(C10969:C25936)</f>
        <v>6</v>
      </c>
      <c r="O10969" s="37">
        <f t="shared" si="344"/>
        <v>111.3</v>
      </c>
    </row>
    <row r="10970" spans="2:15" x14ac:dyDescent="0.3">
      <c r="B10970" s="34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343"/>
        <v>2016</v>
      </c>
      <c r="N10970" s="8">
        <f>MONTH(C10970:C25937)</f>
        <v>6</v>
      </c>
      <c r="O10970" s="37">
        <f t="shared" si="344"/>
        <v>64.5</v>
      </c>
    </row>
    <row r="10971" spans="2:15" x14ac:dyDescent="0.3">
      <c r="B10971" s="34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343"/>
        <v>2016</v>
      </c>
      <c r="N10971" s="8">
        <f>MONTH(C10971:C25938)</f>
        <v>6</v>
      </c>
      <c r="O10971" s="37">
        <f t="shared" si="344"/>
        <v>179</v>
      </c>
    </row>
    <row r="10972" spans="2:15" x14ac:dyDescent="0.3">
      <c r="B10972" s="34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343"/>
        <v>2016</v>
      </c>
      <c r="N10972" s="8">
        <f>MONTH(C10972:C25939)</f>
        <v>6</v>
      </c>
      <c r="O10972" s="37">
        <f t="shared" si="344"/>
        <v>116.10000000000001</v>
      </c>
    </row>
    <row r="10973" spans="2:15" x14ac:dyDescent="0.3">
      <c r="B10973" s="34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343"/>
        <v>2016</v>
      </c>
      <c r="N10973" s="8">
        <f>MONTH(C10973:C25940)</f>
        <v>6</v>
      </c>
      <c r="O10973" s="37">
        <f t="shared" si="344"/>
        <v>199</v>
      </c>
    </row>
    <row r="10974" spans="2:15" x14ac:dyDescent="0.3">
      <c r="B10974" s="34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343"/>
        <v>2016</v>
      </c>
      <c r="N10974" s="8">
        <f>MONTH(C10974:C25941)</f>
        <v>6</v>
      </c>
      <c r="O10974" s="37">
        <f t="shared" si="344"/>
        <v>103.2</v>
      </c>
    </row>
    <row r="10975" spans="2:15" x14ac:dyDescent="0.3">
      <c r="B10975" s="34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343"/>
        <v>2016</v>
      </c>
      <c r="N10975" s="8">
        <f>MONTH(C10975:C25942)</f>
        <v>6</v>
      </c>
      <c r="O10975" s="37">
        <f t="shared" si="344"/>
        <v>159.20000000000002</v>
      </c>
    </row>
    <row r="10976" spans="2:15" x14ac:dyDescent="0.3">
      <c r="B10976" s="34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343"/>
        <v>2016</v>
      </c>
      <c r="N10976" s="8">
        <f>MONTH(C10976:C25943)</f>
        <v>6</v>
      </c>
      <c r="O10976" s="37">
        <f t="shared" si="344"/>
        <v>169</v>
      </c>
    </row>
    <row r="10977" spans="2:15" x14ac:dyDescent="0.3">
      <c r="B10977" s="34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343"/>
        <v>2016</v>
      </c>
      <c r="N10977" s="8">
        <f>MONTH(C10977:C25944)</f>
        <v>6</v>
      </c>
      <c r="O10977" s="37">
        <f t="shared" si="344"/>
        <v>139.29999999999998</v>
      </c>
    </row>
    <row r="10978" spans="2:15" x14ac:dyDescent="0.3">
      <c r="B10978" s="34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343"/>
        <v>2016</v>
      </c>
      <c r="N10978" s="8">
        <f>MONTH(C10978:C25945)</f>
        <v>6</v>
      </c>
      <c r="O10978" s="37">
        <f t="shared" si="344"/>
        <v>149</v>
      </c>
    </row>
    <row r="10979" spans="2:15" x14ac:dyDescent="0.3">
      <c r="B10979" s="34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343"/>
        <v>2016</v>
      </c>
      <c r="N10979" s="8">
        <f>MONTH(C10979:C25946)</f>
        <v>6</v>
      </c>
      <c r="O10979" s="37">
        <f t="shared" si="344"/>
        <v>169</v>
      </c>
    </row>
    <row r="10980" spans="2:15" x14ac:dyDescent="0.3">
      <c r="B10980" s="34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343"/>
        <v>2016</v>
      </c>
      <c r="N10980" s="8">
        <f>MONTH(C10980:C25947)</f>
        <v>6</v>
      </c>
      <c r="O10980" s="37">
        <f t="shared" si="344"/>
        <v>64.5</v>
      </c>
    </row>
    <row r="10981" spans="2:15" x14ac:dyDescent="0.3">
      <c r="B10981" s="34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343"/>
        <v>2016</v>
      </c>
      <c r="N10981" s="8">
        <f>MONTH(C10981:C25948)</f>
        <v>6</v>
      </c>
      <c r="O10981" s="37">
        <f t="shared" si="344"/>
        <v>169</v>
      </c>
    </row>
    <row r="10982" spans="2:15" x14ac:dyDescent="0.3">
      <c r="B10982" s="34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343"/>
        <v>2016</v>
      </c>
      <c r="N10982" s="8">
        <f>MONTH(C10982:C25949)</f>
        <v>6</v>
      </c>
      <c r="O10982" s="37">
        <f t="shared" si="344"/>
        <v>132.29999999999998</v>
      </c>
    </row>
    <row r="10983" spans="2:15" x14ac:dyDescent="0.3">
      <c r="B10983" s="34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343"/>
        <v>2016</v>
      </c>
      <c r="N10983" s="8">
        <f>MONTH(C10983:C25950)</f>
        <v>6</v>
      </c>
      <c r="O10983" s="37">
        <f t="shared" si="344"/>
        <v>132.29999999999998</v>
      </c>
    </row>
    <row r="10984" spans="2:15" x14ac:dyDescent="0.3">
      <c r="B10984" s="34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343"/>
        <v>2016</v>
      </c>
      <c r="N10984" s="8">
        <f>MONTH(C10984:C25951)</f>
        <v>6</v>
      </c>
      <c r="O10984" s="37">
        <f t="shared" si="344"/>
        <v>139</v>
      </c>
    </row>
    <row r="10985" spans="2:15" x14ac:dyDescent="0.3">
      <c r="B10985" s="34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343"/>
        <v>2016</v>
      </c>
      <c r="N10985" s="8">
        <f>MONTH(C10985:C25952)</f>
        <v>6</v>
      </c>
      <c r="O10985" s="37">
        <f t="shared" si="344"/>
        <v>74.5</v>
      </c>
    </row>
    <row r="10986" spans="2:15" x14ac:dyDescent="0.3">
      <c r="B10986" s="34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343"/>
        <v>2016</v>
      </c>
      <c r="N10986" s="8">
        <f>MONTH(C10986:C25953)</f>
        <v>6</v>
      </c>
      <c r="O10986" s="37">
        <f t="shared" si="344"/>
        <v>111.3</v>
      </c>
    </row>
    <row r="10987" spans="2:15" x14ac:dyDescent="0.3">
      <c r="B10987" s="34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343"/>
        <v>2016</v>
      </c>
      <c r="N10987" s="8">
        <f>MONTH(C10987:C25954)</f>
        <v>6</v>
      </c>
      <c r="O10987" s="37">
        <f t="shared" si="344"/>
        <v>170.1</v>
      </c>
    </row>
    <row r="10988" spans="2:15" x14ac:dyDescent="0.3">
      <c r="B10988" s="34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343"/>
        <v>2016</v>
      </c>
      <c r="N10988" s="8">
        <f>MONTH(C10988:C25955)</f>
        <v>6</v>
      </c>
      <c r="O10988" s="37">
        <f t="shared" si="344"/>
        <v>129</v>
      </c>
    </row>
    <row r="10989" spans="2:15" x14ac:dyDescent="0.3">
      <c r="B10989" s="34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343"/>
        <v>2016</v>
      </c>
      <c r="N10989" s="8">
        <f>MONTH(C10989:C25956)</f>
        <v>6</v>
      </c>
      <c r="O10989" s="37">
        <f t="shared" si="344"/>
        <v>199</v>
      </c>
    </row>
    <row r="10990" spans="2:15" x14ac:dyDescent="0.3">
      <c r="B10990" s="34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343"/>
        <v>2016</v>
      </c>
      <c r="N10990" s="8">
        <f>MONTH(C10990:C25957)</f>
        <v>6</v>
      </c>
      <c r="O10990" s="37">
        <f t="shared" si="344"/>
        <v>189</v>
      </c>
    </row>
    <row r="10991" spans="2:15" x14ac:dyDescent="0.3">
      <c r="B10991" s="34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343"/>
        <v>2016</v>
      </c>
      <c r="N10991" s="8">
        <f>MONTH(C10991:C25958)</f>
        <v>6</v>
      </c>
      <c r="O10991" s="37">
        <f t="shared" si="344"/>
        <v>116.10000000000001</v>
      </c>
    </row>
    <row r="10992" spans="2:15" x14ac:dyDescent="0.3">
      <c r="B10992" s="34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343"/>
        <v>2016</v>
      </c>
      <c r="N10992" s="8">
        <f>MONTH(C10992:C25959)</f>
        <v>6</v>
      </c>
      <c r="O10992" s="37">
        <f t="shared" si="344"/>
        <v>189</v>
      </c>
    </row>
    <row r="10993" spans="2:15" x14ac:dyDescent="0.3">
      <c r="B10993" s="34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343"/>
        <v>2016</v>
      </c>
      <c r="N10993" s="8">
        <f>MONTH(C10993:C25960)</f>
        <v>6</v>
      </c>
      <c r="O10993" s="37">
        <f t="shared" si="344"/>
        <v>125.3</v>
      </c>
    </row>
    <row r="10994" spans="2:15" x14ac:dyDescent="0.3">
      <c r="B10994" s="34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343"/>
        <v>2016</v>
      </c>
      <c r="N10994" s="8">
        <f>MONTH(C10994:C25961)</f>
        <v>6</v>
      </c>
      <c r="O10994" s="37">
        <f t="shared" si="344"/>
        <v>111.3</v>
      </c>
    </row>
    <row r="10995" spans="2:15" x14ac:dyDescent="0.3">
      <c r="B10995" s="34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343"/>
        <v>2016</v>
      </c>
      <c r="N10995" s="8">
        <f>MONTH(C10995:C25962)</f>
        <v>6</v>
      </c>
      <c r="O10995" s="37">
        <f t="shared" si="344"/>
        <v>169</v>
      </c>
    </row>
    <row r="10996" spans="2:15" x14ac:dyDescent="0.3">
      <c r="B10996" s="34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343"/>
        <v>2016</v>
      </c>
      <c r="N10996" s="8">
        <f>MONTH(C10996:C25963)</f>
        <v>6</v>
      </c>
      <c r="O10996" s="37">
        <f t="shared" si="344"/>
        <v>159.20000000000002</v>
      </c>
    </row>
    <row r="10997" spans="2:15" x14ac:dyDescent="0.3">
      <c r="B10997" s="34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343"/>
        <v>2016</v>
      </c>
      <c r="N10997" s="8">
        <f>MONTH(C10997:C25964)</f>
        <v>6</v>
      </c>
      <c r="O10997" s="37">
        <f t="shared" si="344"/>
        <v>111.3</v>
      </c>
    </row>
    <row r="10998" spans="2:15" x14ac:dyDescent="0.3">
      <c r="B10998" s="34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343"/>
        <v>2016</v>
      </c>
      <c r="N10998" s="8">
        <f>MONTH(C10998:C25965)</f>
        <v>6</v>
      </c>
      <c r="O10998" s="37">
        <f t="shared" si="344"/>
        <v>199</v>
      </c>
    </row>
    <row r="10999" spans="2:15" x14ac:dyDescent="0.3">
      <c r="B10999" s="34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343"/>
        <v>2016</v>
      </c>
      <c r="N10999" s="8">
        <f>MONTH(C10999:C25966)</f>
        <v>6</v>
      </c>
      <c r="O10999" s="37">
        <f t="shared" si="344"/>
        <v>74.5</v>
      </c>
    </row>
    <row r="11000" spans="2:15" x14ac:dyDescent="0.3">
      <c r="B11000" s="34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343"/>
        <v>2016</v>
      </c>
      <c r="N11000" s="8">
        <f>MONTH(C11000:C25967)</f>
        <v>6</v>
      </c>
      <c r="O11000" s="37">
        <f t="shared" si="344"/>
        <v>139</v>
      </c>
    </row>
    <row r="11001" spans="2:15" x14ac:dyDescent="0.3">
      <c r="B11001" s="34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343"/>
        <v>2016</v>
      </c>
      <c r="N11001" s="8">
        <f>MONTH(C11001:C25968)</f>
        <v>6</v>
      </c>
      <c r="O11001" s="37">
        <f t="shared" si="344"/>
        <v>179</v>
      </c>
    </row>
    <row r="11002" spans="2:15" x14ac:dyDescent="0.3">
      <c r="B11002" s="34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343"/>
        <v>2016</v>
      </c>
      <c r="N11002" s="8">
        <f>MONTH(C11002:C25969)</f>
        <v>6</v>
      </c>
      <c r="O11002" s="37">
        <f t="shared" si="344"/>
        <v>179</v>
      </c>
    </row>
    <row r="11003" spans="2:15" x14ac:dyDescent="0.3">
      <c r="B11003" s="34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343"/>
        <v>2016</v>
      </c>
      <c r="N11003" s="8">
        <f>MONTH(C11003:C25970)</f>
        <v>6</v>
      </c>
      <c r="O11003" s="37">
        <f t="shared" si="344"/>
        <v>199</v>
      </c>
    </row>
    <row r="11004" spans="2:15" x14ac:dyDescent="0.3">
      <c r="B11004" s="34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343"/>
        <v>2016</v>
      </c>
      <c r="N11004" s="8">
        <f>MONTH(C11004:C25971)</f>
        <v>6</v>
      </c>
      <c r="O11004" s="37">
        <f t="shared" si="344"/>
        <v>89.5</v>
      </c>
    </row>
    <row r="11005" spans="2:15" x14ac:dyDescent="0.3">
      <c r="B11005" s="34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343"/>
        <v>2016</v>
      </c>
      <c r="N11005" s="8">
        <f>MONTH(C11005:C25972)</f>
        <v>6</v>
      </c>
      <c r="O11005" s="37">
        <f t="shared" si="344"/>
        <v>129</v>
      </c>
    </row>
    <row r="11006" spans="2:15" x14ac:dyDescent="0.3">
      <c r="B11006" s="34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343"/>
        <v>2016</v>
      </c>
      <c r="N11006" s="8">
        <f>MONTH(C11006:C25973)</f>
        <v>6</v>
      </c>
      <c r="O11006" s="37">
        <f t="shared" si="344"/>
        <v>139</v>
      </c>
    </row>
    <row r="11007" spans="2:15" x14ac:dyDescent="0.3">
      <c r="B11007" s="34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343"/>
        <v>2016</v>
      </c>
      <c r="N11007" s="8">
        <f>MONTH(C11007:C25974)</f>
        <v>6</v>
      </c>
      <c r="O11007" s="37">
        <f t="shared" si="344"/>
        <v>129</v>
      </c>
    </row>
    <row r="11008" spans="2:15" x14ac:dyDescent="0.3">
      <c r="B11008" s="34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343"/>
        <v>2016</v>
      </c>
      <c r="N11008" s="8">
        <f>MONTH(C11008:C25975)</f>
        <v>6</v>
      </c>
      <c r="O11008" s="37">
        <f t="shared" si="344"/>
        <v>127.2</v>
      </c>
    </row>
    <row r="11009" spans="2:15" x14ac:dyDescent="0.3">
      <c r="B11009" s="34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343"/>
        <v>2016</v>
      </c>
      <c r="N11009" s="8">
        <f>MONTH(C11009:C25976)</f>
        <v>6</v>
      </c>
      <c r="O11009" s="37">
        <f t="shared" si="344"/>
        <v>169</v>
      </c>
    </row>
    <row r="11010" spans="2:15" x14ac:dyDescent="0.3">
      <c r="B11010" s="34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343"/>
        <v>2016</v>
      </c>
      <c r="N11010" s="8">
        <f>MONTH(C11010:C25977)</f>
        <v>6</v>
      </c>
      <c r="O11010" s="37">
        <f t="shared" si="344"/>
        <v>127.2</v>
      </c>
    </row>
    <row r="11011" spans="2:15" x14ac:dyDescent="0.3">
      <c r="B11011" s="34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343"/>
        <v>2016</v>
      </c>
      <c r="N11011" s="8">
        <f>MONTH(C11011:C25978)</f>
        <v>6</v>
      </c>
      <c r="O11011" s="37">
        <f t="shared" si="344"/>
        <v>149</v>
      </c>
    </row>
    <row r="11012" spans="2:15" x14ac:dyDescent="0.3">
      <c r="B11012" s="34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343"/>
        <v>2016</v>
      </c>
      <c r="N11012" s="8">
        <f>MONTH(C11012:C25979)</f>
        <v>6</v>
      </c>
      <c r="O11012" s="37">
        <f t="shared" si="344"/>
        <v>69.5</v>
      </c>
    </row>
    <row r="11013" spans="2:15" x14ac:dyDescent="0.3">
      <c r="B11013" s="34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345">YEAR(C11013)</f>
        <v>2016</v>
      </c>
      <c r="N11013" s="8">
        <f>MONTH(C11013:C25980)</f>
        <v>6</v>
      </c>
      <c r="O11013" s="37">
        <f t="shared" si="344"/>
        <v>94.5</v>
      </c>
    </row>
    <row r="11014" spans="2:15" x14ac:dyDescent="0.3">
      <c r="B11014" s="34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345"/>
        <v>2016</v>
      </c>
      <c r="N11014" s="8">
        <f>MONTH(C11014:C25981)</f>
        <v>6</v>
      </c>
      <c r="O11014" s="37">
        <f t="shared" ref="O11014:O11077" si="346">K11014*(1-L11014)</f>
        <v>135.20000000000002</v>
      </c>
    </row>
    <row r="11015" spans="2:15" x14ac:dyDescent="0.3">
      <c r="B11015" s="34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345"/>
        <v>2016</v>
      </c>
      <c r="N11015" s="8">
        <f>MONTH(C11015:C25982)</f>
        <v>6</v>
      </c>
      <c r="O11015" s="37">
        <f t="shared" si="346"/>
        <v>69.5</v>
      </c>
    </row>
    <row r="11016" spans="2:15" x14ac:dyDescent="0.3">
      <c r="B11016" s="34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345"/>
        <v>2016</v>
      </c>
      <c r="N11016" s="8">
        <f>MONTH(C11016:C25983)</f>
        <v>6</v>
      </c>
      <c r="O11016" s="37">
        <f t="shared" si="346"/>
        <v>143.1</v>
      </c>
    </row>
    <row r="11017" spans="2:15" x14ac:dyDescent="0.3">
      <c r="B11017" s="34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345"/>
        <v>2016</v>
      </c>
      <c r="N11017" s="8">
        <f>MONTH(C11017:C25984)</f>
        <v>6</v>
      </c>
      <c r="O11017" s="37">
        <f t="shared" si="346"/>
        <v>159</v>
      </c>
    </row>
    <row r="11018" spans="2:15" x14ac:dyDescent="0.3">
      <c r="B11018" s="34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345"/>
        <v>2016</v>
      </c>
      <c r="N11018" s="8">
        <f>MONTH(C11018:C25985)</f>
        <v>6</v>
      </c>
      <c r="O11018" s="37">
        <f t="shared" si="346"/>
        <v>119.2</v>
      </c>
    </row>
    <row r="11019" spans="2:15" x14ac:dyDescent="0.3">
      <c r="B11019" s="34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345"/>
        <v>2016</v>
      </c>
      <c r="N11019" s="8">
        <f>MONTH(C11019:C25986)</f>
        <v>6</v>
      </c>
      <c r="O11019" s="37">
        <f t="shared" si="346"/>
        <v>189</v>
      </c>
    </row>
    <row r="11020" spans="2:15" x14ac:dyDescent="0.3">
      <c r="B11020" s="34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345"/>
        <v>2016</v>
      </c>
      <c r="N11020" s="8">
        <f>MONTH(C11020:C25987)</f>
        <v>6</v>
      </c>
      <c r="O11020" s="37">
        <f t="shared" si="346"/>
        <v>139</v>
      </c>
    </row>
    <row r="11021" spans="2:15" x14ac:dyDescent="0.3">
      <c r="B11021" s="34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345"/>
        <v>2016</v>
      </c>
      <c r="N11021" s="8">
        <f>MONTH(C11021:C25988)</f>
        <v>6</v>
      </c>
      <c r="O11021" s="37">
        <f t="shared" si="346"/>
        <v>199</v>
      </c>
    </row>
    <row r="11022" spans="2:15" x14ac:dyDescent="0.3">
      <c r="B11022" s="34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345"/>
        <v>2016</v>
      </c>
      <c r="N11022" s="8">
        <f>MONTH(C11022:C25989)</f>
        <v>6</v>
      </c>
      <c r="O11022" s="37">
        <f t="shared" si="346"/>
        <v>199</v>
      </c>
    </row>
    <row r="11023" spans="2:15" x14ac:dyDescent="0.3">
      <c r="B11023" s="34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345"/>
        <v>2016</v>
      </c>
      <c r="N11023" s="8">
        <f>MONTH(C11023:C25990)</f>
        <v>6</v>
      </c>
      <c r="O11023" s="37">
        <f t="shared" si="346"/>
        <v>129</v>
      </c>
    </row>
    <row r="11024" spans="2:15" x14ac:dyDescent="0.3">
      <c r="B11024" s="34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345"/>
        <v>2016</v>
      </c>
      <c r="N11024" s="8">
        <f>MONTH(C11024:C25991)</f>
        <v>6</v>
      </c>
      <c r="O11024" s="37">
        <f t="shared" si="346"/>
        <v>189</v>
      </c>
    </row>
    <row r="11025" spans="2:15" x14ac:dyDescent="0.3">
      <c r="B11025" s="34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345"/>
        <v>2016</v>
      </c>
      <c r="N11025" s="8">
        <f>MONTH(C11025:C25992)</f>
        <v>6</v>
      </c>
      <c r="O11025" s="37">
        <f t="shared" si="346"/>
        <v>129</v>
      </c>
    </row>
    <row r="11026" spans="2:15" x14ac:dyDescent="0.3">
      <c r="B11026" s="34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345"/>
        <v>2016</v>
      </c>
      <c r="N11026" s="8">
        <f>MONTH(C11026:C25993)</f>
        <v>6</v>
      </c>
      <c r="O11026" s="37">
        <f t="shared" si="346"/>
        <v>149</v>
      </c>
    </row>
    <row r="11027" spans="2:15" x14ac:dyDescent="0.3">
      <c r="B11027" s="34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345"/>
        <v>2016</v>
      </c>
      <c r="N11027" s="8">
        <f>MONTH(C11027:C25994)</f>
        <v>6</v>
      </c>
      <c r="O11027" s="37">
        <f t="shared" si="346"/>
        <v>169</v>
      </c>
    </row>
    <row r="11028" spans="2:15" x14ac:dyDescent="0.3">
      <c r="B11028" s="34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345"/>
        <v>2016</v>
      </c>
      <c r="N11028" s="8">
        <f>MONTH(C11028:C25995)</f>
        <v>6</v>
      </c>
      <c r="O11028" s="37">
        <f t="shared" si="346"/>
        <v>159</v>
      </c>
    </row>
    <row r="11029" spans="2:15" x14ac:dyDescent="0.3">
      <c r="B11029" s="34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345"/>
        <v>2016</v>
      </c>
      <c r="N11029" s="8">
        <f>MONTH(C11029:C25996)</f>
        <v>6</v>
      </c>
      <c r="O11029" s="37">
        <f t="shared" si="346"/>
        <v>179</v>
      </c>
    </row>
    <row r="11030" spans="2:15" x14ac:dyDescent="0.3">
      <c r="B11030" s="34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345"/>
        <v>2016</v>
      </c>
      <c r="N11030" s="8">
        <f>MONTH(C11030:C25997)</f>
        <v>6</v>
      </c>
      <c r="O11030" s="37">
        <f t="shared" si="346"/>
        <v>89.5</v>
      </c>
    </row>
    <row r="11031" spans="2:15" x14ac:dyDescent="0.3">
      <c r="B11031" s="34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345"/>
        <v>2016</v>
      </c>
      <c r="N11031" s="8">
        <f>MONTH(C11031:C25998)</f>
        <v>6</v>
      </c>
      <c r="O11031" s="37">
        <f t="shared" si="346"/>
        <v>125.10000000000001</v>
      </c>
    </row>
    <row r="11032" spans="2:15" x14ac:dyDescent="0.3">
      <c r="B11032" s="34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345"/>
        <v>2016</v>
      </c>
      <c r="N11032" s="8">
        <f>MONTH(C11032:C25999)</f>
        <v>6</v>
      </c>
      <c r="O11032" s="37">
        <f t="shared" si="346"/>
        <v>97.3</v>
      </c>
    </row>
    <row r="11033" spans="2:15" x14ac:dyDescent="0.3">
      <c r="B11033" s="34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345"/>
        <v>2016</v>
      </c>
      <c r="N11033" s="8">
        <f>MONTH(C11033:C26000)</f>
        <v>6</v>
      </c>
      <c r="O11033" s="37">
        <f t="shared" si="346"/>
        <v>111.3</v>
      </c>
    </row>
    <row r="11034" spans="2:15" x14ac:dyDescent="0.3">
      <c r="B11034" s="34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345"/>
        <v>2016</v>
      </c>
      <c r="N11034" s="8">
        <f>MONTH(C11034:C26001)</f>
        <v>6</v>
      </c>
      <c r="O11034" s="37">
        <f t="shared" si="346"/>
        <v>139</v>
      </c>
    </row>
    <row r="11035" spans="2:15" x14ac:dyDescent="0.3">
      <c r="B11035" s="34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345"/>
        <v>2016</v>
      </c>
      <c r="N11035" s="8">
        <f>MONTH(C11035:C26002)</f>
        <v>6</v>
      </c>
      <c r="O11035" s="37">
        <f t="shared" si="346"/>
        <v>94.5</v>
      </c>
    </row>
    <row r="11036" spans="2:15" x14ac:dyDescent="0.3">
      <c r="B11036" s="34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345"/>
        <v>2016</v>
      </c>
      <c r="N11036" s="8">
        <f>MONTH(C11036:C26003)</f>
        <v>6</v>
      </c>
      <c r="O11036" s="37">
        <f t="shared" si="346"/>
        <v>139</v>
      </c>
    </row>
    <row r="11037" spans="2:15" x14ac:dyDescent="0.3">
      <c r="B11037" s="34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345"/>
        <v>2016</v>
      </c>
      <c r="N11037" s="8">
        <f>MONTH(C11037:C26004)</f>
        <v>6</v>
      </c>
      <c r="O11037" s="37">
        <f t="shared" si="346"/>
        <v>74.5</v>
      </c>
    </row>
    <row r="11038" spans="2:15" x14ac:dyDescent="0.3">
      <c r="B11038" s="34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345"/>
        <v>2016</v>
      </c>
      <c r="N11038" s="8">
        <f>MONTH(C11038:C26005)</f>
        <v>6</v>
      </c>
      <c r="O11038" s="37">
        <f t="shared" si="346"/>
        <v>149</v>
      </c>
    </row>
    <row r="11039" spans="2:15" x14ac:dyDescent="0.3">
      <c r="B11039" s="34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345"/>
        <v>2016</v>
      </c>
      <c r="N11039" s="8">
        <f>MONTH(C11039:C26006)</f>
        <v>6</v>
      </c>
      <c r="O11039" s="37">
        <f t="shared" si="346"/>
        <v>135.20000000000002</v>
      </c>
    </row>
    <row r="11040" spans="2:15" x14ac:dyDescent="0.3">
      <c r="B11040" s="34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345"/>
        <v>2016</v>
      </c>
      <c r="N11040" s="8">
        <f>MONTH(C11040:C26007)</f>
        <v>6</v>
      </c>
      <c r="O11040" s="37">
        <f t="shared" si="346"/>
        <v>159.20000000000002</v>
      </c>
    </row>
    <row r="11041" spans="2:15" x14ac:dyDescent="0.3">
      <c r="B11041" s="34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345"/>
        <v>2016</v>
      </c>
      <c r="N11041" s="8">
        <f>MONTH(C11041:C26008)</f>
        <v>6</v>
      </c>
      <c r="O11041" s="37">
        <f t="shared" si="346"/>
        <v>135.20000000000002</v>
      </c>
    </row>
    <row r="11042" spans="2:15" x14ac:dyDescent="0.3">
      <c r="B11042" s="34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345"/>
        <v>2016</v>
      </c>
      <c r="N11042" s="8">
        <f>MONTH(C11042:C26009)</f>
        <v>6</v>
      </c>
      <c r="O11042" s="37">
        <f t="shared" si="346"/>
        <v>199</v>
      </c>
    </row>
    <row r="11043" spans="2:15" x14ac:dyDescent="0.3">
      <c r="B11043" s="34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345"/>
        <v>2016</v>
      </c>
      <c r="N11043" s="8">
        <f>MONTH(C11043:C26010)</f>
        <v>6</v>
      </c>
      <c r="O11043" s="37">
        <f t="shared" si="346"/>
        <v>189</v>
      </c>
    </row>
    <row r="11044" spans="2:15" x14ac:dyDescent="0.3">
      <c r="B11044" s="34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345"/>
        <v>2016</v>
      </c>
      <c r="N11044" s="8">
        <f>MONTH(C11044:C26011)</f>
        <v>6</v>
      </c>
      <c r="O11044" s="37">
        <f t="shared" si="346"/>
        <v>104.3</v>
      </c>
    </row>
    <row r="11045" spans="2:15" x14ac:dyDescent="0.3">
      <c r="B11045" s="34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345"/>
        <v>2016</v>
      </c>
      <c r="N11045" s="8">
        <f>MONTH(C11045:C26012)</f>
        <v>6</v>
      </c>
      <c r="O11045" s="37">
        <f t="shared" si="346"/>
        <v>64.5</v>
      </c>
    </row>
    <row r="11046" spans="2:15" x14ac:dyDescent="0.3">
      <c r="B11046" s="34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345"/>
        <v>2016</v>
      </c>
      <c r="N11046" s="8">
        <f>MONTH(C11046:C26013)</f>
        <v>6</v>
      </c>
      <c r="O11046" s="37">
        <f t="shared" si="346"/>
        <v>159</v>
      </c>
    </row>
    <row r="11047" spans="2:15" x14ac:dyDescent="0.3">
      <c r="B11047" s="34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345"/>
        <v>2016</v>
      </c>
      <c r="N11047" s="8">
        <f>MONTH(C11047:C26014)</f>
        <v>6</v>
      </c>
      <c r="O11047" s="37">
        <f t="shared" si="346"/>
        <v>169</v>
      </c>
    </row>
    <row r="11048" spans="2:15" x14ac:dyDescent="0.3">
      <c r="B11048" s="34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345"/>
        <v>2016</v>
      </c>
      <c r="N11048" s="8">
        <f>MONTH(C11048:C26015)</f>
        <v>6</v>
      </c>
      <c r="O11048" s="37">
        <f t="shared" si="346"/>
        <v>179</v>
      </c>
    </row>
    <row r="11049" spans="2:15" x14ac:dyDescent="0.3">
      <c r="B11049" s="34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345"/>
        <v>2016</v>
      </c>
      <c r="N11049" s="8">
        <f>MONTH(C11049:C26016)</f>
        <v>6</v>
      </c>
      <c r="O11049" s="37">
        <f t="shared" si="346"/>
        <v>199</v>
      </c>
    </row>
    <row r="11050" spans="2:15" x14ac:dyDescent="0.3">
      <c r="B11050" s="34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345"/>
        <v>2016</v>
      </c>
      <c r="N11050" s="8">
        <f>MONTH(C11050:C26017)</f>
        <v>6</v>
      </c>
      <c r="O11050" s="37">
        <f t="shared" si="346"/>
        <v>139</v>
      </c>
    </row>
    <row r="11051" spans="2:15" x14ac:dyDescent="0.3">
      <c r="B11051" s="34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345"/>
        <v>2016</v>
      </c>
      <c r="N11051" s="8">
        <f>MONTH(C11051:C26018)</f>
        <v>6</v>
      </c>
      <c r="O11051" s="37">
        <f t="shared" si="346"/>
        <v>189</v>
      </c>
    </row>
    <row r="11052" spans="2:15" x14ac:dyDescent="0.3">
      <c r="B11052" s="34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345"/>
        <v>2016</v>
      </c>
      <c r="N11052" s="8">
        <f>MONTH(C11052:C26019)</f>
        <v>6</v>
      </c>
      <c r="O11052" s="37">
        <f t="shared" si="346"/>
        <v>94.5</v>
      </c>
    </row>
    <row r="11053" spans="2:15" x14ac:dyDescent="0.3">
      <c r="B11053" s="34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345"/>
        <v>2016</v>
      </c>
      <c r="N11053" s="8">
        <f>MONTH(C11053:C26020)</f>
        <v>6</v>
      </c>
      <c r="O11053" s="37">
        <f t="shared" si="346"/>
        <v>159.20000000000002</v>
      </c>
    </row>
    <row r="11054" spans="2:15" x14ac:dyDescent="0.3">
      <c r="B11054" s="34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345"/>
        <v>2016</v>
      </c>
      <c r="N11054" s="8">
        <f>MONTH(C11054:C26021)</f>
        <v>6</v>
      </c>
      <c r="O11054" s="37">
        <f t="shared" si="346"/>
        <v>143.1</v>
      </c>
    </row>
    <row r="11055" spans="2:15" x14ac:dyDescent="0.3">
      <c r="B11055" s="34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345"/>
        <v>2016</v>
      </c>
      <c r="N11055" s="8">
        <f>MONTH(C11055:C26022)</f>
        <v>6</v>
      </c>
      <c r="O11055" s="37">
        <f t="shared" si="346"/>
        <v>159</v>
      </c>
    </row>
    <row r="11056" spans="2:15" x14ac:dyDescent="0.3">
      <c r="B11056" s="34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345"/>
        <v>2016</v>
      </c>
      <c r="N11056" s="8">
        <f>MONTH(C11056:C26023)</f>
        <v>6</v>
      </c>
      <c r="O11056" s="37">
        <f t="shared" si="346"/>
        <v>69.5</v>
      </c>
    </row>
    <row r="11057" spans="2:15" x14ac:dyDescent="0.3">
      <c r="B11057" s="34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345"/>
        <v>2016</v>
      </c>
      <c r="N11057" s="8">
        <f>MONTH(C11057:C26024)</f>
        <v>6</v>
      </c>
      <c r="O11057" s="37">
        <f t="shared" si="346"/>
        <v>159</v>
      </c>
    </row>
    <row r="11058" spans="2:15" x14ac:dyDescent="0.3">
      <c r="B11058" s="34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345"/>
        <v>2016</v>
      </c>
      <c r="N11058" s="8">
        <f>MONTH(C11058:C26025)</f>
        <v>6</v>
      </c>
      <c r="O11058" s="37">
        <f t="shared" si="346"/>
        <v>189</v>
      </c>
    </row>
    <row r="11059" spans="2:15" x14ac:dyDescent="0.3">
      <c r="B11059" s="34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345"/>
        <v>2016</v>
      </c>
      <c r="N11059" s="8">
        <f>MONTH(C11059:C26026)</f>
        <v>6</v>
      </c>
      <c r="O11059" s="37">
        <f t="shared" si="346"/>
        <v>139</v>
      </c>
    </row>
    <row r="11060" spans="2:15" x14ac:dyDescent="0.3">
      <c r="B11060" s="34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345"/>
        <v>2016</v>
      </c>
      <c r="N11060" s="8">
        <f>MONTH(C11060:C26027)</f>
        <v>6</v>
      </c>
      <c r="O11060" s="37">
        <f t="shared" si="346"/>
        <v>169</v>
      </c>
    </row>
    <row r="11061" spans="2:15" x14ac:dyDescent="0.3">
      <c r="B11061" s="34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345"/>
        <v>2016</v>
      </c>
      <c r="N11061" s="8">
        <f>MONTH(C11061:C26028)</f>
        <v>6</v>
      </c>
      <c r="O11061" s="37">
        <f t="shared" si="346"/>
        <v>169</v>
      </c>
    </row>
    <row r="11062" spans="2:15" x14ac:dyDescent="0.3">
      <c r="B11062" s="34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345"/>
        <v>2016</v>
      </c>
      <c r="N11062" s="8">
        <f>MONTH(C11062:C26029)</f>
        <v>6</v>
      </c>
      <c r="O11062" s="37">
        <f t="shared" si="346"/>
        <v>169</v>
      </c>
    </row>
    <row r="11063" spans="2:15" x14ac:dyDescent="0.3">
      <c r="B11063" s="34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345"/>
        <v>2016</v>
      </c>
      <c r="N11063" s="8">
        <f>MONTH(C11063:C26030)</f>
        <v>6</v>
      </c>
      <c r="O11063" s="37">
        <f t="shared" si="346"/>
        <v>179</v>
      </c>
    </row>
    <row r="11064" spans="2:15" x14ac:dyDescent="0.3">
      <c r="B11064" s="34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345"/>
        <v>2016</v>
      </c>
      <c r="N11064" s="8">
        <f>MONTH(C11064:C26031)</f>
        <v>6</v>
      </c>
      <c r="O11064" s="37">
        <f t="shared" si="346"/>
        <v>97.3</v>
      </c>
    </row>
    <row r="11065" spans="2:15" x14ac:dyDescent="0.3">
      <c r="B11065" s="34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345"/>
        <v>2016</v>
      </c>
      <c r="N11065" s="8">
        <f>MONTH(C11065:C26032)</f>
        <v>6</v>
      </c>
      <c r="O11065" s="37">
        <f t="shared" si="346"/>
        <v>169</v>
      </c>
    </row>
    <row r="11066" spans="2:15" x14ac:dyDescent="0.3">
      <c r="B11066" s="34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345"/>
        <v>2016</v>
      </c>
      <c r="N11066" s="8">
        <f>MONTH(C11066:C26033)</f>
        <v>6</v>
      </c>
      <c r="O11066" s="37">
        <f t="shared" si="346"/>
        <v>199</v>
      </c>
    </row>
    <row r="11067" spans="2:15" x14ac:dyDescent="0.3">
      <c r="B11067" s="34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345"/>
        <v>2016</v>
      </c>
      <c r="N11067" s="8">
        <f>MONTH(C11067:C26034)</f>
        <v>6</v>
      </c>
      <c r="O11067" s="37">
        <f t="shared" si="346"/>
        <v>179</v>
      </c>
    </row>
    <row r="11068" spans="2:15" x14ac:dyDescent="0.3">
      <c r="B11068" s="34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345"/>
        <v>2016</v>
      </c>
      <c r="N11068" s="8">
        <f>MONTH(C11068:C26035)</f>
        <v>6</v>
      </c>
      <c r="O11068" s="37">
        <f t="shared" si="346"/>
        <v>169</v>
      </c>
    </row>
    <row r="11069" spans="2:15" x14ac:dyDescent="0.3">
      <c r="B11069" s="34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345"/>
        <v>2016</v>
      </c>
      <c r="N11069" s="8">
        <f>MONTH(C11069:C26036)</f>
        <v>6</v>
      </c>
      <c r="O11069" s="37">
        <f t="shared" si="346"/>
        <v>84.5</v>
      </c>
    </row>
    <row r="11070" spans="2:15" x14ac:dyDescent="0.3">
      <c r="B11070" s="34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345"/>
        <v>2016</v>
      </c>
      <c r="N11070" s="8">
        <f>MONTH(C11070:C26037)</f>
        <v>6</v>
      </c>
      <c r="O11070" s="37">
        <f t="shared" si="346"/>
        <v>159</v>
      </c>
    </row>
    <row r="11071" spans="2:15" x14ac:dyDescent="0.3">
      <c r="B11071" s="34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345"/>
        <v>2016</v>
      </c>
      <c r="N11071" s="8">
        <f>MONTH(C11071:C26038)</f>
        <v>6</v>
      </c>
      <c r="O11071" s="37">
        <f t="shared" si="346"/>
        <v>139</v>
      </c>
    </row>
    <row r="11072" spans="2:15" x14ac:dyDescent="0.3">
      <c r="B11072" s="34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345"/>
        <v>2016</v>
      </c>
      <c r="N11072" s="8">
        <f>MONTH(C11072:C26039)</f>
        <v>6</v>
      </c>
      <c r="O11072" s="37">
        <f t="shared" si="346"/>
        <v>143.20000000000002</v>
      </c>
    </row>
    <row r="11073" spans="2:15" x14ac:dyDescent="0.3">
      <c r="B11073" s="34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345"/>
        <v>2016</v>
      </c>
      <c r="N11073" s="8">
        <f>MONTH(C11073:C26040)</f>
        <v>6</v>
      </c>
      <c r="O11073" s="37">
        <f t="shared" si="346"/>
        <v>125.3</v>
      </c>
    </row>
    <row r="11074" spans="2:15" x14ac:dyDescent="0.3">
      <c r="B11074" s="34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345"/>
        <v>2016</v>
      </c>
      <c r="N11074" s="8">
        <f>MONTH(C11074:C26041)</f>
        <v>6</v>
      </c>
      <c r="O11074" s="37">
        <f t="shared" si="346"/>
        <v>139</v>
      </c>
    </row>
    <row r="11075" spans="2:15" x14ac:dyDescent="0.3">
      <c r="B11075" s="34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345"/>
        <v>2016</v>
      </c>
      <c r="N11075" s="8">
        <f>MONTH(C11075:C26042)</f>
        <v>6</v>
      </c>
      <c r="O11075" s="37">
        <f t="shared" si="346"/>
        <v>129</v>
      </c>
    </row>
    <row r="11076" spans="2:15" x14ac:dyDescent="0.3">
      <c r="B11076" s="34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345"/>
        <v>2016</v>
      </c>
      <c r="N11076" s="8">
        <f>MONTH(C11076:C26043)</f>
        <v>6</v>
      </c>
      <c r="O11076" s="37">
        <f t="shared" si="346"/>
        <v>111.3</v>
      </c>
    </row>
    <row r="11077" spans="2:15" x14ac:dyDescent="0.3">
      <c r="B11077" s="34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347">YEAR(C11077)</f>
        <v>2016</v>
      </c>
      <c r="N11077" s="8">
        <f>MONTH(C11077:C26044)</f>
        <v>6</v>
      </c>
      <c r="O11077" s="37">
        <f t="shared" si="346"/>
        <v>159</v>
      </c>
    </row>
    <row r="11078" spans="2:15" x14ac:dyDescent="0.3">
      <c r="B11078" s="34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347"/>
        <v>2016</v>
      </c>
      <c r="N11078" s="8">
        <f>MONTH(C11078:C26045)</f>
        <v>6</v>
      </c>
      <c r="O11078" s="37">
        <f t="shared" ref="O11078:O11141" si="348">K11078*(1-L11078)</f>
        <v>125.3</v>
      </c>
    </row>
    <row r="11079" spans="2:15" x14ac:dyDescent="0.3">
      <c r="B11079" s="34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347"/>
        <v>2016</v>
      </c>
      <c r="N11079" s="8">
        <f>MONTH(C11079:C26046)</f>
        <v>6</v>
      </c>
      <c r="O11079" s="37">
        <f t="shared" si="348"/>
        <v>179</v>
      </c>
    </row>
    <row r="11080" spans="2:15" x14ac:dyDescent="0.3">
      <c r="B11080" s="34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347"/>
        <v>2016</v>
      </c>
      <c r="N11080" s="8">
        <f>MONTH(C11080:C26047)</f>
        <v>6</v>
      </c>
      <c r="O11080" s="37">
        <f t="shared" si="348"/>
        <v>90.3</v>
      </c>
    </row>
    <row r="11081" spans="2:15" x14ac:dyDescent="0.3">
      <c r="B11081" s="34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347"/>
        <v>2016</v>
      </c>
      <c r="N11081" s="8">
        <f>MONTH(C11081:C26048)</f>
        <v>6</v>
      </c>
      <c r="O11081" s="37">
        <f t="shared" si="348"/>
        <v>199</v>
      </c>
    </row>
    <row r="11082" spans="2:15" x14ac:dyDescent="0.3">
      <c r="B11082" s="34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347"/>
        <v>2016</v>
      </c>
      <c r="N11082" s="8">
        <f>MONTH(C11082:C26049)</f>
        <v>6</v>
      </c>
      <c r="O11082" s="37">
        <f t="shared" si="348"/>
        <v>129</v>
      </c>
    </row>
    <row r="11083" spans="2:15" x14ac:dyDescent="0.3">
      <c r="B11083" s="34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347"/>
        <v>2016</v>
      </c>
      <c r="N11083" s="8">
        <f>MONTH(C11083:C26050)</f>
        <v>6</v>
      </c>
      <c r="O11083" s="37">
        <f t="shared" si="348"/>
        <v>149</v>
      </c>
    </row>
    <row r="11084" spans="2:15" x14ac:dyDescent="0.3">
      <c r="B11084" s="34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347"/>
        <v>2016</v>
      </c>
      <c r="N11084" s="8">
        <f>MONTH(C11084:C26051)</f>
        <v>6</v>
      </c>
      <c r="O11084" s="37">
        <f t="shared" si="348"/>
        <v>139</v>
      </c>
    </row>
    <row r="11085" spans="2:15" x14ac:dyDescent="0.3">
      <c r="B11085" s="34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347"/>
        <v>2016</v>
      </c>
      <c r="N11085" s="8">
        <f>MONTH(C11085:C26052)</f>
        <v>6</v>
      </c>
      <c r="O11085" s="37">
        <f t="shared" si="348"/>
        <v>189</v>
      </c>
    </row>
    <row r="11086" spans="2:15" x14ac:dyDescent="0.3">
      <c r="B11086" s="34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347"/>
        <v>2016</v>
      </c>
      <c r="N11086" s="8">
        <f>MONTH(C11086:C26053)</f>
        <v>6</v>
      </c>
      <c r="O11086" s="37">
        <f t="shared" si="348"/>
        <v>89.5</v>
      </c>
    </row>
    <row r="11087" spans="2:15" x14ac:dyDescent="0.3">
      <c r="B11087" s="34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347"/>
        <v>2016</v>
      </c>
      <c r="N11087" s="8">
        <f>MONTH(C11087:C26054)</f>
        <v>6</v>
      </c>
      <c r="O11087" s="37">
        <f t="shared" si="348"/>
        <v>132.29999999999998</v>
      </c>
    </row>
    <row r="11088" spans="2:15" x14ac:dyDescent="0.3">
      <c r="B11088" s="34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347"/>
        <v>2016</v>
      </c>
      <c r="N11088" s="8">
        <f>MONTH(C11088:C26055)</f>
        <v>6</v>
      </c>
      <c r="O11088" s="37">
        <f t="shared" si="348"/>
        <v>179.1</v>
      </c>
    </row>
    <row r="11089" spans="2:15" x14ac:dyDescent="0.3">
      <c r="B11089" s="34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347"/>
        <v>2016</v>
      </c>
      <c r="N11089" s="8">
        <f>MONTH(C11089:C26056)</f>
        <v>6</v>
      </c>
      <c r="O11089" s="37">
        <f t="shared" si="348"/>
        <v>134.1</v>
      </c>
    </row>
    <row r="11090" spans="2:15" x14ac:dyDescent="0.3">
      <c r="B11090" s="34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347"/>
        <v>2016</v>
      </c>
      <c r="N11090" s="8">
        <f>MONTH(C11090:C26057)</f>
        <v>6</v>
      </c>
      <c r="O11090" s="37">
        <f t="shared" si="348"/>
        <v>111.3</v>
      </c>
    </row>
    <row r="11091" spans="2:15" x14ac:dyDescent="0.3">
      <c r="B11091" s="34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347"/>
        <v>2016</v>
      </c>
      <c r="N11091" s="8">
        <f>MONTH(C11091:C26058)</f>
        <v>6</v>
      </c>
      <c r="O11091" s="37">
        <f t="shared" si="348"/>
        <v>74.5</v>
      </c>
    </row>
    <row r="11092" spans="2:15" x14ac:dyDescent="0.3">
      <c r="B11092" s="34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347"/>
        <v>2016</v>
      </c>
      <c r="N11092" s="8">
        <f>MONTH(C11092:C26059)</f>
        <v>6</v>
      </c>
      <c r="O11092" s="37">
        <f t="shared" si="348"/>
        <v>143.1</v>
      </c>
    </row>
    <row r="11093" spans="2:15" x14ac:dyDescent="0.3">
      <c r="B11093" s="34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347"/>
        <v>2016</v>
      </c>
      <c r="N11093" s="8">
        <f>MONTH(C11093:C26060)</f>
        <v>6</v>
      </c>
      <c r="O11093" s="37">
        <f t="shared" si="348"/>
        <v>159</v>
      </c>
    </row>
    <row r="11094" spans="2:15" x14ac:dyDescent="0.3">
      <c r="B11094" s="34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347"/>
        <v>2016</v>
      </c>
      <c r="N11094" s="8">
        <f>MONTH(C11094:C26061)</f>
        <v>6</v>
      </c>
      <c r="O11094" s="37">
        <f t="shared" si="348"/>
        <v>125.3</v>
      </c>
    </row>
    <row r="11095" spans="2:15" x14ac:dyDescent="0.3">
      <c r="B11095" s="34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347"/>
        <v>2016</v>
      </c>
      <c r="N11095" s="8">
        <f>MONTH(C11095:C26062)</f>
        <v>6</v>
      </c>
      <c r="O11095" s="37">
        <f t="shared" si="348"/>
        <v>149</v>
      </c>
    </row>
    <row r="11096" spans="2:15" x14ac:dyDescent="0.3">
      <c r="B11096" s="34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347"/>
        <v>2016</v>
      </c>
      <c r="N11096" s="8">
        <f>MONTH(C11096:C26063)</f>
        <v>6</v>
      </c>
      <c r="O11096" s="37">
        <f t="shared" si="348"/>
        <v>179.1</v>
      </c>
    </row>
    <row r="11097" spans="2:15" x14ac:dyDescent="0.3">
      <c r="B11097" s="34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347"/>
        <v>2016</v>
      </c>
      <c r="N11097" s="8">
        <f>MONTH(C11097:C26064)</f>
        <v>6</v>
      </c>
      <c r="O11097" s="37">
        <f t="shared" si="348"/>
        <v>64.5</v>
      </c>
    </row>
    <row r="11098" spans="2:15" x14ac:dyDescent="0.3">
      <c r="B11098" s="34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347"/>
        <v>2016</v>
      </c>
      <c r="N11098" s="8">
        <f>MONTH(C11098:C26065)</f>
        <v>6</v>
      </c>
      <c r="O11098" s="37">
        <f t="shared" si="348"/>
        <v>151.20000000000002</v>
      </c>
    </row>
    <row r="11099" spans="2:15" x14ac:dyDescent="0.3">
      <c r="B11099" s="34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347"/>
        <v>2016</v>
      </c>
      <c r="N11099" s="8">
        <f>MONTH(C11099:C26066)</f>
        <v>6</v>
      </c>
      <c r="O11099" s="37">
        <f t="shared" si="348"/>
        <v>116.10000000000001</v>
      </c>
    </row>
    <row r="11100" spans="2:15" x14ac:dyDescent="0.3">
      <c r="B11100" s="34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347"/>
        <v>2016</v>
      </c>
      <c r="N11100" s="8">
        <f>MONTH(C11100:C26067)</f>
        <v>6</v>
      </c>
      <c r="O11100" s="37">
        <f t="shared" si="348"/>
        <v>189</v>
      </c>
    </row>
    <row r="11101" spans="2:15" x14ac:dyDescent="0.3">
      <c r="B11101" s="34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347"/>
        <v>2016</v>
      </c>
      <c r="N11101" s="8">
        <f>MONTH(C11101:C26068)</f>
        <v>6</v>
      </c>
      <c r="O11101" s="37">
        <f t="shared" si="348"/>
        <v>97.3</v>
      </c>
    </row>
    <row r="11102" spans="2:15" x14ac:dyDescent="0.3">
      <c r="B11102" s="34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347"/>
        <v>2016</v>
      </c>
      <c r="N11102" s="8">
        <f>MONTH(C11102:C26069)</f>
        <v>6</v>
      </c>
      <c r="O11102" s="37">
        <f t="shared" si="348"/>
        <v>125.10000000000001</v>
      </c>
    </row>
    <row r="11103" spans="2:15" x14ac:dyDescent="0.3">
      <c r="B11103" s="34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347"/>
        <v>2016</v>
      </c>
      <c r="N11103" s="8">
        <f>MONTH(C11103:C26070)</f>
        <v>6</v>
      </c>
      <c r="O11103" s="37">
        <f t="shared" si="348"/>
        <v>199</v>
      </c>
    </row>
    <row r="11104" spans="2:15" x14ac:dyDescent="0.3">
      <c r="B11104" s="34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347"/>
        <v>2016</v>
      </c>
      <c r="N11104" s="8">
        <f>MONTH(C11104:C26071)</f>
        <v>6</v>
      </c>
      <c r="O11104" s="37">
        <f t="shared" si="348"/>
        <v>179.1</v>
      </c>
    </row>
    <row r="11105" spans="2:15" x14ac:dyDescent="0.3">
      <c r="B11105" s="34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347"/>
        <v>2016</v>
      </c>
      <c r="N11105" s="8">
        <f>MONTH(C11105:C26072)</f>
        <v>6</v>
      </c>
      <c r="O11105" s="37">
        <f t="shared" si="348"/>
        <v>69.5</v>
      </c>
    </row>
    <row r="11106" spans="2:15" x14ac:dyDescent="0.3">
      <c r="B11106" s="34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347"/>
        <v>2016</v>
      </c>
      <c r="N11106" s="8">
        <f>MONTH(C11106:C26073)</f>
        <v>6</v>
      </c>
      <c r="O11106" s="37">
        <f t="shared" si="348"/>
        <v>179</v>
      </c>
    </row>
    <row r="11107" spans="2:15" x14ac:dyDescent="0.3">
      <c r="B11107" s="34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347"/>
        <v>2016</v>
      </c>
      <c r="N11107" s="8">
        <f>MONTH(C11107:C26074)</f>
        <v>6</v>
      </c>
      <c r="O11107" s="37">
        <f t="shared" si="348"/>
        <v>161.1</v>
      </c>
    </row>
    <row r="11108" spans="2:15" x14ac:dyDescent="0.3">
      <c r="B11108" s="34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347"/>
        <v>2016</v>
      </c>
      <c r="N11108" s="8">
        <f>MONTH(C11108:C26075)</f>
        <v>6</v>
      </c>
      <c r="O11108" s="37">
        <f t="shared" si="348"/>
        <v>74.5</v>
      </c>
    </row>
    <row r="11109" spans="2:15" x14ac:dyDescent="0.3">
      <c r="B11109" s="34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347"/>
        <v>2016</v>
      </c>
      <c r="N11109" s="8">
        <f>MONTH(C11109:C26076)</f>
        <v>6</v>
      </c>
      <c r="O11109" s="37">
        <f t="shared" si="348"/>
        <v>159.20000000000002</v>
      </c>
    </row>
    <row r="11110" spans="2:15" x14ac:dyDescent="0.3">
      <c r="B11110" s="34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347"/>
        <v>2016</v>
      </c>
      <c r="N11110" s="8">
        <f>MONTH(C11110:C26077)</f>
        <v>6</v>
      </c>
      <c r="O11110" s="37">
        <f t="shared" si="348"/>
        <v>179</v>
      </c>
    </row>
    <row r="11111" spans="2:15" x14ac:dyDescent="0.3">
      <c r="B11111" s="34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347"/>
        <v>2016</v>
      </c>
      <c r="N11111" s="8">
        <f>MONTH(C11111:C26078)</f>
        <v>6</v>
      </c>
      <c r="O11111" s="37">
        <f t="shared" si="348"/>
        <v>169</v>
      </c>
    </row>
    <row r="11112" spans="2:15" x14ac:dyDescent="0.3">
      <c r="B11112" s="34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347"/>
        <v>2016</v>
      </c>
      <c r="N11112" s="8">
        <f>MONTH(C11112:C26079)</f>
        <v>6</v>
      </c>
      <c r="O11112" s="37">
        <f t="shared" si="348"/>
        <v>199</v>
      </c>
    </row>
    <row r="11113" spans="2:15" x14ac:dyDescent="0.3">
      <c r="B11113" s="34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347"/>
        <v>2016</v>
      </c>
      <c r="N11113" s="8">
        <f>MONTH(C11113:C26080)</f>
        <v>6</v>
      </c>
      <c r="O11113" s="37">
        <f t="shared" si="348"/>
        <v>159</v>
      </c>
    </row>
    <row r="11114" spans="2:15" x14ac:dyDescent="0.3">
      <c r="B11114" s="34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347"/>
        <v>2016</v>
      </c>
      <c r="N11114" s="8">
        <f>MONTH(C11114:C26081)</f>
        <v>6</v>
      </c>
      <c r="O11114" s="37">
        <f t="shared" si="348"/>
        <v>149</v>
      </c>
    </row>
    <row r="11115" spans="2:15" x14ac:dyDescent="0.3">
      <c r="B11115" s="34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347"/>
        <v>2016</v>
      </c>
      <c r="N11115" s="8">
        <f>MONTH(C11115:C26082)</f>
        <v>6</v>
      </c>
      <c r="O11115" s="37">
        <f t="shared" si="348"/>
        <v>64.5</v>
      </c>
    </row>
    <row r="11116" spans="2:15" x14ac:dyDescent="0.3">
      <c r="B11116" s="34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347"/>
        <v>2016</v>
      </c>
      <c r="N11116" s="8">
        <f>MONTH(C11116:C26083)</f>
        <v>6</v>
      </c>
      <c r="O11116" s="37">
        <f t="shared" si="348"/>
        <v>169</v>
      </c>
    </row>
    <row r="11117" spans="2:15" x14ac:dyDescent="0.3">
      <c r="B11117" s="34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347"/>
        <v>2016</v>
      </c>
      <c r="N11117" s="8">
        <f>MONTH(C11117:C26084)</f>
        <v>6</v>
      </c>
      <c r="O11117" s="37">
        <f t="shared" si="348"/>
        <v>159.20000000000002</v>
      </c>
    </row>
    <row r="11118" spans="2:15" x14ac:dyDescent="0.3">
      <c r="B11118" s="34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347"/>
        <v>2016</v>
      </c>
      <c r="N11118" s="8">
        <f>MONTH(C11118:C26085)</f>
        <v>6</v>
      </c>
      <c r="O11118" s="37">
        <f t="shared" si="348"/>
        <v>169</v>
      </c>
    </row>
    <row r="11119" spans="2:15" x14ac:dyDescent="0.3">
      <c r="B11119" s="34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347"/>
        <v>2016</v>
      </c>
      <c r="N11119" s="8">
        <f>MONTH(C11119:C26086)</f>
        <v>6</v>
      </c>
      <c r="O11119" s="37">
        <f t="shared" si="348"/>
        <v>149</v>
      </c>
    </row>
    <row r="11120" spans="2:15" x14ac:dyDescent="0.3">
      <c r="B11120" s="34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347"/>
        <v>2016</v>
      </c>
      <c r="N11120" s="8">
        <f>MONTH(C11120:C26087)</f>
        <v>6</v>
      </c>
      <c r="O11120" s="37">
        <f t="shared" si="348"/>
        <v>149</v>
      </c>
    </row>
    <row r="11121" spans="2:15" x14ac:dyDescent="0.3">
      <c r="B11121" s="34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347"/>
        <v>2016</v>
      </c>
      <c r="N11121" s="8">
        <f>MONTH(C11121:C26088)</f>
        <v>6</v>
      </c>
      <c r="O11121" s="37">
        <f t="shared" si="348"/>
        <v>104.3</v>
      </c>
    </row>
    <row r="11122" spans="2:15" x14ac:dyDescent="0.3">
      <c r="B11122" s="34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347"/>
        <v>2016</v>
      </c>
      <c r="N11122" s="8">
        <f>MONTH(C11122:C26089)</f>
        <v>6</v>
      </c>
      <c r="O11122" s="37">
        <f t="shared" si="348"/>
        <v>149</v>
      </c>
    </row>
    <row r="11123" spans="2:15" x14ac:dyDescent="0.3">
      <c r="B11123" s="34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347"/>
        <v>2016</v>
      </c>
      <c r="N11123" s="8">
        <f>MONTH(C11123:C26090)</f>
        <v>6</v>
      </c>
      <c r="O11123" s="37">
        <f t="shared" si="348"/>
        <v>127.2</v>
      </c>
    </row>
    <row r="11124" spans="2:15" x14ac:dyDescent="0.3">
      <c r="B11124" s="34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347"/>
        <v>2016</v>
      </c>
      <c r="N11124" s="8">
        <f>MONTH(C11124:C26091)</f>
        <v>6</v>
      </c>
      <c r="O11124" s="37">
        <f t="shared" si="348"/>
        <v>129</v>
      </c>
    </row>
    <row r="11125" spans="2:15" x14ac:dyDescent="0.3">
      <c r="B11125" s="34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347"/>
        <v>2016</v>
      </c>
      <c r="N11125" s="8">
        <f>MONTH(C11125:C26092)</f>
        <v>6</v>
      </c>
      <c r="O11125" s="37">
        <f t="shared" si="348"/>
        <v>159</v>
      </c>
    </row>
    <row r="11126" spans="2:15" x14ac:dyDescent="0.3">
      <c r="B11126" s="34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347"/>
        <v>2016</v>
      </c>
      <c r="N11126" s="8">
        <f>MONTH(C11126:C26093)</f>
        <v>6</v>
      </c>
      <c r="O11126" s="37">
        <f t="shared" si="348"/>
        <v>199</v>
      </c>
    </row>
    <row r="11127" spans="2:15" x14ac:dyDescent="0.3">
      <c r="B11127" s="34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347"/>
        <v>2016</v>
      </c>
      <c r="N11127" s="8">
        <f>MONTH(C11127:C26094)</f>
        <v>6</v>
      </c>
      <c r="O11127" s="37">
        <f t="shared" si="348"/>
        <v>129</v>
      </c>
    </row>
    <row r="11128" spans="2:15" x14ac:dyDescent="0.3">
      <c r="B11128" s="34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347"/>
        <v>2016</v>
      </c>
      <c r="N11128" s="8">
        <f>MONTH(C11128:C26095)</f>
        <v>6</v>
      </c>
      <c r="O11128" s="37">
        <f t="shared" si="348"/>
        <v>64.5</v>
      </c>
    </row>
    <row r="11129" spans="2:15" x14ac:dyDescent="0.3">
      <c r="B11129" s="34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347"/>
        <v>2016</v>
      </c>
      <c r="N11129" s="8">
        <f>MONTH(C11129:C26096)</f>
        <v>6</v>
      </c>
      <c r="O11129" s="37">
        <f t="shared" si="348"/>
        <v>159</v>
      </c>
    </row>
    <row r="11130" spans="2:15" x14ac:dyDescent="0.3">
      <c r="B11130" s="34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347"/>
        <v>2016</v>
      </c>
      <c r="N11130" s="8">
        <f>MONTH(C11130:C26097)</f>
        <v>6</v>
      </c>
      <c r="O11130" s="37">
        <f t="shared" si="348"/>
        <v>149</v>
      </c>
    </row>
    <row r="11131" spans="2:15" x14ac:dyDescent="0.3">
      <c r="B11131" s="34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347"/>
        <v>2016</v>
      </c>
      <c r="N11131" s="8">
        <f>MONTH(C11131:C26098)</f>
        <v>6</v>
      </c>
      <c r="O11131" s="37">
        <f t="shared" si="348"/>
        <v>199</v>
      </c>
    </row>
    <row r="11132" spans="2:15" x14ac:dyDescent="0.3">
      <c r="B11132" s="34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347"/>
        <v>2016</v>
      </c>
      <c r="N11132" s="8">
        <f>MONTH(C11132:C26099)</f>
        <v>6</v>
      </c>
      <c r="O11132" s="37">
        <f t="shared" si="348"/>
        <v>99.5</v>
      </c>
    </row>
    <row r="11133" spans="2:15" x14ac:dyDescent="0.3">
      <c r="B11133" s="34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347"/>
        <v>2016</v>
      </c>
      <c r="N11133" s="8">
        <f>MONTH(C11133:C26100)</f>
        <v>6</v>
      </c>
      <c r="O11133" s="37">
        <f t="shared" si="348"/>
        <v>199</v>
      </c>
    </row>
    <row r="11134" spans="2:15" x14ac:dyDescent="0.3">
      <c r="B11134" s="34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347"/>
        <v>2016</v>
      </c>
      <c r="N11134" s="8">
        <f>MONTH(C11134:C26101)</f>
        <v>6</v>
      </c>
      <c r="O11134" s="37">
        <f t="shared" si="348"/>
        <v>139</v>
      </c>
    </row>
    <row r="11135" spans="2:15" x14ac:dyDescent="0.3">
      <c r="B11135" s="34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347"/>
        <v>2016</v>
      </c>
      <c r="N11135" s="8">
        <f>MONTH(C11135:C26102)</f>
        <v>6</v>
      </c>
      <c r="O11135" s="37">
        <f t="shared" si="348"/>
        <v>169</v>
      </c>
    </row>
    <row r="11136" spans="2:15" x14ac:dyDescent="0.3">
      <c r="B11136" s="34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347"/>
        <v>2016</v>
      </c>
      <c r="N11136" s="8">
        <f>MONTH(C11136:C26103)</f>
        <v>6</v>
      </c>
      <c r="O11136" s="37">
        <f t="shared" si="348"/>
        <v>199</v>
      </c>
    </row>
    <row r="11137" spans="2:15" x14ac:dyDescent="0.3">
      <c r="B11137" s="34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347"/>
        <v>2016</v>
      </c>
      <c r="N11137" s="8">
        <f>MONTH(C11137:C26104)</f>
        <v>6</v>
      </c>
      <c r="O11137" s="37">
        <f t="shared" si="348"/>
        <v>64.5</v>
      </c>
    </row>
    <row r="11138" spans="2:15" x14ac:dyDescent="0.3">
      <c r="B11138" s="34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347"/>
        <v>2016</v>
      </c>
      <c r="N11138" s="8">
        <f>MONTH(C11138:C26105)</f>
        <v>6</v>
      </c>
      <c r="O11138" s="37">
        <f t="shared" si="348"/>
        <v>149</v>
      </c>
    </row>
    <row r="11139" spans="2:15" x14ac:dyDescent="0.3">
      <c r="B11139" s="34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347"/>
        <v>2016</v>
      </c>
      <c r="N11139" s="8">
        <f>MONTH(C11139:C26106)</f>
        <v>6</v>
      </c>
      <c r="O11139" s="37">
        <f t="shared" si="348"/>
        <v>139</v>
      </c>
    </row>
    <row r="11140" spans="2:15" x14ac:dyDescent="0.3">
      <c r="B11140" s="34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347"/>
        <v>2016</v>
      </c>
      <c r="N11140" s="8">
        <f>MONTH(C11140:C26107)</f>
        <v>6</v>
      </c>
      <c r="O11140" s="37">
        <f t="shared" si="348"/>
        <v>89.5</v>
      </c>
    </row>
    <row r="11141" spans="2:15" x14ac:dyDescent="0.3">
      <c r="B11141" s="34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349">YEAR(C11141)</f>
        <v>2016</v>
      </c>
      <c r="N11141" s="8">
        <f>MONTH(C11141:C26108)</f>
        <v>6</v>
      </c>
      <c r="O11141" s="37">
        <f t="shared" si="348"/>
        <v>129</v>
      </c>
    </row>
    <row r="11142" spans="2:15" x14ac:dyDescent="0.3">
      <c r="B11142" s="34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349"/>
        <v>2016</v>
      </c>
      <c r="N11142" s="8">
        <f>MONTH(C11142:C26109)</f>
        <v>6</v>
      </c>
      <c r="O11142" s="37">
        <f t="shared" ref="O11142:O11205" si="350">K11142*(1-L11142)</f>
        <v>84.5</v>
      </c>
    </row>
    <row r="11143" spans="2:15" x14ac:dyDescent="0.3">
      <c r="B11143" s="34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349"/>
        <v>2016</v>
      </c>
      <c r="N11143" s="8">
        <f>MONTH(C11143:C26110)</f>
        <v>6</v>
      </c>
      <c r="O11143" s="37">
        <f t="shared" si="350"/>
        <v>169</v>
      </c>
    </row>
    <row r="11144" spans="2:15" x14ac:dyDescent="0.3">
      <c r="B11144" s="34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349"/>
        <v>2016</v>
      </c>
      <c r="N11144" s="8">
        <f>MONTH(C11144:C26111)</f>
        <v>6</v>
      </c>
      <c r="O11144" s="37">
        <f t="shared" si="350"/>
        <v>151.20000000000002</v>
      </c>
    </row>
    <row r="11145" spans="2:15" x14ac:dyDescent="0.3">
      <c r="B11145" s="34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349"/>
        <v>2016</v>
      </c>
      <c r="N11145" s="8">
        <f>MONTH(C11145:C26112)</f>
        <v>6</v>
      </c>
      <c r="O11145" s="37">
        <f t="shared" si="350"/>
        <v>125.3</v>
      </c>
    </row>
    <row r="11146" spans="2:15" x14ac:dyDescent="0.3">
      <c r="B11146" s="34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349"/>
        <v>2016</v>
      </c>
      <c r="N11146" s="8">
        <f>MONTH(C11146:C26113)</f>
        <v>6</v>
      </c>
      <c r="O11146" s="37">
        <f t="shared" si="350"/>
        <v>125.3</v>
      </c>
    </row>
    <row r="11147" spans="2:15" x14ac:dyDescent="0.3">
      <c r="B11147" s="34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349"/>
        <v>2016</v>
      </c>
      <c r="N11147" s="8">
        <f>MONTH(C11147:C26114)</f>
        <v>6</v>
      </c>
      <c r="O11147" s="37">
        <f t="shared" si="350"/>
        <v>149</v>
      </c>
    </row>
    <row r="11148" spans="2:15" x14ac:dyDescent="0.3">
      <c r="B11148" s="34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349"/>
        <v>2016</v>
      </c>
      <c r="N11148" s="8">
        <f>MONTH(C11148:C26115)</f>
        <v>6</v>
      </c>
      <c r="O11148" s="37">
        <f t="shared" si="350"/>
        <v>84.5</v>
      </c>
    </row>
    <row r="11149" spans="2:15" x14ac:dyDescent="0.3">
      <c r="B11149" s="34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349"/>
        <v>2016</v>
      </c>
      <c r="N11149" s="8">
        <f>MONTH(C11149:C26116)</f>
        <v>6</v>
      </c>
      <c r="O11149" s="37">
        <f t="shared" si="350"/>
        <v>119.2</v>
      </c>
    </row>
    <row r="11150" spans="2:15" x14ac:dyDescent="0.3">
      <c r="B11150" s="34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349"/>
        <v>2016</v>
      </c>
      <c r="N11150" s="8">
        <f>MONTH(C11150:C26117)</f>
        <v>6</v>
      </c>
      <c r="O11150" s="37">
        <f t="shared" si="350"/>
        <v>74.5</v>
      </c>
    </row>
    <row r="11151" spans="2:15" x14ac:dyDescent="0.3">
      <c r="B11151" s="34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349"/>
        <v>2016</v>
      </c>
      <c r="N11151" s="8">
        <f>MONTH(C11151:C26118)</f>
        <v>6</v>
      </c>
      <c r="O11151" s="37">
        <f t="shared" si="350"/>
        <v>116.10000000000001</v>
      </c>
    </row>
    <row r="11152" spans="2:15" x14ac:dyDescent="0.3">
      <c r="B11152" s="34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349"/>
        <v>2016</v>
      </c>
      <c r="N11152" s="8">
        <f>MONTH(C11152:C26119)</f>
        <v>6</v>
      </c>
      <c r="O11152" s="37">
        <f t="shared" si="350"/>
        <v>129</v>
      </c>
    </row>
    <row r="11153" spans="2:15" x14ac:dyDescent="0.3">
      <c r="B11153" s="34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349"/>
        <v>2016</v>
      </c>
      <c r="N11153" s="8">
        <f>MONTH(C11153:C26120)</f>
        <v>7</v>
      </c>
      <c r="O11153" s="37">
        <f t="shared" si="350"/>
        <v>84.5</v>
      </c>
    </row>
    <row r="11154" spans="2:15" x14ac:dyDescent="0.3">
      <c r="B11154" s="34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349"/>
        <v>2016</v>
      </c>
      <c r="N11154" s="8">
        <f>MONTH(C11154:C26121)</f>
        <v>7</v>
      </c>
      <c r="O11154" s="37">
        <f t="shared" si="350"/>
        <v>103.2</v>
      </c>
    </row>
    <row r="11155" spans="2:15" x14ac:dyDescent="0.3">
      <c r="B11155" s="34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349"/>
        <v>2016</v>
      </c>
      <c r="N11155" s="8">
        <f>MONTH(C11155:C26122)</f>
        <v>7</v>
      </c>
      <c r="O11155" s="37">
        <f t="shared" si="350"/>
        <v>169</v>
      </c>
    </row>
    <row r="11156" spans="2:15" x14ac:dyDescent="0.3">
      <c r="B11156" s="34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349"/>
        <v>2016</v>
      </c>
      <c r="N11156" s="8">
        <f>MONTH(C11156:C26123)</f>
        <v>7</v>
      </c>
      <c r="O11156" s="37">
        <f t="shared" si="350"/>
        <v>159.20000000000002</v>
      </c>
    </row>
    <row r="11157" spans="2:15" x14ac:dyDescent="0.3">
      <c r="B11157" s="34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349"/>
        <v>2016</v>
      </c>
      <c r="N11157" s="8">
        <f>MONTH(C11157:C26124)</f>
        <v>7</v>
      </c>
      <c r="O11157" s="37">
        <f t="shared" si="350"/>
        <v>84.5</v>
      </c>
    </row>
    <row r="11158" spans="2:15" x14ac:dyDescent="0.3">
      <c r="B11158" s="34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349"/>
        <v>2016</v>
      </c>
      <c r="N11158" s="8">
        <f>MONTH(C11158:C26125)</f>
        <v>7</v>
      </c>
      <c r="O11158" s="37">
        <f t="shared" si="350"/>
        <v>159</v>
      </c>
    </row>
    <row r="11159" spans="2:15" x14ac:dyDescent="0.3">
      <c r="B11159" s="34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349"/>
        <v>2016</v>
      </c>
      <c r="N11159" s="8">
        <f>MONTH(C11159:C26126)</f>
        <v>7</v>
      </c>
      <c r="O11159" s="37">
        <f t="shared" si="350"/>
        <v>189</v>
      </c>
    </row>
    <row r="11160" spans="2:15" x14ac:dyDescent="0.3">
      <c r="B11160" s="34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349"/>
        <v>2016</v>
      </c>
      <c r="N11160" s="8">
        <f>MONTH(C11160:C26127)</f>
        <v>7</v>
      </c>
      <c r="O11160" s="37">
        <f t="shared" si="350"/>
        <v>179</v>
      </c>
    </row>
    <row r="11161" spans="2:15" x14ac:dyDescent="0.3">
      <c r="B11161" s="34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349"/>
        <v>2016</v>
      </c>
      <c r="N11161" s="8">
        <f>MONTH(C11161:C26128)</f>
        <v>7</v>
      </c>
      <c r="O11161" s="37">
        <f t="shared" si="350"/>
        <v>129</v>
      </c>
    </row>
    <row r="11162" spans="2:15" x14ac:dyDescent="0.3">
      <c r="B11162" s="34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349"/>
        <v>2016</v>
      </c>
      <c r="N11162" s="8">
        <f>MONTH(C11162:C26129)</f>
        <v>7</v>
      </c>
      <c r="O11162" s="37">
        <f t="shared" si="350"/>
        <v>89.5</v>
      </c>
    </row>
    <row r="11163" spans="2:15" x14ac:dyDescent="0.3">
      <c r="B11163" s="34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349"/>
        <v>2016</v>
      </c>
      <c r="N11163" s="8">
        <f>MONTH(C11163:C26130)</f>
        <v>7</v>
      </c>
      <c r="O11163" s="37">
        <f t="shared" si="350"/>
        <v>170.1</v>
      </c>
    </row>
    <row r="11164" spans="2:15" x14ac:dyDescent="0.3">
      <c r="B11164" s="34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349"/>
        <v>2016</v>
      </c>
      <c r="N11164" s="8">
        <f>MONTH(C11164:C26131)</f>
        <v>7</v>
      </c>
      <c r="O11164" s="37">
        <f t="shared" si="350"/>
        <v>143.1</v>
      </c>
    </row>
    <row r="11165" spans="2:15" x14ac:dyDescent="0.3">
      <c r="B11165" s="34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349"/>
        <v>2016</v>
      </c>
      <c r="N11165" s="8">
        <f>MONTH(C11165:C26132)</f>
        <v>7</v>
      </c>
      <c r="O11165" s="37">
        <f t="shared" si="350"/>
        <v>159</v>
      </c>
    </row>
    <row r="11166" spans="2:15" x14ac:dyDescent="0.3">
      <c r="B11166" s="34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349"/>
        <v>2016</v>
      </c>
      <c r="N11166" s="8">
        <f>MONTH(C11166:C26133)</f>
        <v>7</v>
      </c>
      <c r="O11166" s="37">
        <f t="shared" si="350"/>
        <v>69.5</v>
      </c>
    </row>
    <row r="11167" spans="2:15" x14ac:dyDescent="0.3">
      <c r="B11167" s="34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349"/>
        <v>2016</v>
      </c>
      <c r="N11167" s="8">
        <f>MONTH(C11167:C26134)</f>
        <v>7</v>
      </c>
      <c r="O11167" s="37">
        <f t="shared" si="350"/>
        <v>159.20000000000002</v>
      </c>
    </row>
    <row r="11168" spans="2:15" x14ac:dyDescent="0.3">
      <c r="B11168" s="34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349"/>
        <v>2016</v>
      </c>
      <c r="N11168" s="8">
        <f>MONTH(C11168:C26135)</f>
        <v>7</v>
      </c>
      <c r="O11168" s="37">
        <f t="shared" si="350"/>
        <v>139</v>
      </c>
    </row>
    <row r="11169" spans="2:15" x14ac:dyDescent="0.3">
      <c r="B11169" s="34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349"/>
        <v>2016</v>
      </c>
      <c r="N11169" s="8">
        <f>MONTH(C11169:C26136)</f>
        <v>7</v>
      </c>
      <c r="O11169" s="37">
        <f t="shared" si="350"/>
        <v>129</v>
      </c>
    </row>
    <row r="11170" spans="2:15" x14ac:dyDescent="0.3">
      <c r="B11170" s="34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349"/>
        <v>2016</v>
      </c>
      <c r="N11170" s="8">
        <f>MONTH(C11170:C26137)</f>
        <v>7</v>
      </c>
      <c r="O11170" s="37">
        <f t="shared" si="350"/>
        <v>139</v>
      </c>
    </row>
    <row r="11171" spans="2:15" x14ac:dyDescent="0.3">
      <c r="B11171" s="34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349"/>
        <v>2016</v>
      </c>
      <c r="N11171" s="8">
        <f>MONTH(C11171:C26138)</f>
        <v>7</v>
      </c>
      <c r="O11171" s="37">
        <f t="shared" si="350"/>
        <v>169</v>
      </c>
    </row>
    <row r="11172" spans="2:15" x14ac:dyDescent="0.3">
      <c r="B11172" s="34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349"/>
        <v>2016</v>
      </c>
      <c r="N11172" s="8">
        <f>MONTH(C11172:C26139)</f>
        <v>7</v>
      </c>
      <c r="O11172" s="37">
        <f t="shared" si="350"/>
        <v>169</v>
      </c>
    </row>
    <row r="11173" spans="2:15" x14ac:dyDescent="0.3">
      <c r="B11173" s="34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349"/>
        <v>2016</v>
      </c>
      <c r="N11173" s="8">
        <f>MONTH(C11173:C26140)</f>
        <v>7</v>
      </c>
      <c r="O11173" s="37">
        <f t="shared" si="350"/>
        <v>179</v>
      </c>
    </row>
    <row r="11174" spans="2:15" x14ac:dyDescent="0.3">
      <c r="B11174" s="34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349"/>
        <v>2016</v>
      </c>
      <c r="N11174" s="8">
        <f>MONTH(C11174:C26141)</f>
        <v>7</v>
      </c>
      <c r="O11174" s="37">
        <f t="shared" si="350"/>
        <v>84.5</v>
      </c>
    </row>
    <row r="11175" spans="2:15" x14ac:dyDescent="0.3">
      <c r="B11175" s="34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349"/>
        <v>2016</v>
      </c>
      <c r="N11175" s="8">
        <f>MONTH(C11175:C26142)</f>
        <v>7</v>
      </c>
      <c r="O11175" s="37">
        <f t="shared" si="350"/>
        <v>139</v>
      </c>
    </row>
    <row r="11176" spans="2:15" x14ac:dyDescent="0.3">
      <c r="B11176" s="34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349"/>
        <v>2016</v>
      </c>
      <c r="N11176" s="8">
        <f>MONTH(C11176:C26143)</f>
        <v>7</v>
      </c>
      <c r="O11176" s="37">
        <f t="shared" si="350"/>
        <v>139</v>
      </c>
    </row>
    <row r="11177" spans="2:15" x14ac:dyDescent="0.3">
      <c r="B11177" s="34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349"/>
        <v>2016</v>
      </c>
      <c r="N11177" s="8">
        <f>MONTH(C11177:C26144)</f>
        <v>7</v>
      </c>
      <c r="O11177" s="37">
        <f t="shared" si="350"/>
        <v>169</v>
      </c>
    </row>
    <row r="11178" spans="2:15" x14ac:dyDescent="0.3">
      <c r="B11178" s="34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349"/>
        <v>2016</v>
      </c>
      <c r="N11178" s="8">
        <f>MONTH(C11178:C26145)</f>
        <v>7</v>
      </c>
      <c r="O11178" s="37">
        <f t="shared" si="350"/>
        <v>111.3</v>
      </c>
    </row>
    <row r="11179" spans="2:15" x14ac:dyDescent="0.3">
      <c r="B11179" s="34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349"/>
        <v>2016</v>
      </c>
      <c r="N11179" s="8">
        <f>MONTH(C11179:C26146)</f>
        <v>7</v>
      </c>
      <c r="O11179" s="37">
        <f t="shared" si="350"/>
        <v>90.3</v>
      </c>
    </row>
    <row r="11180" spans="2:15" x14ac:dyDescent="0.3">
      <c r="B11180" s="34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349"/>
        <v>2016</v>
      </c>
      <c r="N11180" s="8">
        <f>MONTH(C11180:C26147)</f>
        <v>7</v>
      </c>
      <c r="O11180" s="37">
        <f t="shared" si="350"/>
        <v>139.29999999999998</v>
      </c>
    </row>
    <row r="11181" spans="2:15" x14ac:dyDescent="0.3">
      <c r="B11181" s="34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349"/>
        <v>2016</v>
      </c>
      <c r="N11181" s="8">
        <f>MONTH(C11181:C26148)</f>
        <v>7</v>
      </c>
      <c r="O11181" s="37">
        <f t="shared" si="350"/>
        <v>111.3</v>
      </c>
    </row>
    <row r="11182" spans="2:15" x14ac:dyDescent="0.3">
      <c r="B11182" s="34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349"/>
        <v>2016</v>
      </c>
      <c r="N11182" s="8">
        <f>MONTH(C11182:C26149)</f>
        <v>7</v>
      </c>
      <c r="O11182" s="37">
        <f t="shared" si="350"/>
        <v>199</v>
      </c>
    </row>
    <row r="11183" spans="2:15" x14ac:dyDescent="0.3">
      <c r="B11183" s="34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349"/>
        <v>2016</v>
      </c>
      <c r="N11183" s="8">
        <f>MONTH(C11183:C26150)</f>
        <v>7</v>
      </c>
      <c r="O11183" s="37">
        <f t="shared" si="350"/>
        <v>179</v>
      </c>
    </row>
    <row r="11184" spans="2:15" x14ac:dyDescent="0.3">
      <c r="B11184" s="34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349"/>
        <v>2016</v>
      </c>
      <c r="N11184" s="8">
        <f>MONTH(C11184:C26151)</f>
        <v>7</v>
      </c>
      <c r="O11184" s="37">
        <f t="shared" si="350"/>
        <v>74.5</v>
      </c>
    </row>
    <row r="11185" spans="2:15" x14ac:dyDescent="0.3">
      <c r="B11185" s="34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349"/>
        <v>2016</v>
      </c>
      <c r="N11185" s="8">
        <f>MONTH(C11185:C26152)</f>
        <v>7</v>
      </c>
      <c r="O11185" s="37">
        <f t="shared" si="350"/>
        <v>189</v>
      </c>
    </row>
    <row r="11186" spans="2:15" x14ac:dyDescent="0.3">
      <c r="B11186" s="34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349"/>
        <v>2016</v>
      </c>
      <c r="N11186" s="8">
        <f>MONTH(C11186:C26153)</f>
        <v>7</v>
      </c>
      <c r="O11186" s="37">
        <f t="shared" si="350"/>
        <v>97.3</v>
      </c>
    </row>
    <row r="11187" spans="2:15" x14ac:dyDescent="0.3">
      <c r="B11187" s="34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349"/>
        <v>2016</v>
      </c>
      <c r="N11187" s="8">
        <f>MONTH(C11187:C26154)</f>
        <v>7</v>
      </c>
      <c r="O11187" s="37">
        <f t="shared" si="350"/>
        <v>129</v>
      </c>
    </row>
    <row r="11188" spans="2:15" x14ac:dyDescent="0.3">
      <c r="B11188" s="34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349"/>
        <v>2016</v>
      </c>
      <c r="N11188" s="8">
        <f>MONTH(C11188:C26155)</f>
        <v>7</v>
      </c>
      <c r="O11188" s="37">
        <f t="shared" si="350"/>
        <v>97.3</v>
      </c>
    </row>
    <row r="11189" spans="2:15" x14ac:dyDescent="0.3">
      <c r="B11189" s="34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349"/>
        <v>2016</v>
      </c>
      <c r="N11189" s="8">
        <f>MONTH(C11189:C26156)</f>
        <v>7</v>
      </c>
      <c r="O11189" s="37">
        <f t="shared" si="350"/>
        <v>169</v>
      </c>
    </row>
    <row r="11190" spans="2:15" x14ac:dyDescent="0.3">
      <c r="B11190" s="34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349"/>
        <v>2016</v>
      </c>
      <c r="N11190" s="8">
        <f>MONTH(C11190:C26157)</f>
        <v>7</v>
      </c>
      <c r="O11190" s="37">
        <f t="shared" si="350"/>
        <v>199</v>
      </c>
    </row>
    <row r="11191" spans="2:15" x14ac:dyDescent="0.3">
      <c r="B11191" s="34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349"/>
        <v>2016</v>
      </c>
      <c r="N11191" s="8">
        <f>MONTH(C11191:C26158)</f>
        <v>7</v>
      </c>
      <c r="O11191" s="37">
        <f t="shared" si="350"/>
        <v>135.20000000000002</v>
      </c>
    </row>
    <row r="11192" spans="2:15" x14ac:dyDescent="0.3">
      <c r="B11192" s="34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349"/>
        <v>2016</v>
      </c>
      <c r="N11192" s="8">
        <f>MONTH(C11192:C26159)</f>
        <v>7</v>
      </c>
      <c r="O11192" s="37">
        <f t="shared" si="350"/>
        <v>169</v>
      </c>
    </row>
    <row r="11193" spans="2:15" x14ac:dyDescent="0.3">
      <c r="B11193" s="34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349"/>
        <v>2016</v>
      </c>
      <c r="N11193" s="8">
        <f>MONTH(C11193:C26160)</f>
        <v>7</v>
      </c>
      <c r="O11193" s="37">
        <f t="shared" si="350"/>
        <v>64.5</v>
      </c>
    </row>
    <row r="11194" spans="2:15" x14ac:dyDescent="0.3">
      <c r="B11194" s="34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349"/>
        <v>2016</v>
      </c>
      <c r="N11194" s="8">
        <f>MONTH(C11194:C26161)</f>
        <v>7</v>
      </c>
      <c r="O11194" s="37">
        <f t="shared" si="350"/>
        <v>169</v>
      </c>
    </row>
    <row r="11195" spans="2:15" x14ac:dyDescent="0.3">
      <c r="B11195" s="34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349"/>
        <v>2016</v>
      </c>
      <c r="N11195" s="8">
        <f>MONTH(C11195:C26162)</f>
        <v>7</v>
      </c>
      <c r="O11195" s="37">
        <f t="shared" si="350"/>
        <v>97.3</v>
      </c>
    </row>
    <row r="11196" spans="2:15" x14ac:dyDescent="0.3">
      <c r="B11196" s="34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349"/>
        <v>2016</v>
      </c>
      <c r="N11196" s="8">
        <f>MONTH(C11196:C26163)</f>
        <v>7</v>
      </c>
      <c r="O11196" s="37">
        <f t="shared" si="350"/>
        <v>103.2</v>
      </c>
    </row>
    <row r="11197" spans="2:15" x14ac:dyDescent="0.3">
      <c r="B11197" s="34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349"/>
        <v>2016</v>
      </c>
      <c r="N11197" s="8">
        <f>MONTH(C11197:C26164)</f>
        <v>7</v>
      </c>
      <c r="O11197" s="37">
        <f t="shared" si="350"/>
        <v>152.1</v>
      </c>
    </row>
    <row r="11198" spans="2:15" x14ac:dyDescent="0.3">
      <c r="B11198" s="34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349"/>
        <v>2016</v>
      </c>
      <c r="N11198" s="8">
        <f>MONTH(C11198:C26165)</f>
        <v>7</v>
      </c>
      <c r="O11198" s="37">
        <f t="shared" si="350"/>
        <v>189</v>
      </c>
    </row>
    <row r="11199" spans="2:15" x14ac:dyDescent="0.3">
      <c r="B11199" s="34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349"/>
        <v>2016</v>
      </c>
      <c r="N11199" s="8">
        <f>MONTH(C11199:C26166)</f>
        <v>7</v>
      </c>
      <c r="O11199" s="37">
        <f t="shared" si="350"/>
        <v>129</v>
      </c>
    </row>
    <row r="11200" spans="2:15" x14ac:dyDescent="0.3">
      <c r="B11200" s="34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349"/>
        <v>2016</v>
      </c>
      <c r="N11200" s="8">
        <f>MONTH(C11200:C26167)</f>
        <v>7</v>
      </c>
      <c r="O11200" s="37">
        <f t="shared" si="350"/>
        <v>134.1</v>
      </c>
    </row>
    <row r="11201" spans="2:15" x14ac:dyDescent="0.3">
      <c r="B11201" s="34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349"/>
        <v>2016</v>
      </c>
      <c r="N11201" s="8">
        <f>MONTH(C11201:C26168)</f>
        <v>7</v>
      </c>
      <c r="O11201" s="37">
        <f t="shared" si="350"/>
        <v>189</v>
      </c>
    </row>
    <row r="11202" spans="2:15" x14ac:dyDescent="0.3">
      <c r="B11202" s="34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349"/>
        <v>2016</v>
      </c>
      <c r="N11202" s="8">
        <f>MONTH(C11202:C26169)</f>
        <v>7</v>
      </c>
      <c r="O11202" s="37">
        <f t="shared" si="350"/>
        <v>151.20000000000002</v>
      </c>
    </row>
    <row r="11203" spans="2:15" x14ac:dyDescent="0.3">
      <c r="B11203" s="34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349"/>
        <v>2016</v>
      </c>
      <c r="N11203" s="8">
        <f>MONTH(C11203:C26170)</f>
        <v>7</v>
      </c>
      <c r="O11203" s="37">
        <f t="shared" si="350"/>
        <v>89.5</v>
      </c>
    </row>
    <row r="11204" spans="2:15" x14ac:dyDescent="0.3">
      <c r="B11204" s="34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349"/>
        <v>2016</v>
      </c>
      <c r="N11204" s="8">
        <f>MONTH(C11204:C26171)</f>
        <v>7</v>
      </c>
      <c r="O11204" s="37">
        <f t="shared" si="350"/>
        <v>89.5</v>
      </c>
    </row>
    <row r="11205" spans="2:15" x14ac:dyDescent="0.3">
      <c r="B11205" s="34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351">YEAR(C11205)</f>
        <v>2016</v>
      </c>
      <c r="N11205" s="8">
        <f>MONTH(C11205:C26172)</f>
        <v>7</v>
      </c>
      <c r="O11205" s="37">
        <f t="shared" si="350"/>
        <v>159</v>
      </c>
    </row>
    <row r="11206" spans="2:15" x14ac:dyDescent="0.3">
      <c r="B11206" s="34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351"/>
        <v>2016</v>
      </c>
      <c r="N11206" s="8">
        <f>MONTH(C11206:C26173)</f>
        <v>7</v>
      </c>
      <c r="O11206" s="37">
        <f t="shared" ref="O11206:O11269" si="352">K11206*(1-L11206)</f>
        <v>179</v>
      </c>
    </row>
    <row r="11207" spans="2:15" x14ac:dyDescent="0.3">
      <c r="B11207" s="34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351"/>
        <v>2016</v>
      </c>
      <c r="N11207" s="8">
        <f>MONTH(C11207:C26174)</f>
        <v>7</v>
      </c>
      <c r="O11207" s="37">
        <f t="shared" si="352"/>
        <v>97.3</v>
      </c>
    </row>
    <row r="11208" spans="2:15" x14ac:dyDescent="0.3">
      <c r="B11208" s="34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351"/>
        <v>2016</v>
      </c>
      <c r="N11208" s="8">
        <f>MONTH(C11208:C26175)</f>
        <v>7</v>
      </c>
      <c r="O11208" s="37">
        <f t="shared" si="352"/>
        <v>169</v>
      </c>
    </row>
    <row r="11209" spans="2:15" x14ac:dyDescent="0.3">
      <c r="B11209" s="34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351"/>
        <v>2016</v>
      </c>
      <c r="N11209" s="8">
        <f>MONTH(C11209:C26176)</f>
        <v>7</v>
      </c>
      <c r="O11209" s="37">
        <f t="shared" si="352"/>
        <v>159</v>
      </c>
    </row>
    <row r="11210" spans="2:15" x14ac:dyDescent="0.3">
      <c r="B11210" s="34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351"/>
        <v>2016</v>
      </c>
      <c r="N11210" s="8">
        <f>MONTH(C11210:C26177)</f>
        <v>7</v>
      </c>
      <c r="O11210" s="37">
        <f t="shared" si="352"/>
        <v>179</v>
      </c>
    </row>
    <row r="11211" spans="2:15" x14ac:dyDescent="0.3">
      <c r="B11211" s="34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351"/>
        <v>2016</v>
      </c>
      <c r="N11211" s="8">
        <f>MONTH(C11211:C26178)</f>
        <v>7</v>
      </c>
      <c r="O11211" s="37">
        <f t="shared" si="352"/>
        <v>179</v>
      </c>
    </row>
    <row r="11212" spans="2:15" x14ac:dyDescent="0.3">
      <c r="B11212" s="34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351"/>
        <v>2016</v>
      </c>
      <c r="N11212" s="8">
        <f>MONTH(C11212:C26179)</f>
        <v>7</v>
      </c>
      <c r="O11212" s="37">
        <f t="shared" si="352"/>
        <v>139</v>
      </c>
    </row>
    <row r="11213" spans="2:15" x14ac:dyDescent="0.3">
      <c r="B11213" s="34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351"/>
        <v>2016</v>
      </c>
      <c r="N11213" s="8">
        <f>MONTH(C11213:C26180)</f>
        <v>7</v>
      </c>
      <c r="O11213" s="37">
        <f t="shared" si="352"/>
        <v>129</v>
      </c>
    </row>
    <row r="11214" spans="2:15" x14ac:dyDescent="0.3">
      <c r="B11214" s="34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351"/>
        <v>2016</v>
      </c>
      <c r="N11214" s="8">
        <f>MONTH(C11214:C26181)</f>
        <v>7</v>
      </c>
      <c r="O11214" s="37">
        <f t="shared" si="352"/>
        <v>111.2</v>
      </c>
    </row>
    <row r="11215" spans="2:15" x14ac:dyDescent="0.3">
      <c r="B11215" s="34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351"/>
        <v>2016</v>
      </c>
      <c r="N11215" s="8">
        <f>MONTH(C11215:C26182)</f>
        <v>7</v>
      </c>
      <c r="O11215" s="37">
        <f t="shared" si="352"/>
        <v>169</v>
      </c>
    </row>
    <row r="11216" spans="2:15" x14ac:dyDescent="0.3">
      <c r="B11216" s="34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351"/>
        <v>2016</v>
      </c>
      <c r="N11216" s="8">
        <f>MONTH(C11216:C26183)</f>
        <v>7</v>
      </c>
      <c r="O11216" s="37">
        <f t="shared" si="352"/>
        <v>69.5</v>
      </c>
    </row>
    <row r="11217" spans="2:15" x14ac:dyDescent="0.3">
      <c r="B11217" s="34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351"/>
        <v>2016</v>
      </c>
      <c r="N11217" s="8">
        <f>MONTH(C11217:C26184)</f>
        <v>7</v>
      </c>
      <c r="O11217" s="37">
        <f t="shared" si="352"/>
        <v>104.3</v>
      </c>
    </row>
    <row r="11218" spans="2:15" x14ac:dyDescent="0.3">
      <c r="B11218" s="34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351"/>
        <v>2016</v>
      </c>
      <c r="N11218" s="8">
        <f>MONTH(C11218:C26185)</f>
        <v>7</v>
      </c>
      <c r="O11218" s="37">
        <f t="shared" si="352"/>
        <v>159</v>
      </c>
    </row>
    <row r="11219" spans="2:15" x14ac:dyDescent="0.3">
      <c r="B11219" s="34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351"/>
        <v>2016</v>
      </c>
      <c r="N11219" s="8">
        <f>MONTH(C11219:C26186)</f>
        <v>7</v>
      </c>
      <c r="O11219" s="37">
        <f t="shared" si="352"/>
        <v>111.3</v>
      </c>
    </row>
    <row r="11220" spans="2:15" x14ac:dyDescent="0.3">
      <c r="B11220" s="34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351"/>
        <v>2016</v>
      </c>
      <c r="N11220" s="8">
        <f>MONTH(C11220:C26187)</f>
        <v>7</v>
      </c>
      <c r="O11220" s="37">
        <f t="shared" si="352"/>
        <v>139</v>
      </c>
    </row>
    <row r="11221" spans="2:15" x14ac:dyDescent="0.3">
      <c r="B11221" s="34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351"/>
        <v>2016</v>
      </c>
      <c r="N11221" s="8">
        <f>MONTH(C11221:C26188)</f>
        <v>7</v>
      </c>
      <c r="O11221" s="37">
        <f t="shared" si="352"/>
        <v>179.1</v>
      </c>
    </row>
    <row r="11222" spans="2:15" x14ac:dyDescent="0.3">
      <c r="B11222" s="34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351"/>
        <v>2016</v>
      </c>
      <c r="N11222" s="8">
        <f>MONTH(C11222:C26189)</f>
        <v>7</v>
      </c>
      <c r="O11222" s="37">
        <f t="shared" si="352"/>
        <v>179.1</v>
      </c>
    </row>
    <row r="11223" spans="2:15" x14ac:dyDescent="0.3">
      <c r="B11223" s="34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351"/>
        <v>2016</v>
      </c>
      <c r="N11223" s="8">
        <f>MONTH(C11223:C26190)</f>
        <v>7</v>
      </c>
      <c r="O11223" s="37">
        <f t="shared" si="352"/>
        <v>179.1</v>
      </c>
    </row>
    <row r="11224" spans="2:15" x14ac:dyDescent="0.3">
      <c r="B11224" s="34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351"/>
        <v>2016</v>
      </c>
      <c r="N11224" s="8">
        <f>MONTH(C11224:C26191)</f>
        <v>7</v>
      </c>
      <c r="O11224" s="37">
        <f t="shared" si="352"/>
        <v>64.5</v>
      </c>
    </row>
    <row r="11225" spans="2:15" x14ac:dyDescent="0.3">
      <c r="B11225" s="34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351"/>
        <v>2016</v>
      </c>
      <c r="N11225" s="8">
        <f>MONTH(C11225:C26192)</f>
        <v>7</v>
      </c>
      <c r="O11225" s="37">
        <f t="shared" si="352"/>
        <v>152.1</v>
      </c>
    </row>
    <row r="11226" spans="2:15" x14ac:dyDescent="0.3">
      <c r="B11226" s="34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351"/>
        <v>2016</v>
      </c>
      <c r="N11226" s="8">
        <f>MONTH(C11226:C26193)</f>
        <v>7</v>
      </c>
      <c r="O11226" s="37">
        <f t="shared" si="352"/>
        <v>139</v>
      </c>
    </row>
    <row r="11227" spans="2:15" x14ac:dyDescent="0.3">
      <c r="B11227" s="34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351"/>
        <v>2016</v>
      </c>
      <c r="N11227" s="8">
        <f>MONTH(C11227:C26194)</f>
        <v>7</v>
      </c>
      <c r="O11227" s="37">
        <f t="shared" si="352"/>
        <v>125.3</v>
      </c>
    </row>
    <row r="11228" spans="2:15" x14ac:dyDescent="0.3">
      <c r="B11228" s="34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351"/>
        <v>2016</v>
      </c>
      <c r="N11228" s="8">
        <f>MONTH(C11228:C26195)</f>
        <v>7</v>
      </c>
      <c r="O11228" s="37">
        <f t="shared" si="352"/>
        <v>189</v>
      </c>
    </row>
    <row r="11229" spans="2:15" x14ac:dyDescent="0.3">
      <c r="B11229" s="34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351"/>
        <v>2016</v>
      </c>
      <c r="N11229" s="8">
        <f>MONTH(C11229:C26196)</f>
        <v>7</v>
      </c>
      <c r="O11229" s="37">
        <f t="shared" si="352"/>
        <v>199</v>
      </c>
    </row>
    <row r="11230" spans="2:15" x14ac:dyDescent="0.3">
      <c r="B11230" s="34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351"/>
        <v>2016</v>
      </c>
      <c r="N11230" s="8">
        <f>MONTH(C11230:C26197)</f>
        <v>7</v>
      </c>
      <c r="O11230" s="37">
        <f t="shared" si="352"/>
        <v>151.20000000000002</v>
      </c>
    </row>
    <row r="11231" spans="2:15" x14ac:dyDescent="0.3">
      <c r="B11231" s="34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351"/>
        <v>2016</v>
      </c>
      <c r="N11231" s="8">
        <f>MONTH(C11231:C26198)</f>
        <v>7</v>
      </c>
      <c r="O11231" s="37">
        <f t="shared" si="352"/>
        <v>199</v>
      </c>
    </row>
    <row r="11232" spans="2:15" x14ac:dyDescent="0.3">
      <c r="B11232" s="34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351"/>
        <v>2016</v>
      </c>
      <c r="N11232" s="8">
        <f>MONTH(C11232:C26199)</f>
        <v>7</v>
      </c>
      <c r="O11232" s="37">
        <f t="shared" si="352"/>
        <v>90.3</v>
      </c>
    </row>
    <row r="11233" spans="2:15" x14ac:dyDescent="0.3">
      <c r="B11233" s="34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351"/>
        <v>2016</v>
      </c>
      <c r="N11233" s="8">
        <f>MONTH(C11233:C26200)</f>
        <v>7</v>
      </c>
      <c r="O11233" s="37">
        <f t="shared" si="352"/>
        <v>169</v>
      </c>
    </row>
    <row r="11234" spans="2:15" x14ac:dyDescent="0.3">
      <c r="B11234" s="34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351"/>
        <v>2016</v>
      </c>
      <c r="N11234" s="8">
        <f>MONTH(C11234:C26201)</f>
        <v>7</v>
      </c>
      <c r="O11234" s="37">
        <f t="shared" si="352"/>
        <v>116.10000000000001</v>
      </c>
    </row>
    <row r="11235" spans="2:15" x14ac:dyDescent="0.3">
      <c r="B11235" s="34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351"/>
        <v>2016</v>
      </c>
      <c r="N11235" s="8">
        <f>MONTH(C11235:C26202)</f>
        <v>7</v>
      </c>
      <c r="O11235" s="37">
        <f t="shared" si="352"/>
        <v>139</v>
      </c>
    </row>
    <row r="11236" spans="2:15" x14ac:dyDescent="0.3">
      <c r="B11236" s="34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351"/>
        <v>2016</v>
      </c>
      <c r="N11236" s="8">
        <f>MONTH(C11236:C26203)</f>
        <v>7</v>
      </c>
      <c r="O11236" s="37">
        <f t="shared" si="352"/>
        <v>149</v>
      </c>
    </row>
    <row r="11237" spans="2:15" x14ac:dyDescent="0.3">
      <c r="B11237" s="34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351"/>
        <v>2016</v>
      </c>
      <c r="N11237" s="8">
        <f>MONTH(C11237:C26204)</f>
        <v>7</v>
      </c>
      <c r="O11237" s="37">
        <f t="shared" si="352"/>
        <v>97.3</v>
      </c>
    </row>
    <row r="11238" spans="2:15" x14ac:dyDescent="0.3">
      <c r="B11238" s="34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351"/>
        <v>2016</v>
      </c>
      <c r="N11238" s="8">
        <f>MONTH(C11238:C26205)</f>
        <v>7</v>
      </c>
      <c r="O11238" s="37">
        <f t="shared" si="352"/>
        <v>143.1</v>
      </c>
    </row>
    <row r="11239" spans="2:15" x14ac:dyDescent="0.3">
      <c r="B11239" s="34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351"/>
        <v>2016</v>
      </c>
      <c r="N11239" s="8">
        <f>MONTH(C11239:C26206)</f>
        <v>7</v>
      </c>
      <c r="O11239" s="37">
        <f t="shared" si="352"/>
        <v>97.3</v>
      </c>
    </row>
    <row r="11240" spans="2:15" x14ac:dyDescent="0.3">
      <c r="B11240" s="34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351"/>
        <v>2016</v>
      </c>
      <c r="N11240" s="8">
        <f>MONTH(C11240:C26207)</f>
        <v>7</v>
      </c>
      <c r="O11240" s="37">
        <f t="shared" si="352"/>
        <v>159</v>
      </c>
    </row>
    <row r="11241" spans="2:15" x14ac:dyDescent="0.3">
      <c r="B11241" s="34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351"/>
        <v>2016</v>
      </c>
      <c r="N11241" s="8">
        <f>MONTH(C11241:C26208)</f>
        <v>7</v>
      </c>
      <c r="O11241" s="37">
        <f t="shared" si="352"/>
        <v>179.1</v>
      </c>
    </row>
    <row r="11242" spans="2:15" x14ac:dyDescent="0.3">
      <c r="B11242" s="34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351"/>
        <v>2016</v>
      </c>
      <c r="N11242" s="8">
        <f>MONTH(C11242:C26209)</f>
        <v>7</v>
      </c>
      <c r="O11242" s="37">
        <f t="shared" si="352"/>
        <v>159</v>
      </c>
    </row>
    <row r="11243" spans="2:15" x14ac:dyDescent="0.3">
      <c r="B11243" s="34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351"/>
        <v>2016</v>
      </c>
      <c r="N11243" s="8">
        <f>MONTH(C11243:C26210)</f>
        <v>7</v>
      </c>
      <c r="O11243" s="37">
        <f t="shared" si="352"/>
        <v>169</v>
      </c>
    </row>
    <row r="11244" spans="2:15" x14ac:dyDescent="0.3">
      <c r="B11244" s="34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351"/>
        <v>2016</v>
      </c>
      <c r="N11244" s="8">
        <f>MONTH(C11244:C26211)</f>
        <v>7</v>
      </c>
      <c r="O11244" s="37">
        <f t="shared" si="352"/>
        <v>139</v>
      </c>
    </row>
    <row r="11245" spans="2:15" x14ac:dyDescent="0.3">
      <c r="B11245" s="34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351"/>
        <v>2016</v>
      </c>
      <c r="N11245" s="8">
        <f>MONTH(C11245:C26212)</f>
        <v>7</v>
      </c>
      <c r="O11245" s="37">
        <f t="shared" si="352"/>
        <v>132.29999999999998</v>
      </c>
    </row>
    <row r="11246" spans="2:15" x14ac:dyDescent="0.3">
      <c r="B11246" s="34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351"/>
        <v>2016</v>
      </c>
      <c r="N11246" s="8">
        <f>MONTH(C11246:C26213)</f>
        <v>7</v>
      </c>
      <c r="O11246" s="37">
        <f t="shared" si="352"/>
        <v>64.5</v>
      </c>
    </row>
    <row r="11247" spans="2:15" x14ac:dyDescent="0.3">
      <c r="B11247" s="34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351"/>
        <v>2016</v>
      </c>
      <c r="N11247" s="8">
        <f>MONTH(C11247:C26214)</f>
        <v>7</v>
      </c>
      <c r="O11247" s="37">
        <f t="shared" si="352"/>
        <v>139</v>
      </c>
    </row>
    <row r="11248" spans="2:15" x14ac:dyDescent="0.3">
      <c r="B11248" s="34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351"/>
        <v>2016</v>
      </c>
      <c r="N11248" s="8">
        <f>MONTH(C11248:C26215)</f>
        <v>7</v>
      </c>
      <c r="O11248" s="37">
        <f t="shared" si="352"/>
        <v>149</v>
      </c>
    </row>
    <row r="11249" spans="2:15" x14ac:dyDescent="0.3">
      <c r="B11249" s="34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351"/>
        <v>2016</v>
      </c>
      <c r="N11249" s="8">
        <f>MONTH(C11249:C26216)</f>
        <v>7</v>
      </c>
      <c r="O11249" s="37">
        <f t="shared" si="352"/>
        <v>159.20000000000002</v>
      </c>
    </row>
    <row r="11250" spans="2:15" x14ac:dyDescent="0.3">
      <c r="B11250" s="34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351"/>
        <v>2016</v>
      </c>
      <c r="N11250" s="8">
        <f>MONTH(C11250:C26217)</f>
        <v>7</v>
      </c>
      <c r="O11250" s="37">
        <f t="shared" si="352"/>
        <v>199</v>
      </c>
    </row>
    <row r="11251" spans="2:15" x14ac:dyDescent="0.3">
      <c r="B11251" s="34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351"/>
        <v>2016</v>
      </c>
      <c r="N11251" s="8">
        <f>MONTH(C11251:C26218)</f>
        <v>7</v>
      </c>
      <c r="O11251" s="37">
        <f t="shared" si="352"/>
        <v>84.5</v>
      </c>
    </row>
    <row r="11252" spans="2:15" x14ac:dyDescent="0.3">
      <c r="B11252" s="34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351"/>
        <v>2016</v>
      </c>
      <c r="N11252" s="8">
        <f>MONTH(C11252:C26219)</f>
        <v>7</v>
      </c>
      <c r="O11252" s="37">
        <f t="shared" si="352"/>
        <v>189</v>
      </c>
    </row>
    <row r="11253" spans="2:15" x14ac:dyDescent="0.3">
      <c r="B11253" s="34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351"/>
        <v>2016</v>
      </c>
      <c r="N11253" s="8">
        <f>MONTH(C11253:C26220)</f>
        <v>7</v>
      </c>
      <c r="O11253" s="37">
        <f t="shared" si="352"/>
        <v>199</v>
      </c>
    </row>
    <row r="11254" spans="2:15" x14ac:dyDescent="0.3">
      <c r="B11254" s="34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351"/>
        <v>2016</v>
      </c>
      <c r="N11254" s="8">
        <f>MONTH(C11254:C26221)</f>
        <v>7</v>
      </c>
      <c r="O11254" s="37">
        <f t="shared" si="352"/>
        <v>151.20000000000002</v>
      </c>
    </row>
    <row r="11255" spans="2:15" x14ac:dyDescent="0.3">
      <c r="B11255" s="34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351"/>
        <v>2016</v>
      </c>
      <c r="N11255" s="8">
        <f>MONTH(C11255:C26222)</f>
        <v>7</v>
      </c>
      <c r="O11255" s="37">
        <f t="shared" si="352"/>
        <v>94.5</v>
      </c>
    </row>
    <row r="11256" spans="2:15" x14ac:dyDescent="0.3">
      <c r="B11256" s="34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351"/>
        <v>2016</v>
      </c>
      <c r="N11256" s="8">
        <f>MONTH(C11256:C26223)</f>
        <v>7</v>
      </c>
      <c r="O11256" s="37">
        <f t="shared" si="352"/>
        <v>139</v>
      </c>
    </row>
    <row r="11257" spans="2:15" x14ac:dyDescent="0.3">
      <c r="B11257" s="34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351"/>
        <v>2016</v>
      </c>
      <c r="N11257" s="8">
        <f>MONTH(C11257:C26224)</f>
        <v>7</v>
      </c>
      <c r="O11257" s="37">
        <f t="shared" si="352"/>
        <v>64.5</v>
      </c>
    </row>
    <row r="11258" spans="2:15" x14ac:dyDescent="0.3">
      <c r="B11258" s="34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351"/>
        <v>2016</v>
      </c>
      <c r="N11258" s="8">
        <f>MONTH(C11258:C26225)</f>
        <v>7</v>
      </c>
      <c r="O11258" s="37">
        <f t="shared" si="352"/>
        <v>189</v>
      </c>
    </row>
    <row r="11259" spans="2:15" x14ac:dyDescent="0.3">
      <c r="B11259" s="34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351"/>
        <v>2016</v>
      </c>
      <c r="N11259" s="8">
        <f>MONTH(C11259:C26226)</f>
        <v>7</v>
      </c>
      <c r="O11259" s="37">
        <f t="shared" si="352"/>
        <v>159.20000000000002</v>
      </c>
    </row>
    <row r="11260" spans="2:15" x14ac:dyDescent="0.3">
      <c r="B11260" s="34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351"/>
        <v>2016</v>
      </c>
      <c r="N11260" s="8">
        <f>MONTH(C11260:C26227)</f>
        <v>7</v>
      </c>
      <c r="O11260" s="37">
        <f t="shared" si="352"/>
        <v>139.29999999999998</v>
      </c>
    </row>
    <row r="11261" spans="2:15" x14ac:dyDescent="0.3">
      <c r="B11261" s="34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351"/>
        <v>2016</v>
      </c>
      <c r="N11261" s="8">
        <f>MONTH(C11261:C26228)</f>
        <v>7</v>
      </c>
      <c r="O11261" s="37">
        <f t="shared" si="352"/>
        <v>189</v>
      </c>
    </row>
    <row r="11262" spans="2:15" x14ac:dyDescent="0.3">
      <c r="B11262" s="34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351"/>
        <v>2016</v>
      </c>
      <c r="N11262" s="8">
        <f>MONTH(C11262:C26229)</f>
        <v>7</v>
      </c>
      <c r="O11262" s="37">
        <f t="shared" si="352"/>
        <v>89.5</v>
      </c>
    </row>
    <row r="11263" spans="2:15" x14ac:dyDescent="0.3">
      <c r="B11263" s="34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351"/>
        <v>2016</v>
      </c>
      <c r="N11263" s="8">
        <f>MONTH(C11263:C26230)</f>
        <v>7</v>
      </c>
      <c r="O11263" s="37">
        <f t="shared" si="352"/>
        <v>143.1</v>
      </c>
    </row>
    <row r="11264" spans="2:15" x14ac:dyDescent="0.3">
      <c r="B11264" s="34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351"/>
        <v>2016</v>
      </c>
      <c r="N11264" s="8">
        <f>MONTH(C11264:C26231)</f>
        <v>7</v>
      </c>
      <c r="O11264" s="37">
        <f t="shared" si="352"/>
        <v>169</v>
      </c>
    </row>
    <row r="11265" spans="2:15" x14ac:dyDescent="0.3">
      <c r="B11265" s="34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351"/>
        <v>2016</v>
      </c>
      <c r="N11265" s="8">
        <f>MONTH(C11265:C26232)</f>
        <v>7</v>
      </c>
      <c r="O11265" s="37">
        <f t="shared" si="352"/>
        <v>179</v>
      </c>
    </row>
    <row r="11266" spans="2:15" x14ac:dyDescent="0.3">
      <c r="B11266" s="34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351"/>
        <v>2016</v>
      </c>
      <c r="N11266" s="8">
        <f>MONTH(C11266:C26233)</f>
        <v>7</v>
      </c>
      <c r="O11266" s="37">
        <f t="shared" si="352"/>
        <v>179</v>
      </c>
    </row>
    <row r="11267" spans="2:15" x14ac:dyDescent="0.3">
      <c r="B11267" s="34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351"/>
        <v>2016</v>
      </c>
      <c r="N11267" s="8">
        <f>MONTH(C11267:C26234)</f>
        <v>7</v>
      </c>
      <c r="O11267" s="37">
        <f t="shared" si="352"/>
        <v>199</v>
      </c>
    </row>
    <row r="11268" spans="2:15" x14ac:dyDescent="0.3">
      <c r="B11268" s="34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351"/>
        <v>2016</v>
      </c>
      <c r="N11268" s="8">
        <f>MONTH(C11268:C26235)</f>
        <v>7</v>
      </c>
      <c r="O11268" s="37">
        <f t="shared" si="352"/>
        <v>79.5</v>
      </c>
    </row>
    <row r="11269" spans="2:15" x14ac:dyDescent="0.3">
      <c r="B11269" s="34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353">YEAR(C11269)</f>
        <v>2016</v>
      </c>
      <c r="N11269" s="8">
        <f>MONTH(C11269:C26236)</f>
        <v>7</v>
      </c>
      <c r="O11269" s="37">
        <f t="shared" si="352"/>
        <v>97.3</v>
      </c>
    </row>
    <row r="11270" spans="2:15" x14ac:dyDescent="0.3">
      <c r="B11270" s="34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353"/>
        <v>2016</v>
      </c>
      <c r="N11270" s="8">
        <f>MONTH(C11270:C26237)</f>
        <v>7</v>
      </c>
      <c r="O11270" s="37">
        <f t="shared" ref="O11270:O11333" si="354">K11270*(1-L11270)</f>
        <v>199</v>
      </c>
    </row>
    <row r="11271" spans="2:15" x14ac:dyDescent="0.3">
      <c r="B11271" s="34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353"/>
        <v>2016</v>
      </c>
      <c r="N11271" s="8">
        <f>MONTH(C11271:C26238)</f>
        <v>7</v>
      </c>
      <c r="O11271" s="37">
        <f t="shared" si="354"/>
        <v>151.20000000000002</v>
      </c>
    </row>
    <row r="11272" spans="2:15" x14ac:dyDescent="0.3">
      <c r="B11272" s="34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353"/>
        <v>2016</v>
      </c>
      <c r="N11272" s="8">
        <f>MONTH(C11272:C26239)</f>
        <v>7</v>
      </c>
      <c r="O11272" s="37">
        <f t="shared" si="354"/>
        <v>139</v>
      </c>
    </row>
    <row r="11273" spans="2:15" x14ac:dyDescent="0.3">
      <c r="B11273" s="34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353"/>
        <v>2016</v>
      </c>
      <c r="N11273" s="8">
        <f>MONTH(C11273:C26240)</f>
        <v>7</v>
      </c>
      <c r="O11273" s="37">
        <f t="shared" si="354"/>
        <v>134.1</v>
      </c>
    </row>
    <row r="11274" spans="2:15" x14ac:dyDescent="0.3">
      <c r="B11274" s="34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353"/>
        <v>2016</v>
      </c>
      <c r="N11274" s="8">
        <f>MONTH(C11274:C26241)</f>
        <v>7</v>
      </c>
      <c r="O11274" s="37">
        <f t="shared" si="354"/>
        <v>64.5</v>
      </c>
    </row>
    <row r="11275" spans="2:15" x14ac:dyDescent="0.3">
      <c r="B11275" s="34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353"/>
        <v>2016</v>
      </c>
      <c r="N11275" s="8">
        <f>MONTH(C11275:C26242)</f>
        <v>7</v>
      </c>
      <c r="O11275" s="37">
        <f t="shared" si="354"/>
        <v>103.2</v>
      </c>
    </row>
    <row r="11276" spans="2:15" x14ac:dyDescent="0.3">
      <c r="B11276" s="34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353"/>
        <v>2016</v>
      </c>
      <c r="N11276" s="8">
        <f>MONTH(C11276:C26243)</f>
        <v>7</v>
      </c>
      <c r="O11276" s="37">
        <f t="shared" si="354"/>
        <v>135.20000000000002</v>
      </c>
    </row>
    <row r="11277" spans="2:15" x14ac:dyDescent="0.3">
      <c r="B11277" s="34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353"/>
        <v>2016</v>
      </c>
      <c r="N11277" s="8">
        <f>MONTH(C11277:C26244)</f>
        <v>7</v>
      </c>
      <c r="O11277" s="37">
        <f t="shared" si="354"/>
        <v>179</v>
      </c>
    </row>
    <row r="11278" spans="2:15" x14ac:dyDescent="0.3">
      <c r="B11278" s="34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353"/>
        <v>2016</v>
      </c>
      <c r="N11278" s="8">
        <f>MONTH(C11278:C26245)</f>
        <v>7</v>
      </c>
      <c r="O11278" s="37">
        <f t="shared" si="354"/>
        <v>90.3</v>
      </c>
    </row>
    <row r="11279" spans="2:15" x14ac:dyDescent="0.3">
      <c r="B11279" s="34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353"/>
        <v>2016</v>
      </c>
      <c r="N11279" s="8">
        <f>MONTH(C11279:C26246)</f>
        <v>7</v>
      </c>
      <c r="O11279" s="37">
        <f t="shared" si="354"/>
        <v>135.20000000000002</v>
      </c>
    </row>
    <row r="11280" spans="2:15" x14ac:dyDescent="0.3">
      <c r="B11280" s="34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353"/>
        <v>2016</v>
      </c>
      <c r="N11280" s="8">
        <f>MONTH(C11280:C26247)</f>
        <v>7</v>
      </c>
      <c r="O11280" s="37">
        <f t="shared" si="354"/>
        <v>199</v>
      </c>
    </row>
    <row r="11281" spans="2:15" x14ac:dyDescent="0.3">
      <c r="B11281" s="34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353"/>
        <v>2016</v>
      </c>
      <c r="N11281" s="8">
        <f>MONTH(C11281:C26248)</f>
        <v>7</v>
      </c>
      <c r="O11281" s="37">
        <f t="shared" si="354"/>
        <v>94.5</v>
      </c>
    </row>
    <row r="11282" spans="2:15" x14ac:dyDescent="0.3">
      <c r="B11282" s="34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353"/>
        <v>2016</v>
      </c>
      <c r="N11282" s="8">
        <f>MONTH(C11282:C26249)</f>
        <v>7</v>
      </c>
      <c r="O11282" s="37">
        <f t="shared" si="354"/>
        <v>111.3</v>
      </c>
    </row>
    <row r="11283" spans="2:15" x14ac:dyDescent="0.3">
      <c r="B11283" s="34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353"/>
        <v>2016</v>
      </c>
      <c r="N11283" s="8">
        <f>MONTH(C11283:C26250)</f>
        <v>7</v>
      </c>
      <c r="O11283" s="37">
        <f t="shared" si="354"/>
        <v>149</v>
      </c>
    </row>
    <row r="11284" spans="2:15" x14ac:dyDescent="0.3">
      <c r="B11284" s="34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353"/>
        <v>2016</v>
      </c>
      <c r="N11284" s="8">
        <f>MONTH(C11284:C26251)</f>
        <v>7</v>
      </c>
      <c r="O11284" s="37">
        <f t="shared" si="354"/>
        <v>134.1</v>
      </c>
    </row>
    <row r="11285" spans="2:15" x14ac:dyDescent="0.3">
      <c r="B11285" s="34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353"/>
        <v>2016</v>
      </c>
      <c r="N11285" s="8">
        <f>MONTH(C11285:C26252)</f>
        <v>7</v>
      </c>
      <c r="O11285" s="37">
        <f t="shared" si="354"/>
        <v>84.5</v>
      </c>
    </row>
    <row r="11286" spans="2:15" x14ac:dyDescent="0.3">
      <c r="B11286" s="34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353"/>
        <v>2016</v>
      </c>
      <c r="N11286" s="8">
        <f>MONTH(C11286:C26253)</f>
        <v>7</v>
      </c>
      <c r="O11286" s="37">
        <f t="shared" si="354"/>
        <v>199</v>
      </c>
    </row>
    <row r="11287" spans="2:15" x14ac:dyDescent="0.3">
      <c r="B11287" s="34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353"/>
        <v>2016</v>
      </c>
      <c r="N11287" s="8">
        <f>MONTH(C11287:C26254)</f>
        <v>7</v>
      </c>
      <c r="O11287" s="37">
        <f t="shared" si="354"/>
        <v>139</v>
      </c>
    </row>
    <row r="11288" spans="2:15" x14ac:dyDescent="0.3">
      <c r="B11288" s="34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353"/>
        <v>2016</v>
      </c>
      <c r="N11288" s="8">
        <f>MONTH(C11288:C26255)</f>
        <v>7</v>
      </c>
      <c r="O11288" s="37">
        <f t="shared" si="354"/>
        <v>129</v>
      </c>
    </row>
    <row r="11289" spans="2:15" x14ac:dyDescent="0.3">
      <c r="B11289" s="34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353"/>
        <v>2016</v>
      </c>
      <c r="N11289" s="8">
        <f>MONTH(C11289:C26256)</f>
        <v>7</v>
      </c>
      <c r="O11289" s="37">
        <f t="shared" si="354"/>
        <v>89.5</v>
      </c>
    </row>
    <row r="11290" spans="2:15" x14ac:dyDescent="0.3">
      <c r="B11290" s="34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353"/>
        <v>2016</v>
      </c>
      <c r="N11290" s="8">
        <f>MONTH(C11290:C26257)</f>
        <v>7</v>
      </c>
      <c r="O11290" s="37">
        <f t="shared" si="354"/>
        <v>125.10000000000001</v>
      </c>
    </row>
    <row r="11291" spans="2:15" x14ac:dyDescent="0.3">
      <c r="B11291" s="34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353"/>
        <v>2016</v>
      </c>
      <c r="N11291" s="8">
        <f>MONTH(C11291:C26258)</f>
        <v>7</v>
      </c>
      <c r="O11291" s="37">
        <f t="shared" si="354"/>
        <v>139</v>
      </c>
    </row>
    <row r="11292" spans="2:15" x14ac:dyDescent="0.3">
      <c r="B11292" s="34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353"/>
        <v>2016</v>
      </c>
      <c r="N11292" s="8">
        <f>MONTH(C11292:C26259)</f>
        <v>7</v>
      </c>
      <c r="O11292" s="37">
        <f t="shared" si="354"/>
        <v>74.5</v>
      </c>
    </row>
    <row r="11293" spans="2:15" x14ac:dyDescent="0.3">
      <c r="B11293" s="34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353"/>
        <v>2016</v>
      </c>
      <c r="N11293" s="8">
        <f>MONTH(C11293:C26260)</f>
        <v>7</v>
      </c>
      <c r="O11293" s="37">
        <f t="shared" si="354"/>
        <v>99.5</v>
      </c>
    </row>
    <row r="11294" spans="2:15" x14ac:dyDescent="0.3">
      <c r="B11294" s="34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353"/>
        <v>2016</v>
      </c>
      <c r="N11294" s="8">
        <f>MONTH(C11294:C26261)</f>
        <v>7</v>
      </c>
      <c r="O11294" s="37">
        <f t="shared" si="354"/>
        <v>170.1</v>
      </c>
    </row>
    <row r="11295" spans="2:15" x14ac:dyDescent="0.3">
      <c r="B11295" s="34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353"/>
        <v>2016</v>
      </c>
      <c r="N11295" s="8">
        <f>MONTH(C11295:C26262)</f>
        <v>7</v>
      </c>
      <c r="O11295" s="37">
        <f t="shared" si="354"/>
        <v>97.3</v>
      </c>
    </row>
    <row r="11296" spans="2:15" x14ac:dyDescent="0.3">
      <c r="B11296" s="34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353"/>
        <v>2016</v>
      </c>
      <c r="N11296" s="8">
        <f>MONTH(C11296:C26263)</f>
        <v>7</v>
      </c>
      <c r="O11296" s="37">
        <f t="shared" si="354"/>
        <v>116.10000000000001</v>
      </c>
    </row>
    <row r="11297" spans="2:15" x14ac:dyDescent="0.3">
      <c r="B11297" s="34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353"/>
        <v>2016</v>
      </c>
      <c r="N11297" s="8">
        <f>MONTH(C11297:C26264)</f>
        <v>7</v>
      </c>
      <c r="O11297" s="37">
        <f t="shared" si="354"/>
        <v>139.29999999999998</v>
      </c>
    </row>
    <row r="11298" spans="2:15" x14ac:dyDescent="0.3">
      <c r="B11298" s="34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353"/>
        <v>2016</v>
      </c>
      <c r="N11298" s="8">
        <f>MONTH(C11298:C26265)</f>
        <v>7</v>
      </c>
      <c r="O11298" s="37">
        <f t="shared" si="354"/>
        <v>199</v>
      </c>
    </row>
    <row r="11299" spans="2:15" x14ac:dyDescent="0.3">
      <c r="B11299" s="34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353"/>
        <v>2016</v>
      </c>
      <c r="N11299" s="8">
        <f>MONTH(C11299:C26266)</f>
        <v>7</v>
      </c>
      <c r="O11299" s="37">
        <f t="shared" si="354"/>
        <v>199</v>
      </c>
    </row>
    <row r="11300" spans="2:15" x14ac:dyDescent="0.3">
      <c r="B11300" s="34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353"/>
        <v>2016</v>
      </c>
      <c r="N11300" s="8">
        <f>MONTH(C11300:C26267)</f>
        <v>7</v>
      </c>
      <c r="O11300" s="37">
        <f t="shared" si="354"/>
        <v>64.5</v>
      </c>
    </row>
    <row r="11301" spans="2:15" x14ac:dyDescent="0.3">
      <c r="B11301" s="34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353"/>
        <v>2016</v>
      </c>
      <c r="N11301" s="8">
        <f>MONTH(C11301:C26268)</f>
        <v>7</v>
      </c>
      <c r="O11301" s="37">
        <f t="shared" si="354"/>
        <v>79.5</v>
      </c>
    </row>
    <row r="11302" spans="2:15" x14ac:dyDescent="0.3">
      <c r="B11302" s="34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353"/>
        <v>2016</v>
      </c>
      <c r="N11302" s="8">
        <f>MONTH(C11302:C26269)</f>
        <v>7</v>
      </c>
      <c r="O11302" s="37">
        <f t="shared" si="354"/>
        <v>116.10000000000001</v>
      </c>
    </row>
    <row r="11303" spans="2:15" x14ac:dyDescent="0.3">
      <c r="B11303" s="34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353"/>
        <v>2016</v>
      </c>
      <c r="N11303" s="8">
        <f>MONTH(C11303:C26270)</f>
        <v>7</v>
      </c>
      <c r="O11303" s="37">
        <f t="shared" si="354"/>
        <v>199</v>
      </c>
    </row>
    <row r="11304" spans="2:15" x14ac:dyDescent="0.3">
      <c r="B11304" s="34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353"/>
        <v>2016</v>
      </c>
      <c r="N11304" s="8">
        <f>MONTH(C11304:C26271)</f>
        <v>7</v>
      </c>
      <c r="O11304" s="37">
        <f t="shared" si="354"/>
        <v>199</v>
      </c>
    </row>
    <row r="11305" spans="2:15" x14ac:dyDescent="0.3">
      <c r="B11305" s="34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353"/>
        <v>2016</v>
      </c>
      <c r="N11305" s="8">
        <f>MONTH(C11305:C26272)</f>
        <v>7</v>
      </c>
      <c r="O11305" s="37">
        <f t="shared" si="354"/>
        <v>159</v>
      </c>
    </row>
    <row r="11306" spans="2:15" x14ac:dyDescent="0.3">
      <c r="B11306" s="34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353"/>
        <v>2016</v>
      </c>
      <c r="N11306" s="8">
        <f>MONTH(C11306:C26273)</f>
        <v>7</v>
      </c>
      <c r="O11306" s="37">
        <f t="shared" si="354"/>
        <v>199</v>
      </c>
    </row>
    <row r="11307" spans="2:15" x14ac:dyDescent="0.3">
      <c r="B11307" s="34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353"/>
        <v>2016</v>
      </c>
      <c r="N11307" s="8">
        <f>MONTH(C11307:C26274)</f>
        <v>7</v>
      </c>
      <c r="O11307" s="37">
        <f t="shared" si="354"/>
        <v>189</v>
      </c>
    </row>
    <row r="11308" spans="2:15" x14ac:dyDescent="0.3">
      <c r="B11308" s="34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353"/>
        <v>2016</v>
      </c>
      <c r="N11308" s="8">
        <f>MONTH(C11308:C26275)</f>
        <v>7</v>
      </c>
      <c r="O11308" s="37">
        <f t="shared" si="354"/>
        <v>159</v>
      </c>
    </row>
    <row r="11309" spans="2:15" x14ac:dyDescent="0.3">
      <c r="B11309" s="34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353"/>
        <v>2016</v>
      </c>
      <c r="N11309" s="8">
        <f>MONTH(C11309:C26276)</f>
        <v>7</v>
      </c>
      <c r="O11309" s="37">
        <f t="shared" si="354"/>
        <v>97.3</v>
      </c>
    </row>
    <row r="11310" spans="2:15" x14ac:dyDescent="0.3">
      <c r="B11310" s="34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353"/>
        <v>2016</v>
      </c>
      <c r="N11310" s="8">
        <f>MONTH(C11310:C26277)</f>
        <v>7</v>
      </c>
      <c r="O11310" s="37">
        <f t="shared" si="354"/>
        <v>74.5</v>
      </c>
    </row>
    <row r="11311" spans="2:15" x14ac:dyDescent="0.3">
      <c r="B11311" s="34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353"/>
        <v>2016</v>
      </c>
      <c r="N11311" s="8">
        <f>MONTH(C11311:C26278)</f>
        <v>7</v>
      </c>
      <c r="O11311" s="37">
        <f t="shared" si="354"/>
        <v>179</v>
      </c>
    </row>
    <row r="11312" spans="2:15" x14ac:dyDescent="0.3">
      <c r="B11312" s="34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353"/>
        <v>2016</v>
      </c>
      <c r="N11312" s="8">
        <f>MONTH(C11312:C26279)</f>
        <v>7</v>
      </c>
      <c r="O11312" s="37">
        <f t="shared" si="354"/>
        <v>159.20000000000002</v>
      </c>
    </row>
    <row r="11313" spans="2:15" x14ac:dyDescent="0.3">
      <c r="B11313" s="34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353"/>
        <v>2016</v>
      </c>
      <c r="N11313" s="8">
        <f>MONTH(C11313:C26280)</f>
        <v>7</v>
      </c>
      <c r="O11313" s="37">
        <f t="shared" si="354"/>
        <v>169</v>
      </c>
    </row>
    <row r="11314" spans="2:15" x14ac:dyDescent="0.3">
      <c r="B11314" s="34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353"/>
        <v>2016</v>
      </c>
      <c r="N11314" s="8">
        <f>MONTH(C11314:C26281)</f>
        <v>7</v>
      </c>
      <c r="O11314" s="37">
        <f t="shared" si="354"/>
        <v>89.5</v>
      </c>
    </row>
    <row r="11315" spans="2:15" x14ac:dyDescent="0.3">
      <c r="B11315" s="34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353"/>
        <v>2016</v>
      </c>
      <c r="N11315" s="8">
        <f>MONTH(C11315:C26282)</f>
        <v>7</v>
      </c>
      <c r="O11315" s="37">
        <f t="shared" si="354"/>
        <v>111.3</v>
      </c>
    </row>
    <row r="11316" spans="2:15" x14ac:dyDescent="0.3">
      <c r="B11316" s="34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353"/>
        <v>2016</v>
      </c>
      <c r="N11316" s="8">
        <f>MONTH(C11316:C26283)</f>
        <v>7</v>
      </c>
      <c r="O11316" s="37">
        <f t="shared" si="354"/>
        <v>179</v>
      </c>
    </row>
    <row r="11317" spans="2:15" x14ac:dyDescent="0.3">
      <c r="B11317" s="34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353"/>
        <v>2016</v>
      </c>
      <c r="N11317" s="8">
        <f>MONTH(C11317:C26284)</f>
        <v>7</v>
      </c>
      <c r="O11317" s="37">
        <f t="shared" si="354"/>
        <v>179</v>
      </c>
    </row>
    <row r="11318" spans="2:15" x14ac:dyDescent="0.3">
      <c r="B11318" s="34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353"/>
        <v>2016</v>
      </c>
      <c r="N11318" s="8">
        <f>MONTH(C11318:C26285)</f>
        <v>7</v>
      </c>
      <c r="O11318" s="37">
        <f t="shared" si="354"/>
        <v>139.29999999999998</v>
      </c>
    </row>
    <row r="11319" spans="2:15" x14ac:dyDescent="0.3">
      <c r="B11319" s="34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353"/>
        <v>2016</v>
      </c>
      <c r="N11319" s="8">
        <f>MONTH(C11319:C26286)</f>
        <v>7</v>
      </c>
      <c r="O11319" s="37">
        <f t="shared" si="354"/>
        <v>143.1</v>
      </c>
    </row>
    <row r="11320" spans="2:15" x14ac:dyDescent="0.3">
      <c r="B11320" s="34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353"/>
        <v>2016</v>
      </c>
      <c r="N11320" s="8">
        <f>MONTH(C11320:C26287)</f>
        <v>7</v>
      </c>
      <c r="O11320" s="37">
        <f t="shared" si="354"/>
        <v>151.20000000000002</v>
      </c>
    </row>
    <row r="11321" spans="2:15" x14ac:dyDescent="0.3">
      <c r="B11321" s="34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353"/>
        <v>2016</v>
      </c>
      <c r="N11321" s="8">
        <f>MONTH(C11321:C26288)</f>
        <v>7</v>
      </c>
      <c r="O11321" s="37">
        <f t="shared" si="354"/>
        <v>179</v>
      </c>
    </row>
    <row r="11322" spans="2:15" x14ac:dyDescent="0.3">
      <c r="B11322" s="34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353"/>
        <v>2016</v>
      </c>
      <c r="N11322" s="8">
        <f>MONTH(C11322:C26289)</f>
        <v>7</v>
      </c>
      <c r="O11322" s="37">
        <f t="shared" si="354"/>
        <v>90.3</v>
      </c>
    </row>
    <row r="11323" spans="2:15" x14ac:dyDescent="0.3">
      <c r="B11323" s="34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353"/>
        <v>2016</v>
      </c>
      <c r="N11323" s="8">
        <f>MONTH(C11323:C26290)</f>
        <v>7</v>
      </c>
      <c r="O11323" s="37">
        <f t="shared" si="354"/>
        <v>179</v>
      </c>
    </row>
    <row r="11324" spans="2:15" x14ac:dyDescent="0.3">
      <c r="B11324" s="34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353"/>
        <v>2016</v>
      </c>
      <c r="N11324" s="8">
        <f>MONTH(C11324:C26291)</f>
        <v>7</v>
      </c>
      <c r="O11324" s="37">
        <f t="shared" si="354"/>
        <v>189</v>
      </c>
    </row>
    <row r="11325" spans="2:15" x14ac:dyDescent="0.3">
      <c r="B11325" s="34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353"/>
        <v>2016</v>
      </c>
      <c r="N11325" s="8">
        <f>MONTH(C11325:C26292)</f>
        <v>7</v>
      </c>
      <c r="O11325" s="37">
        <f t="shared" si="354"/>
        <v>129</v>
      </c>
    </row>
    <row r="11326" spans="2:15" x14ac:dyDescent="0.3">
      <c r="B11326" s="34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353"/>
        <v>2016</v>
      </c>
      <c r="N11326" s="8">
        <f>MONTH(C11326:C26293)</f>
        <v>7</v>
      </c>
      <c r="O11326" s="37">
        <f t="shared" si="354"/>
        <v>97.3</v>
      </c>
    </row>
    <row r="11327" spans="2:15" x14ac:dyDescent="0.3">
      <c r="B11327" s="34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353"/>
        <v>2016</v>
      </c>
      <c r="N11327" s="8">
        <f>MONTH(C11327:C26294)</f>
        <v>7</v>
      </c>
      <c r="O11327" s="37">
        <f t="shared" si="354"/>
        <v>129</v>
      </c>
    </row>
    <row r="11328" spans="2:15" x14ac:dyDescent="0.3">
      <c r="B11328" s="34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353"/>
        <v>2016</v>
      </c>
      <c r="N11328" s="8">
        <f>MONTH(C11328:C26295)</f>
        <v>7</v>
      </c>
      <c r="O11328" s="37">
        <f t="shared" si="354"/>
        <v>189</v>
      </c>
    </row>
    <row r="11329" spans="2:15" x14ac:dyDescent="0.3">
      <c r="B11329" s="34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353"/>
        <v>2016</v>
      </c>
      <c r="N11329" s="8">
        <f>MONTH(C11329:C26296)</f>
        <v>7</v>
      </c>
      <c r="O11329" s="37">
        <f t="shared" si="354"/>
        <v>129</v>
      </c>
    </row>
    <row r="11330" spans="2:15" x14ac:dyDescent="0.3">
      <c r="B11330" s="34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353"/>
        <v>2016</v>
      </c>
      <c r="N11330" s="8">
        <f>MONTH(C11330:C26297)</f>
        <v>7</v>
      </c>
      <c r="O11330" s="37">
        <f t="shared" si="354"/>
        <v>199</v>
      </c>
    </row>
    <row r="11331" spans="2:15" x14ac:dyDescent="0.3">
      <c r="B11331" s="34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353"/>
        <v>2016</v>
      </c>
      <c r="N11331" s="8">
        <f>MONTH(C11331:C26298)</f>
        <v>7</v>
      </c>
      <c r="O11331" s="37">
        <f t="shared" si="354"/>
        <v>161.1</v>
      </c>
    </row>
    <row r="11332" spans="2:15" x14ac:dyDescent="0.3">
      <c r="B11332" s="34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353"/>
        <v>2016</v>
      </c>
      <c r="N11332" s="8">
        <f>MONTH(C11332:C26299)</f>
        <v>7</v>
      </c>
      <c r="O11332" s="37">
        <f t="shared" si="354"/>
        <v>189</v>
      </c>
    </row>
    <row r="11333" spans="2:15" x14ac:dyDescent="0.3">
      <c r="B11333" s="34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355">YEAR(C11333)</f>
        <v>2016</v>
      </c>
      <c r="N11333" s="8">
        <f>MONTH(C11333:C26300)</f>
        <v>7</v>
      </c>
      <c r="O11333" s="37">
        <f t="shared" si="354"/>
        <v>79.5</v>
      </c>
    </row>
    <row r="11334" spans="2:15" x14ac:dyDescent="0.3">
      <c r="B11334" s="34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355"/>
        <v>2016</v>
      </c>
      <c r="N11334" s="8">
        <f>MONTH(C11334:C26301)</f>
        <v>7</v>
      </c>
      <c r="O11334" s="37">
        <f t="shared" ref="O11334:O11397" si="356">K11334*(1-L11334)</f>
        <v>97.3</v>
      </c>
    </row>
    <row r="11335" spans="2:15" x14ac:dyDescent="0.3">
      <c r="B11335" s="34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355"/>
        <v>2016</v>
      </c>
      <c r="N11335" s="8">
        <f>MONTH(C11335:C26302)</f>
        <v>7</v>
      </c>
      <c r="O11335" s="37">
        <f t="shared" si="356"/>
        <v>169</v>
      </c>
    </row>
    <row r="11336" spans="2:15" x14ac:dyDescent="0.3">
      <c r="B11336" s="34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355"/>
        <v>2016</v>
      </c>
      <c r="N11336" s="8">
        <f>MONTH(C11336:C26303)</f>
        <v>7</v>
      </c>
      <c r="O11336" s="37">
        <f t="shared" si="356"/>
        <v>118.3</v>
      </c>
    </row>
    <row r="11337" spans="2:15" x14ac:dyDescent="0.3">
      <c r="B11337" s="34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355"/>
        <v>2016</v>
      </c>
      <c r="N11337" s="8">
        <f>MONTH(C11337:C26304)</f>
        <v>7</v>
      </c>
      <c r="O11337" s="37">
        <f t="shared" si="356"/>
        <v>111.3</v>
      </c>
    </row>
    <row r="11338" spans="2:15" x14ac:dyDescent="0.3">
      <c r="B11338" s="34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355"/>
        <v>2016</v>
      </c>
      <c r="N11338" s="8">
        <f>MONTH(C11338:C26305)</f>
        <v>7</v>
      </c>
      <c r="O11338" s="37">
        <f t="shared" si="356"/>
        <v>169</v>
      </c>
    </row>
    <row r="11339" spans="2:15" x14ac:dyDescent="0.3">
      <c r="B11339" s="34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355"/>
        <v>2016</v>
      </c>
      <c r="N11339" s="8">
        <f>MONTH(C11339:C26306)</f>
        <v>7</v>
      </c>
      <c r="O11339" s="37">
        <f t="shared" si="356"/>
        <v>199</v>
      </c>
    </row>
    <row r="11340" spans="2:15" x14ac:dyDescent="0.3">
      <c r="B11340" s="34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355"/>
        <v>2016</v>
      </c>
      <c r="N11340" s="8">
        <f>MONTH(C11340:C26307)</f>
        <v>7</v>
      </c>
      <c r="O11340" s="37">
        <f t="shared" si="356"/>
        <v>159</v>
      </c>
    </row>
    <row r="11341" spans="2:15" x14ac:dyDescent="0.3">
      <c r="B11341" s="34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355"/>
        <v>2016</v>
      </c>
      <c r="N11341" s="8">
        <f>MONTH(C11341:C26308)</f>
        <v>7</v>
      </c>
      <c r="O11341" s="37">
        <f t="shared" si="356"/>
        <v>169</v>
      </c>
    </row>
    <row r="11342" spans="2:15" x14ac:dyDescent="0.3">
      <c r="B11342" s="34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355"/>
        <v>2016</v>
      </c>
      <c r="N11342" s="8">
        <f>MONTH(C11342:C26309)</f>
        <v>7</v>
      </c>
      <c r="O11342" s="37">
        <f t="shared" si="356"/>
        <v>89.5</v>
      </c>
    </row>
    <row r="11343" spans="2:15" x14ac:dyDescent="0.3">
      <c r="B11343" s="34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355"/>
        <v>2016</v>
      </c>
      <c r="N11343" s="8">
        <f>MONTH(C11343:C26310)</f>
        <v>7</v>
      </c>
      <c r="O11343" s="37">
        <f t="shared" si="356"/>
        <v>169</v>
      </c>
    </row>
    <row r="11344" spans="2:15" x14ac:dyDescent="0.3">
      <c r="B11344" s="34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355"/>
        <v>2016</v>
      </c>
      <c r="N11344" s="8">
        <f>MONTH(C11344:C26311)</f>
        <v>7</v>
      </c>
      <c r="O11344" s="37">
        <f t="shared" si="356"/>
        <v>189</v>
      </c>
    </row>
    <row r="11345" spans="2:15" x14ac:dyDescent="0.3">
      <c r="B11345" s="34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355"/>
        <v>2016</v>
      </c>
      <c r="N11345" s="8">
        <f>MONTH(C11345:C26312)</f>
        <v>7</v>
      </c>
      <c r="O11345" s="37">
        <f t="shared" si="356"/>
        <v>69.5</v>
      </c>
    </row>
    <row r="11346" spans="2:15" x14ac:dyDescent="0.3">
      <c r="B11346" s="34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355"/>
        <v>2016</v>
      </c>
      <c r="N11346" s="8">
        <f>MONTH(C11346:C26313)</f>
        <v>7</v>
      </c>
      <c r="O11346" s="37">
        <f t="shared" si="356"/>
        <v>129</v>
      </c>
    </row>
    <row r="11347" spans="2:15" x14ac:dyDescent="0.3">
      <c r="B11347" s="34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355"/>
        <v>2016</v>
      </c>
      <c r="N11347" s="8">
        <f>MONTH(C11347:C26314)</f>
        <v>7</v>
      </c>
      <c r="O11347" s="37">
        <f t="shared" si="356"/>
        <v>169</v>
      </c>
    </row>
    <row r="11348" spans="2:15" x14ac:dyDescent="0.3">
      <c r="B11348" s="34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355"/>
        <v>2016</v>
      </c>
      <c r="N11348" s="8">
        <f>MONTH(C11348:C26315)</f>
        <v>7</v>
      </c>
      <c r="O11348" s="37">
        <f t="shared" si="356"/>
        <v>139</v>
      </c>
    </row>
    <row r="11349" spans="2:15" x14ac:dyDescent="0.3">
      <c r="B11349" s="34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355"/>
        <v>2016</v>
      </c>
      <c r="N11349" s="8">
        <f>MONTH(C11349:C26316)</f>
        <v>7</v>
      </c>
      <c r="O11349" s="37">
        <f t="shared" si="356"/>
        <v>170.1</v>
      </c>
    </row>
    <row r="11350" spans="2:15" x14ac:dyDescent="0.3">
      <c r="B11350" s="34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355"/>
        <v>2016</v>
      </c>
      <c r="N11350" s="8">
        <f>MONTH(C11350:C26317)</f>
        <v>7</v>
      </c>
      <c r="O11350" s="37">
        <f t="shared" si="356"/>
        <v>135.20000000000002</v>
      </c>
    </row>
    <row r="11351" spans="2:15" x14ac:dyDescent="0.3">
      <c r="B11351" s="34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355"/>
        <v>2016</v>
      </c>
      <c r="N11351" s="8">
        <f>MONTH(C11351:C26318)</f>
        <v>7</v>
      </c>
      <c r="O11351" s="37">
        <f t="shared" si="356"/>
        <v>129</v>
      </c>
    </row>
    <row r="11352" spans="2:15" x14ac:dyDescent="0.3">
      <c r="B11352" s="34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355"/>
        <v>2016</v>
      </c>
      <c r="N11352" s="8">
        <f>MONTH(C11352:C26319)</f>
        <v>7</v>
      </c>
      <c r="O11352" s="37">
        <f t="shared" si="356"/>
        <v>189</v>
      </c>
    </row>
    <row r="11353" spans="2:15" x14ac:dyDescent="0.3">
      <c r="B11353" s="34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355"/>
        <v>2016</v>
      </c>
      <c r="N11353" s="8">
        <f>MONTH(C11353:C26320)</f>
        <v>7</v>
      </c>
      <c r="O11353" s="37">
        <f t="shared" si="356"/>
        <v>139</v>
      </c>
    </row>
    <row r="11354" spans="2:15" x14ac:dyDescent="0.3">
      <c r="B11354" s="34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355"/>
        <v>2016</v>
      </c>
      <c r="N11354" s="8">
        <f>MONTH(C11354:C26321)</f>
        <v>7</v>
      </c>
      <c r="O11354" s="37">
        <f t="shared" si="356"/>
        <v>149</v>
      </c>
    </row>
    <row r="11355" spans="2:15" x14ac:dyDescent="0.3">
      <c r="B11355" s="34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355"/>
        <v>2016</v>
      </c>
      <c r="N11355" s="8">
        <f>MONTH(C11355:C26322)</f>
        <v>7</v>
      </c>
      <c r="O11355" s="37">
        <f t="shared" si="356"/>
        <v>125.10000000000001</v>
      </c>
    </row>
    <row r="11356" spans="2:15" x14ac:dyDescent="0.3">
      <c r="B11356" s="34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355"/>
        <v>2016</v>
      </c>
      <c r="N11356" s="8">
        <f>MONTH(C11356:C26323)</f>
        <v>7</v>
      </c>
      <c r="O11356" s="37">
        <f t="shared" si="356"/>
        <v>90.3</v>
      </c>
    </row>
    <row r="11357" spans="2:15" x14ac:dyDescent="0.3">
      <c r="B11357" s="34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355"/>
        <v>2016</v>
      </c>
      <c r="N11357" s="8">
        <f>MONTH(C11357:C26324)</f>
        <v>7</v>
      </c>
      <c r="O11357" s="37">
        <f t="shared" si="356"/>
        <v>97.3</v>
      </c>
    </row>
    <row r="11358" spans="2:15" x14ac:dyDescent="0.3">
      <c r="B11358" s="34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355"/>
        <v>2016</v>
      </c>
      <c r="N11358" s="8">
        <f>MONTH(C11358:C26325)</f>
        <v>7</v>
      </c>
      <c r="O11358" s="37">
        <f t="shared" si="356"/>
        <v>179</v>
      </c>
    </row>
    <row r="11359" spans="2:15" x14ac:dyDescent="0.3">
      <c r="B11359" s="34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355"/>
        <v>2016</v>
      </c>
      <c r="N11359" s="8">
        <f>MONTH(C11359:C26326)</f>
        <v>7</v>
      </c>
      <c r="O11359" s="37">
        <f t="shared" si="356"/>
        <v>129</v>
      </c>
    </row>
    <row r="11360" spans="2:15" x14ac:dyDescent="0.3">
      <c r="B11360" s="34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355"/>
        <v>2016</v>
      </c>
      <c r="N11360" s="8">
        <f>MONTH(C11360:C26327)</f>
        <v>7</v>
      </c>
      <c r="O11360" s="37">
        <f t="shared" si="356"/>
        <v>159</v>
      </c>
    </row>
    <row r="11361" spans="2:15" x14ac:dyDescent="0.3">
      <c r="B11361" s="34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355"/>
        <v>2016</v>
      </c>
      <c r="N11361" s="8">
        <f>MONTH(C11361:C26328)</f>
        <v>7</v>
      </c>
      <c r="O11361" s="37">
        <f t="shared" si="356"/>
        <v>111.2</v>
      </c>
    </row>
    <row r="11362" spans="2:15" x14ac:dyDescent="0.3">
      <c r="B11362" s="34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355"/>
        <v>2016</v>
      </c>
      <c r="N11362" s="8">
        <f>MONTH(C11362:C26329)</f>
        <v>7</v>
      </c>
      <c r="O11362" s="37">
        <f t="shared" si="356"/>
        <v>169</v>
      </c>
    </row>
    <row r="11363" spans="2:15" x14ac:dyDescent="0.3">
      <c r="B11363" s="34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355"/>
        <v>2016</v>
      </c>
      <c r="N11363" s="8">
        <f>MONTH(C11363:C26330)</f>
        <v>7</v>
      </c>
      <c r="O11363" s="37">
        <f t="shared" si="356"/>
        <v>159</v>
      </c>
    </row>
    <row r="11364" spans="2:15" x14ac:dyDescent="0.3">
      <c r="B11364" s="34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355"/>
        <v>2016</v>
      </c>
      <c r="N11364" s="8">
        <f>MONTH(C11364:C26331)</f>
        <v>7</v>
      </c>
      <c r="O11364" s="37">
        <f t="shared" si="356"/>
        <v>129</v>
      </c>
    </row>
    <row r="11365" spans="2:15" x14ac:dyDescent="0.3">
      <c r="B11365" s="34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355"/>
        <v>2016</v>
      </c>
      <c r="N11365" s="8">
        <f>MONTH(C11365:C26332)</f>
        <v>7</v>
      </c>
      <c r="O11365" s="37">
        <f t="shared" si="356"/>
        <v>189</v>
      </c>
    </row>
    <row r="11366" spans="2:15" x14ac:dyDescent="0.3">
      <c r="B11366" s="34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355"/>
        <v>2016</v>
      </c>
      <c r="N11366" s="8">
        <f>MONTH(C11366:C26333)</f>
        <v>7</v>
      </c>
      <c r="O11366" s="37">
        <f t="shared" si="356"/>
        <v>179</v>
      </c>
    </row>
    <row r="11367" spans="2:15" x14ac:dyDescent="0.3">
      <c r="B11367" s="34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355"/>
        <v>2016</v>
      </c>
      <c r="N11367" s="8">
        <f>MONTH(C11367:C26334)</f>
        <v>7</v>
      </c>
      <c r="O11367" s="37">
        <f t="shared" si="356"/>
        <v>139</v>
      </c>
    </row>
    <row r="11368" spans="2:15" x14ac:dyDescent="0.3">
      <c r="B11368" s="34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355"/>
        <v>2016</v>
      </c>
      <c r="N11368" s="8">
        <f>MONTH(C11368:C26335)</f>
        <v>7</v>
      </c>
      <c r="O11368" s="37">
        <f t="shared" si="356"/>
        <v>159</v>
      </c>
    </row>
    <row r="11369" spans="2:15" x14ac:dyDescent="0.3">
      <c r="B11369" s="34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355"/>
        <v>2016</v>
      </c>
      <c r="N11369" s="8">
        <f>MONTH(C11369:C26336)</f>
        <v>7</v>
      </c>
      <c r="O11369" s="37">
        <f t="shared" si="356"/>
        <v>199</v>
      </c>
    </row>
    <row r="11370" spans="2:15" x14ac:dyDescent="0.3">
      <c r="B11370" s="34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355"/>
        <v>2016</v>
      </c>
      <c r="N11370" s="8">
        <f>MONTH(C11370:C26337)</f>
        <v>7</v>
      </c>
      <c r="O11370" s="37">
        <f t="shared" si="356"/>
        <v>189</v>
      </c>
    </row>
    <row r="11371" spans="2:15" x14ac:dyDescent="0.3">
      <c r="B11371" s="34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355"/>
        <v>2016</v>
      </c>
      <c r="N11371" s="8">
        <f>MONTH(C11371:C26338)</f>
        <v>7</v>
      </c>
      <c r="O11371" s="37">
        <f t="shared" si="356"/>
        <v>179</v>
      </c>
    </row>
    <row r="11372" spans="2:15" x14ac:dyDescent="0.3">
      <c r="B11372" s="34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355"/>
        <v>2016</v>
      </c>
      <c r="N11372" s="8">
        <f>MONTH(C11372:C26339)</f>
        <v>7</v>
      </c>
      <c r="O11372" s="37">
        <f t="shared" si="356"/>
        <v>139</v>
      </c>
    </row>
    <row r="11373" spans="2:15" x14ac:dyDescent="0.3">
      <c r="B11373" s="34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355"/>
        <v>2016</v>
      </c>
      <c r="N11373" s="8">
        <f>MONTH(C11373:C26340)</f>
        <v>7</v>
      </c>
      <c r="O11373" s="37">
        <f t="shared" si="356"/>
        <v>159</v>
      </c>
    </row>
    <row r="11374" spans="2:15" x14ac:dyDescent="0.3">
      <c r="B11374" s="34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355"/>
        <v>2016</v>
      </c>
      <c r="N11374" s="8">
        <f>MONTH(C11374:C26341)</f>
        <v>7</v>
      </c>
      <c r="O11374" s="37">
        <f t="shared" si="356"/>
        <v>84.5</v>
      </c>
    </row>
    <row r="11375" spans="2:15" x14ac:dyDescent="0.3">
      <c r="B11375" s="34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355"/>
        <v>2016</v>
      </c>
      <c r="N11375" s="8">
        <f>MONTH(C11375:C26342)</f>
        <v>7</v>
      </c>
      <c r="O11375" s="37">
        <f t="shared" si="356"/>
        <v>170.1</v>
      </c>
    </row>
    <row r="11376" spans="2:15" x14ac:dyDescent="0.3">
      <c r="B11376" s="34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355"/>
        <v>2016</v>
      </c>
      <c r="N11376" s="8">
        <f>MONTH(C11376:C26343)</f>
        <v>7</v>
      </c>
      <c r="O11376" s="37">
        <f t="shared" si="356"/>
        <v>189</v>
      </c>
    </row>
    <row r="11377" spans="2:15" x14ac:dyDescent="0.3">
      <c r="B11377" s="34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355"/>
        <v>2016</v>
      </c>
      <c r="N11377" s="8">
        <f>MONTH(C11377:C26344)</f>
        <v>7</v>
      </c>
      <c r="O11377" s="37">
        <f t="shared" si="356"/>
        <v>189</v>
      </c>
    </row>
    <row r="11378" spans="2:15" x14ac:dyDescent="0.3">
      <c r="B11378" s="34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355"/>
        <v>2016</v>
      </c>
      <c r="N11378" s="8">
        <f>MONTH(C11378:C26345)</f>
        <v>7</v>
      </c>
      <c r="O11378" s="37">
        <f t="shared" si="356"/>
        <v>169</v>
      </c>
    </row>
    <row r="11379" spans="2:15" x14ac:dyDescent="0.3">
      <c r="B11379" s="34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355"/>
        <v>2016</v>
      </c>
      <c r="N11379" s="8">
        <f>MONTH(C11379:C26346)</f>
        <v>7</v>
      </c>
      <c r="O11379" s="37">
        <f t="shared" si="356"/>
        <v>139</v>
      </c>
    </row>
    <row r="11380" spans="2:15" x14ac:dyDescent="0.3">
      <c r="B11380" s="34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355"/>
        <v>2016</v>
      </c>
      <c r="N11380" s="8">
        <f>MONTH(C11380:C26347)</f>
        <v>7</v>
      </c>
      <c r="O11380" s="37">
        <f t="shared" si="356"/>
        <v>111.3</v>
      </c>
    </row>
    <row r="11381" spans="2:15" x14ac:dyDescent="0.3">
      <c r="B11381" s="34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355"/>
        <v>2016</v>
      </c>
      <c r="N11381" s="8">
        <f>MONTH(C11381:C26348)</f>
        <v>7</v>
      </c>
      <c r="O11381" s="37">
        <f t="shared" si="356"/>
        <v>151.20000000000002</v>
      </c>
    </row>
    <row r="11382" spans="2:15" x14ac:dyDescent="0.3">
      <c r="B11382" s="34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355"/>
        <v>2016</v>
      </c>
      <c r="N11382" s="8">
        <f>MONTH(C11382:C26349)</f>
        <v>7</v>
      </c>
      <c r="O11382" s="37">
        <f t="shared" si="356"/>
        <v>129</v>
      </c>
    </row>
    <row r="11383" spans="2:15" x14ac:dyDescent="0.3">
      <c r="B11383" s="34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355"/>
        <v>2016</v>
      </c>
      <c r="N11383" s="8">
        <f>MONTH(C11383:C26350)</f>
        <v>7</v>
      </c>
      <c r="O11383" s="37">
        <f t="shared" si="356"/>
        <v>127.2</v>
      </c>
    </row>
    <row r="11384" spans="2:15" x14ac:dyDescent="0.3">
      <c r="B11384" s="34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355"/>
        <v>2016</v>
      </c>
      <c r="N11384" s="8">
        <f>MONTH(C11384:C26351)</f>
        <v>7</v>
      </c>
      <c r="O11384" s="37">
        <f t="shared" si="356"/>
        <v>159</v>
      </c>
    </row>
    <row r="11385" spans="2:15" x14ac:dyDescent="0.3">
      <c r="B11385" s="34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355"/>
        <v>2016</v>
      </c>
      <c r="N11385" s="8">
        <f>MONTH(C11385:C26352)</f>
        <v>7</v>
      </c>
      <c r="O11385" s="37">
        <f t="shared" si="356"/>
        <v>149</v>
      </c>
    </row>
    <row r="11386" spans="2:15" x14ac:dyDescent="0.3">
      <c r="B11386" s="34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355"/>
        <v>2016</v>
      </c>
      <c r="N11386" s="8">
        <f>MONTH(C11386:C26353)</f>
        <v>7</v>
      </c>
      <c r="O11386" s="37">
        <f t="shared" si="356"/>
        <v>169</v>
      </c>
    </row>
    <row r="11387" spans="2:15" x14ac:dyDescent="0.3">
      <c r="B11387" s="34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355"/>
        <v>2016</v>
      </c>
      <c r="N11387" s="8">
        <f>MONTH(C11387:C26354)</f>
        <v>7</v>
      </c>
      <c r="O11387" s="37">
        <f t="shared" si="356"/>
        <v>90.3</v>
      </c>
    </row>
    <row r="11388" spans="2:15" x14ac:dyDescent="0.3">
      <c r="B11388" s="34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355"/>
        <v>2016</v>
      </c>
      <c r="N11388" s="8">
        <f>MONTH(C11388:C26355)</f>
        <v>7</v>
      </c>
      <c r="O11388" s="37">
        <f t="shared" si="356"/>
        <v>169</v>
      </c>
    </row>
    <row r="11389" spans="2:15" x14ac:dyDescent="0.3">
      <c r="B11389" s="34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355"/>
        <v>2016</v>
      </c>
      <c r="N11389" s="8">
        <f>MONTH(C11389:C26356)</f>
        <v>7</v>
      </c>
      <c r="O11389" s="37">
        <f t="shared" si="356"/>
        <v>134.1</v>
      </c>
    </row>
    <row r="11390" spans="2:15" x14ac:dyDescent="0.3">
      <c r="B11390" s="34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355"/>
        <v>2016</v>
      </c>
      <c r="N11390" s="8">
        <f>MONTH(C11390:C26357)</f>
        <v>7</v>
      </c>
      <c r="O11390" s="37">
        <f t="shared" si="356"/>
        <v>129</v>
      </c>
    </row>
    <row r="11391" spans="2:15" x14ac:dyDescent="0.3">
      <c r="B11391" s="34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355"/>
        <v>2016</v>
      </c>
      <c r="N11391" s="8">
        <f>MONTH(C11391:C26358)</f>
        <v>7</v>
      </c>
      <c r="O11391" s="37">
        <f t="shared" si="356"/>
        <v>169</v>
      </c>
    </row>
    <row r="11392" spans="2:15" x14ac:dyDescent="0.3">
      <c r="B11392" s="34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355"/>
        <v>2016</v>
      </c>
      <c r="N11392" s="8">
        <f>MONTH(C11392:C26359)</f>
        <v>7</v>
      </c>
      <c r="O11392" s="37">
        <f t="shared" si="356"/>
        <v>161.1</v>
      </c>
    </row>
    <row r="11393" spans="2:15" x14ac:dyDescent="0.3">
      <c r="B11393" s="34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355"/>
        <v>2016</v>
      </c>
      <c r="N11393" s="8">
        <f>MONTH(C11393:C26360)</f>
        <v>7</v>
      </c>
      <c r="O11393" s="37">
        <f t="shared" si="356"/>
        <v>149</v>
      </c>
    </row>
    <row r="11394" spans="2:15" x14ac:dyDescent="0.3">
      <c r="B11394" s="34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355"/>
        <v>2016</v>
      </c>
      <c r="N11394" s="8">
        <f>MONTH(C11394:C26361)</f>
        <v>7</v>
      </c>
      <c r="O11394" s="37">
        <f t="shared" si="356"/>
        <v>89.5</v>
      </c>
    </row>
    <row r="11395" spans="2:15" x14ac:dyDescent="0.3">
      <c r="B11395" s="34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355"/>
        <v>2016</v>
      </c>
      <c r="N11395" s="8">
        <f>MONTH(C11395:C26362)</f>
        <v>7</v>
      </c>
      <c r="O11395" s="37">
        <f t="shared" si="356"/>
        <v>199</v>
      </c>
    </row>
    <row r="11396" spans="2:15" x14ac:dyDescent="0.3">
      <c r="B11396" s="34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355"/>
        <v>2016</v>
      </c>
      <c r="N11396" s="8">
        <f>MONTH(C11396:C26363)</f>
        <v>7</v>
      </c>
      <c r="O11396" s="37">
        <f t="shared" si="356"/>
        <v>134.1</v>
      </c>
    </row>
    <row r="11397" spans="2:15" x14ac:dyDescent="0.3">
      <c r="B11397" s="34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357">YEAR(C11397)</f>
        <v>2016</v>
      </c>
      <c r="N11397" s="8">
        <f>MONTH(C11397:C26364)</f>
        <v>7</v>
      </c>
      <c r="O11397" s="37">
        <f t="shared" si="356"/>
        <v>179</v>
      </c>
    </row>
    <row r="11398" spans="2:15" x14ac:dyDescent="0.3">
      <c r="B11398" s="34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357"/>
        <v>2016</v>
      </c>
      <c r="N11398" s="8">
        <f>MONTH(C11398:C26365)</f>
        <v>7</v>
      </c>
      <c r="O11398" s="37">
        <f t="shared" ref="O11398:O11461" si="358">K11398*(1-L11398)</f>
        <v>134.1</v>
      </c>
    </row>
    <row r="11399" spans="2:15" x14ac:dyDescent="0.3">
      <c r="B11399" s="34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357"/>
        <v>2016</v>
      </c>
      <c r="N11399" s="8">
        <f>MONTH(C11399:C26366)</f>
        <v>7</v>
      </c>
      <c r="O11399" s="37">
        <f t="shared" si="358"/>
        <v>149</v>
      </c>
    </row>
    <row r="11400" spans="2:15" x14ac:dyDescent="0.3">
      <c r="B11400" s="34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357"/>
        <v>2016</v>
      </c>
      <c r="N11400" s="8">
        <f>MONTH(C11400:C26367)</f>
        <v>7</v>
      </c>
      <c r="O11400" s="37">
        <f t="shared" si="358"/>
        <v>169</v>
      </c>
    </row>
    <row r="11401" spans="2:15" x14ac:dyDescent="0.3">
      <c r="B11401" s="34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357"/>
        <v>2016</v>
      </c>
      <c r="N11401" s="8">
        <f>MONTH(C11401:C26368)</f>
        <v>7</v>
      </c>
      <c r="O11401" s="37">
        <f t="shared" si="358"/>
        <v>179</v>
      </c>
    </row>
    <row r="11402" spans="2:15" x14ac:dyDescent="0.3">
      <c r="B11402" s="34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357"/>
        <v>2016</v>
      </c>
      <c r="N11402" s="8">
        <f>MONTH(C11402:C26369)</f>
        <v>7</v>
      </c>
      <c r="O11402" s="37">
        <f t="shared" si="358"/>
        <v>104.3</v>
      </c>
    </row>
    <row r="11403" spans="2:15" x14ac:dyDescent="0.3">
      <c r="B11403" s="34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357"/>
        <v>2016</v>
      </c>
      <c r="N11403" s="8">
        <f>MONTH(C11403:C26370)</f>
        <v>7</v>
      </c>
      <c r="O11403" s="37">
        <f t="shared" si="358"/>
        <v>90.3</v>
      </c>
    </row>
    <row r="11404" spans="2:15" x14ac:dyDescent="0.3">
      <c r="B11404" s="34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357"/>
        <v>2016</v>
      </c>
      <c r="N11404" s="8">
        <f>MONTH(C11404:C26371)</f>
        <v>7</v>
      </c>
      <c r="O11404" s="37">
        <f t="shared" si="358"/>
        <v>149</v>
      </c>
    </row>
    <row r="11405" spans="2:15" x14ac:dyDescent="0.3">
      <c r="B11405" s="34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357"/>
        <v>2016</v>
      </c>
      <c r="N11405" s="8">
        <f>MONTH(C11405:C26372)</f>
        <v>7</v>
      </c>
      <c r="O11405" s="37">
        <f t="shared" si="358"/>
        <v>111.3</v>
      </c>
    </row>
    <row r="11406" spans="2:15" x14ac:dyDescent="0.3">
      <c r="B11406" s="34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357"/>
        <v>2016</v>
      </c>
      <c r="N11406" s="8">
        <f>MONTH(C11406:C26373)</f>
        <v>7</v>
      </c>
      <c r="O11406" s="37">
        <f t="shared" si="358"/>
        <v>159</v>
      </c>
    </row>
    <row r="11407" spans="2:15" x14ac:dyDescent="0.3">
      <c r="B11407" s="34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357"/>
        <v>2016</v>
      </c>
      <c r="N11407" s="8">
        <f>MONTH(C11407:C26374)</f>
        <v>7</v>
      </c>
      <c r="O11407" s="37">
        <f t="shared" si="358"/>
        <v>159</v>
      </c>
    </row>
    <row r="11408" spans="2:15" x14ac:dyDescent="0.3">
      <c r="B11408" s="34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357"/>
        <v>2016</v>
      </c>
      <c r="N11408" s="8">
        <f>MONTH(C11408:C26375)</f>
        <v>7</v>
      </c>
      <c r="O11408" s="37">
        <f t="shared" si="358"/>
        <v>169</v>
      </c>
    </row>
    <row r="11409" spans="2:15" x14ac:dyDescent="0.3">
      <c r="B11409" s="34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357"/>
        <v>2016</v>
      </c>
      <c r="N11409" s="8">
        <f>MONTH(C11409:C26376)</f>
        <v>7</v>
      </c>
      <c r="O11409" s="37">
        <f t="shared" si="358"/>
        <v>170.1</v>
      </c>
    </row>
    <row r="11410" spans="2:15" x14ac:dyDescent="0.3">
      <c r="B11410" s="34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357"/>
        <v>2016</v>
      </c>
      <c r="N11410" s="8">
        <f>MONTH(C11410:C26377)</f>
        <v>7</v>
      </c>
      <c r="O11410" s="37">
        <f t="shared" si="358"/>
        <v>179.1</v>
      </c>
    </row>
    <row r="11411" spans="2:15" x14ac:dyDescent="0.3">
      <c r="B11411" s="34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357"/>
        <v>2016</v>
      </c>
      <c r="N11411" s="8">
        <f>MONTH(C11411:C26378)</f>
        <v>7</v>
      </c>
      <c r="O11411" s="37">
        <f t="shared" si="358"/>
        <v>116.10000000000001</v>
      </c>
    </row>
    <row r="11412" spans="2:15" x14ac:dyDescent="0.3">
      <c r="B11412" s="34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357"/>
        <v>2016</v>
      </c>
      <c r="N11412" s="8">
        <f>MONTH(C11412:C26379)</f>
        <v>7</v>
      </c>
      <c r="O11412" s="37">
        <f t="shared" si="358"/>
        <v>149</v>
      </c>
    </row>
    <row r="11413" spans="2:15" x14ac:dyDescent="0.3">
      <c r="B11413" s="34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357"/>
        <v>2016</v>
      </c>
      <c r="N11413" s="8">
        <f>MONTH(C11413:C26380)</f>
        <v>7</v>
      </c>
      <c r="O11413" s="37">
        <f t="shared" si="358"/>
        <v>139</v>
      </c>
    </row>
    <row r="11414" spans="2:15" x14ac:dyDescent="0.3">
      <c r="B11414" s="34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357"/>
        <v>2016</v>
      </c>
      <c r="N11414" s="8">
        <f>MONTH(C11414:C26381)</f>
        <v>7</v>
      </c>
      <c r="O11414" s="37">
        <f t="shared" si="358"/>
        <v>189</v>
      </c>
    </row>
    <row r="11415" spans="2:15" x14ac:dyDescent="0.3">
      <c r="B11415" s="34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357"/>
        <v>2016</v>
      </c>
      <c r="N11415" s="8">
        <f>MONTH(C11415:C26382)</f>
        <v>7</v>
      </c>
      <c r="O11415" s="37">
        <f t="shared" si="358"/>
        <v>189</v>
      </c>
    </row>
    <row r="11416" spans="2:15" x14ac:dyDescent="0.3">
      <c r="B11416" s="34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357"/>
        <v>2016</v>
      </c>
      <c r="N11416" s="8">
        <f>MONTH(C11416:C26383)</f>
        <v>7</v>
      </c>
      <c r="O11416" s="37">
        <f t="shared" si="358"/>
        <v>189</v>
      </c>
    </row>
    <row r="11417" spans="2:15" x14ac:dyDescent="0.3">
      <c r="B11417" s="34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357"/>
        <v>2016</v>
      </c>
      <c r="N11417" s="8">
        <f>MONTH(C11417:C26384)</f>
        <v>7</v>
      </c>
      <c r="O11417" s="37">
        <f t="shared" si="358"/>
        <v>111.3</v>
      </c>
    </row>
    <row r="11418" spans="2:15" x14ac:dyDescent="0.3">
      <c r="B11418" s="34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357"/>
        <v>2016</v>
      </c>
      <c r="N11418" s="8">
        <f>MONTH(C11418:C26385)</f>
        <v>7</v>
      </c>
      <c r="O11418" s="37">
        <f t="shared" si="358"/>
        <v>149</v>
      </c>
    </row>
    <row r="11419" spans="2:15" x14ac:dyDescent="0.3">
      <c r="B11419" s="34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357"/>
        <v>2016</v>
      </c>
      <c r="N11419" s="8">
        <f>MONTH(C11419:C26386)</f>
        <v>7</v>
      </c>
      <c r="O11419" s="37">
        <f t="shared" si="358"/>
        <v>129</v>
      </c>
    </row>
    <row r="11420" spans="2:15" x14ac:dyDescent="0.3">
      <c r="B11420" s="34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357"/>
        <v>2016</v>
      </c>
      <c r="N11420" s="8">
        <f>MONTH(C11420:C26387)</f>
        <v>7</v>
      </c>
      <c r="O11420" s="37">
        <f t="shared" si="358"/>
        <v>125.10000000000001</v>
      </c>
    </row>
    <row r="11421" spans="2:15" x14ac:dyDescent="0.3">
      <c r="B11421" s="34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357"/>
        <v>2016</v>
      </c>
      <c r="N11421" s="8">
        <f>MONTH(C11421:C26388)</f>
        <v>7</v>
      </c>
      <c r="O11421" s="37">
        <f t="shared" si="358"/>
        <v>129</v>
      </c>
    </row>
    <row r="11422" spans="2:15" x14ac:dyDescent="0.3">
      <c r="B11422" s="34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357"/>
        <v>2016</v>
      </c>
      <c r="N11422" s="8">
        <f>MONTH(C11422:C26389)</f>
        <v>7</v>
      </c>
      <c r="O11422" s="37">
        <f t="shared" si="358"/>
        <v>199</v>
      </c>
    </row>
    <row r="11423" spans="2:15" x14ac:dyDescent="0.3">
      <c r="B11423" s="34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357"/>
        <v>2016</v>
      </c>
      <c r="N11423" s="8">
        <f>MONTH(C11423:C26390)</f>
        <v>7</v>
      </c>
      <c r="O11423" s="37">
        <f t="shared" si="358"/>
        <v>139.29999999999998</v>
      </c>
    </row>
    <row r="11424" spans="2:15" x14ac:dyDescent="0.3">
      <c r="B11424" s="34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357"/>
        <v>2016</v>
      </c>
      <c r="N11424" s="8">
        <f>MONTH(C11424:C26391)</f>
        <v>7</v>
      </c>
      <c r="O11424" s="37">
        <f t="shared" si="358"/>
        <v>118.3</v>
      </c>
    </row>
    <row r="11425" spans="2:15" x14ac:dyDescent="0.3">
      <c r="B11425" s="34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357"/>
        <v>2016</v>
      </c>
      <c r="N11425" s="8">
        <f>MONTH(C11425:C26392)</f>
        <v>7</v>
      </c>
      <c r="O11425" s="37">
        <f t="shared" si="358"/>
        <v>149</v>
      </c>
    </row>
    <row r="11426" spans="2:15" x14ac:dyDescent="0.3">
      <c r="B11426" s="34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357"/>
        <v>2016</v>
      </c>
      <c r="N11426" s="8">
        <f>MONTH(C11426:C26393)</f>
        <v>7</v>
      </c>
      <c r="O11426" s="37">
        <f t="shared" si="358"/>
        <v>199</v>
      </c>
    </row>
    <row r="11427" spans="2:15" x14ac:dyDescent="0.3">
      <c r="B11427" s="34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357"/>
        <v>2016</v>
      </c>
      <c r="N11427" s="8">
        <f>MONTH(C11427:C26394)</f>
        <v>7</v>
      </c>
      <c r="O11427" s="37">
        <f t="shared" si="358"/>
        <v>149</v>
      </c>
    </row>
    <row r="11428" spans="2:15" x14ac:dyDescent="0.3">
      <c r="B11428" s="34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357"/>
        <v>2016</v>
      </c>
      <c r="N11428" s="8">
        <f>MONTH(C11428:C26395)</f>
        <v>7</v>
      </c>
      <c r="O11428" s="37">
        <f t="shared" si="358"/>
        <v>139.29999999999998</v>
      </c>
    </row>
    <row r="11429" spans="2:15" x14ac:dyDescent="0.3">
      <c r="B11429" s="34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357"/>
        <v>2016</v>
      </c>
      <c r="N11429" s="8">
        <f>MONTH(C11429:C26396)</f>
        <v>7</v>
      </c>
      <c r="O11429" s="37">
        <f t="shared" si="358"/>
        <v>149</v>
      </c>
    </row>
    <row r="11430" spans="2:15" x14ac:dyDescent="0.3">
      <c r="B11430" s="34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357"/>
        <v>2016</v>
      </c>
      <c r="N11430" s="8">
        <f>MONTH(C11430:C26397)</f>
        <v>7</v>
      </c>
      <c r="O11430" s="37">
        <f t="shared" si="358"/>
        <v>139</v>
      </c>
    </row>
    <row r="11431" spans="2:15" x14ac:dyDescent="0.3">
      <c r="B11431" s="34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357"/>
        <v>2016</v>
      </c>
      <c r="N11431" s="8">
        <f>MONTH(C11431:C26398)</f>
        <v>7</v>
      </c>
      <c r="O11431" s="37">
        <f t="shared" si="358"/>
        <v>111.3</v>
      </c>
    </row>
    <row r="11432" spans="2:15" x14ac:dyDescent="0.3">
      <c r="B11432" s="34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357"/>
        <v>2016</v>
      </c>
      <c r="N11432" s="8">
        <f>MONTH(C11432:C26399)</f>
        <v>7</v>
      </c>
      <c r="O11432" s="37">
        <f t="shared" si="358"/>
        <v>169</v>
      </c>
    </row>
    <row r="11433" spans="2:15" x14ac:dyDescent="0.3">
      <c r="B11433" s="34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357"/>
        <v>2016</v>
      </c>
      <c r="N11433" s="8">
        <f>MONTH(C11433:C26400)</f>
        <v>7</v>
      </c>
      <c r="O11433" s="37">
        <f t="shared" si="358"/>
        <v>199</v>
      </c>
    </row>
    <row r="11434" spans="2:15" x14ac:dyDescent="0.3">
      <c r="B11434" s="34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357"/>
        <v>2016</v>
      </c>
      <c r="N11434" s="8">
        <f>MONTH(C11434:C26401)</f>
        <v>7</v>
      </c>
      <c r="O11434" s="37">
        <f t="shared" si="358"/>
        <v>179.1</v>
      </c>
    </row>
    <row r="11435" spans="2:15" x14ac:dyDescent="0.3">
      <c r="B11435" s="34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357"/>
        <v>2016</v>
      </c>
      <c r="N11435" s="8">
        <f>MONTH(C11435:C26402)</f>
        <v>7</v>
      </c>
      <c r="O11435" s="37">
        <f t="shared" si="358"/>
        <v>139</v>
      </c>
    </row>
    <row r="11436" spans="2:15" x14ac:dyDescent="0.3">
      <c r="B11436" s="34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357"/>
        <v>2016</v>
      </c>
      <c r="N11436" s="8">
        <f>MONTH(C11436:C26403)</f>
        <v>7</v>
      </c>
      <c r="O11436" s="37">
        <f t="shared" si="358"/>
        <v>199</v>
      </c>
    </row>
    <row r="11437" spans="2:15" x14ac:dyDescent="0.3">
      <c r="B11437" s="34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357"/>
        <v>2016</v>
      </c>
      <c r="N11437" s="8">
        <f>MONTH(C11437:C26404)</f>
        <v>7</v>
      </c>
      <c r="O11437" s="37">
        <f t="shared" si="358"/>
        <v>159</v>
      </c>
    </row>
    <row r="11438" spans="2:15" x14ac:dyDescent="0.3">
      <c r="B11438" s="34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357"/>
        <v>2016</v>
      </c>
      <c r="N11438" s="8">
        <f>MONTH(C11438:C26405)</f>
        <v>7</v>
      </c>
      <c r="O11438" s="37">
        <f t="shared" si="358"/>
        <v>152.1</v>
      </c>
    </row>
    <row r="11439" spans="2:15" x14ac:dyDescent="0.3">
      <c r="B11439" s="34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357"/>
        <v>2016</v>
      </c>
      <c r="N11439" s="8">
        <f>MONTH(C11439:C26406)</f>
        <v>7</v>
      </c>
      <c r="O11439" s="37">
        <f t="shared" si="358"/>
        <v>179</v>
      </c>
    </row>
    <row r="11440" spans="2:15" x14ac:dyDescent="0.3">
      <c r="B11440" s="34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357"/>
        <v>2016</v>
      </c>
      <c r="N11440" s="8">
        <f>MONTH(C11440:C26407)</f>
        <v>7</v>
      </c>
      <c r="O11440" s="37">
        <f t="shared" si="358"/>
        <v>179</v>
      </c>
    </row>
    <row r="11441" spans="2:15" x14ac:dyDescent="0.3">
      <c r="B11441" s="34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357"/>
        <v>2016</v>
      </c>
      <c r="N11441" s="8">
        <f>MONTH(C11441:C26408)</f>
        <v>7</v>
      </c>
      <c r="O11441" s="37">
        <f t="shared" si="358"/>
        <v>127.2</v>
      </c>
    </row>
    <row r="11442" spans="2:15" x14ac:dyDescent="0.3">
      <c r="B11442" s="34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357"/>
        <v>2016</v>
      </c>
      <c r="N11442" s="8">
        <f>MONTH(C11442:C26409)</f>
        <v>7</v>
      </c>
      <c r="O11442" s="37">
        <f t="shared" si="358"/>
        <v>125.3</v>
      </c>
    </row>
    <row r="11443" spans="2:15" x14ac:dyDescent="0.3">
      <c r="B11443" s="34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357"/>
        <v>2016</v>
      </c>
      <c r="N11443" s="8">
        <f>MONTH(C11443:C26410)</f>
        <v>7</v>
      </c>
      <c r="O11443" s="37">
        <f t="shared" si="358"/>
        <v>179</v>
      </c>
    </row>
    <row r="11444" spans="2:15" x14ac:dyDescent="0.3">
      <c r="B11444" s="34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357"/>
        <v>2016</v>
      </c>
      <c r="N11444" s="8">
        <f>MONTH(C11444:C26411)</f>
        <v>7</v>
      </c>
      <c r="O11444" s="37">
        <f t="shared" si="358"/>
        <v>189</v>
      </c>
    </row>
    <row r="11445" spans="2:15" x14ac:dyDescent="0.3">
      <c r="B11445" s="34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357"/>
        <v>2016</v>
      </c>
      <c r="N11445" s="8">
        <f>MONTH(C11445:C26412)</f>
        <v>7</v>
      </c>
      <c r="O11445" s="37">
        <f t="shared" si="358"/>
        <v>139.29999999999998</v>
      </c>
    </row>
    <row r="11446" spans="2:15" x14ac:dyDescent="0.3">
      <c r="B11446" s="34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357"/>
        <v>2016</v>
      </c>
      <c r="N11446" s="8">
        <f>MONTH(C11446:C26413)</f>
        <v>7</v>
      </c>
      <c r="O11446" s="37">
        <f t="shared" si="358"/>
        <v>189</v>
      </c>
    </row>
    <row r="11447" spans="2:15" x14ac:dyDescent="0.3">
      <c r="B11447" s="34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357"/>
        <v>2016</v>
      </c>
      <c r="N11447" s="8">
        <f>MONTH(C11447:C26414)</f>
        <v>7</v>
      </c>
      <c r="O11447" s="37">
        <f t="shared" si="358"/>
        <v>149</v>
      </c>
    </row>
    <row r="11448" spans="2:15" x14ac:dyDescent="0.3">
      <c r="B11448" s="34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357"/>
        <v>2016</v>
      </c>
      <c r="N11448" s="8">
        <f>MONTH(C11448:C26415)</f>
        <v>7</v>
      </c>
      <c r="O11448" s="37">
        <f t="shared" si="358"/>
        <v>149</v>
      </c>
    </row>
    <row r="11449" spans="2:15" x14ac:dyDescent="0.3">
      <c r="B11449" s="34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357"/>
        <v>2016</v>
      </c>
      <c r="N11449" s="8">
        <f>MONTH(C11449:C26416)</f>
        <v>7</v>
      </c>
      <c r="O11449" s="37">
        <f t="shared" si="358"/>
        <v>179</v>
      </c>
    </row>
    <row r="11450" spans="2:15" x14ac:dyDescent="0.3">
      <c r="B11450" s="34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357"/>
        <v>2016</v>
      </c>
      <c r="N11450" s="8">
        <f>MONTH(C11450:C26417)</f>
        <v>7</v>
      </c>
      <c r="O11450" s="37">
        <f t="shared" si="358"/>
        <v>189</v>
      </c>
    </row>
    <row r="11451" spans="2:15" x14ac:dyDescent="0.3">
      <c r="B11451" s="34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357"/>
        <v>2016</v>
      </c>
      <c r="N11451" s="8">
        <f>MONTH(C11451:C26418)</f>
        <v>7</v>
      </c>
      <c r="O11451" s="37">
        <f t="shared" si="358"/>
        <v>111.2</v>
      </c>
    </row>
    <row r="11452" spans="2:15" x14ac:dyDescent="0.3">
      <c r="B11452" s="34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357"/>
        <v>2016</v>
      </c>
      <c r="N11452" s="8">
        <f>MONTH(C11452:C26419)</f>
        <v>7</v>
      </c>
      <c r="O11452" s="37">
        <f t="shared" si="358"/>
        <v>159</v>
      </c>
    </row>
    <row r="11453" spans="2:15" x14ac:dyDescent="0.3">
      <c r="B11453" s="34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357"/>
        <v>2016</v>
      </c>
      <c r="N11453" s="8">
        <f>MONTH(C11453:C26420)</f>
        <v>7</v>
      </c>
      <c r="O11453" s="37">
        <f t="shared" si="358"/>
        <v>111.2</v>
      </c>
    </row>
    <row r="11454" spans="2:15" x14ac:dyDescent="0.3">
      <c r="B11454" s="34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357"/>
        <v>2016</v>
      </c>
      <c r="N11454" s="8">
        <f>MONTH(C11454:C26421)</f>
        <v>7</v>
      </c>
      <c r="O11454" s="37">
        <f t="shared" si="358"/>
        <v>179</v>
      </c>
    </row>
    <row r="11455" spans="2:15" x14ac:dyDescent="0.3">
      <c r="B11455" s="34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357"/>
        <v>2016</v>
      </c>
      <c r="N11455" s="8">
        <f>MONTH(C11455:C26422)</f>
        <v>7</v>
      </c>
      <c r="O11455" s="37">
        <f t="shared" si="358"/>
        <v>169</v>
      </c>
    </row>
    <row r="11456" spans="2:15" x14ac:dyDescent="0.3">
      <c r="B11456" s="34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357"/>
        <v>2016</v>
      </c>
      <c r="N11456" s="8">
        <f>MONTH(C11456:C26423)</f>
        <v>7</v>
      </c>
      <c r="O11456" s="37">
        <f t="shared" si="358"/>
        <v>125.3</v>
      </c>
    </row>
    <row r="11457" spans="2:15" x14ac:dyDescent="0.3">
      <c r="B11457" s="34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357"/>
        <v>2016</v>
      </c>
      <c r="N11457" s="8">
        <f>MONTH(C11457:C26424)</f>
        <v>7</v>
      </c>
      <c r="O11457" s="37">
        <f t="shared" si="358"/>
        <v>159</v>
      </c>
    </row>
    <row r="11458" spans="2:15" x14ac:dyDescent="0.3">
      <c r="B11458" s="34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357"/>
        <v>2016</v>
      </c>
      <c r="N11458" s="8">
        <f>MONTH(C11458:C26425)</f>
        <v>7</v>
      </c>
      <c r="O11458" s="37">
        <f t="shared" si="358"/>
        <v>104.3</v>
      </c>
    </row>
    <row r="11459" spans="2:15" x14ac:dyDescent="0.3">
      <c r="B11459" s="34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357"/>
        <v>2016</v>
      </c>
      <c r="N11459" s="8">
        <f>MONTH(C11459:C26426)</f>
        <v>7</v>
      </c>
      <c r="O11459" s="37">
        <f t="shared" si="358"/>
        <v>189</v>
      </c>
    </row>
    <row r="11460" spans="2:15" x14ac:dyDescent="0.3">
      <c r="B11460" s="34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357"/>
        <v>2016</v>
      </c>
      <c r="N11460" s="8">
        <f>MONTH(C11460:C26427)</f>
        <v>7</v>
      </c>
      <c r="O11460" s="37">
        <f t="shared" si="358"/>
        <v>132.29999999999998</v>
      </c>
    </row>
    <row r="11461" spans="2:15" x14ac:dyDescent="0.3">
      <c r="B11461" s="34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359">YEAR(C11461)</f>
        <v>2016</v>
      </c>
      <c r="N11461" s="8">
        <f>MONTH(C11461:C26428)</f>
        <v>7</v>
      </c>
      <c r="O11461" s="37">
        <f t="shared" si="358"/>
        <v>179</v>
      </c>
    </row>
    <row r="11462" spans="2:15" x14ac:dyDescent="0.3">
      <c r="B11462" s="34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359"/>
        <v>2016</v>
      </c>
      <c r="N11462" s="8">
        <f>MONTH(C11462:C26429)</f>
        <v>7</v>
      </c>
      <c r="O11462" s="37">
        <f t="shared" ref="O11462:O11525" si="360">K11462*(1-L11462)</f>
        <v>159</v>
      </c>
    </row>
    <row r="11463" spans="2:15" x14ac:dyDescent="0.3">
      <c r="B11463" s="34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359"/>
        <v>2016</v>
      </c>
      <c r="N11463" s="8">
        <f>MONTH(C11463:C26430)</f>
        <v>7</v>
      </c>
      <c r="O11463" s="37">
        <f t="shared" si="360"/>
        <v>135.20000000000002</v>
      </c>
    </row>
    <row r="11464" spans="2:15" x14ac:dyDescent="0.3">
      <c r="B11464" s="34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359"/>
        <v>2016</v>
      </c>
      <c r="N11464" s="8">
        <f>MONTH(C11464:C26431)</f>
        <v>7</v>
      </c>
      <c r="O11464" s="37">
        <f t="shared" si="360"/>
        <v>159.20000000000002</v>
      </c>
    </row>
    <row r="11465" spans="2:15" x14ac:dyDescent="0.3">
      <c r="B11465" s="34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359"/>
        <v>2016</v>
      </c>
      <c r="N11465" s="8">
        <f>MONTH(C11465:C26432)</f>
        <v>7</v>
      </c>
      <c r="O11465" s="37">
        <f t="shared" si="360"/>
        <v>199</v>
      </c>
    </row>
    <row r="11466" spans="2:15" x14ac:dyDescent="0.3">
      <c r="B11466" s="34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359"/>
        <v>2016</v>
      </c>
      <c r="N11466" s="8">
        <f>MONTH(C11466:C26433)</f>
        <v>7</v>
      </c>
      <c r="O11466" s="37">
        <f t="shared" si="360"/>
        <v>139</v>
      </c>
    </row>
    <row r="11467" spans="2:15" x14ac:dyDescent="0.3">
      <c r="B11467" s="34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359"/>
        <v>2016</v>
      </c>
      <c r="N11467" s="8">
        <f>MONTH(C11467:C26434)</f>
        <v>7</v>
      </c>
      <c r="O11467" s="37">
        <f t="shared" si="360"/>
        <v>179</v>
      </c>
    </row>
    <row r="11468" spans="2:15" x14ac:dyDescent="0.3">
      <c r="B11468" s="34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359"/>
        <v>2016</v>
      </c>
      <c r="N11468" s="8">
        <f>MONTH(C11468:C26435)</f>
        <v>7</v>
      </c>
      <c r="O11468" s="37">
        <f t="shared" si="360"/>
        <v>139</v>
      </c>
    </row>
    <row r="11469" spans="2:15" x14ac:dyDescent="0.3">
      <c r="B11469" s="34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359"/>
        <v>2016</v>
      </c>
      <c r="N11469" s="8">
        <f>MONTH(C11469:C26436)</f>
        <v>7</v>
      </c>
      <c r="O11469" s="37">
        <f t="shared" si="360"/>
        <v>139</v>
      </c>
    </row>
    <row r="11470" spans="2:15" x14ac:dyDescent="0.3">
      <c r="B11470" s="34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359"/>
        <v>2016</v>
      </c>
      <c r="N11470" s="8">
        <f>MONTH(C11470:C26437)</f>
        <v>7</v>
      </c>
      <c r="O11470" s="37">
        <f t="shared" si="360"/>
        <v>111.2</v>
      </c>
    </row>
    <row r="11471" spans="2:15" x14ac:dyDescent="0.3">
      <c r="B11471" s="34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359"/>
        <v>2016</v>
      </c>
      <c r="N11471" s="8">
        <f>MONTH(C11471:C26438)</f>
        <v>7</v>
      </c>
      <c r="O11471" s="37">
        <f t="shared" si="360"/>
        <v>94.5</v>
      </c>
    </row>
    <row r="11472" spans="2:15" x14ac:dyDescent="0.3">
      <c r="B11472" s="34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359"/>
        <v>2016</v>
      </c>
      <c r="N11472" s="8">
        <f>MONTH(C11472:C26439)</f>
        <v>7</v>
      </c>
      <c r="O11472" s="37">
        <f t="shared" si="360"/>
        <v>179</v>
      </c>
    </row>
    <row r="11473" spans="2:15" x14ac:dyDescent="0.3">
      <c r="B11473" s="34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359"/>
        <v>2016</v>
      </c>
      <c r="N11473" s="8">
        <f>MONTH(C11473:C26440)</f>
        <v>7</v>
      </c>
      <c r="O11473" s="37">
        <f t="shared" si="360"/>
        <v>127.2</v>
      </c>
    </row>
    <row r="11474" spans="2:15" x14ac:dyDescent="0.3">
      <c r="B11474" s="34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359"/>
        <v>2016</v>
      </c>
      <c r="N11474" s="8">
        <f>MONTH(C11474:C26441)</f>
        <v>7</v>
      </c>
      <c r="O11474" s="37">
        <f t="shared" si="360"/>
        <v>199</v>
      </c>
    </row>
    <row r="11475" spans="2:15" x14ac:dyDescent="0.3">
      <c r="B11475" s="34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359"/>
        <v>2016</v>
      </c>
      <c r="N11475" s="8">
        <f>MONTH(C11475:C26442)</f>
        <v>7</v>
      </c>
      <c r="O11475" s="37">
        <f t="shared" si="360"/>
        <v>169</v>
      </c>
    </row>
    <row r="11476" spans="2:15" x14ac:dyDescent="0.3">
      <c r="B11476" s="34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359"/>
        <v>2016</v>
      </c>
      <c r="N11476" s="8">
        <f>MONTH(C11476:C26443)</f>
        <v>7</v>
      </c>
      <c r="O11476" s="37">
        <f t="shared" si="360"/>
        <v>149</v>
      </c>
    </row>
    <row r="11477" spans="2:15" x14ac:dyDescent="0.3">
      <c r="B11477" s="34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359"/>
        <v>2016</v>
      </c>
      <c r="N11477" s="8">
        <f>MONTH(C11477:C26444)</f>
        <v>7</v>
      </c>
      <c r="O11477" s="37">
        <f t="shared" si="360"/>
        <v>189</v>
      </c>
    </row>
    <row r="11478" spans="2:15" x14ac:dyDescent="0.3">
      <c r="B11478" s="34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359"/>
        <v>2016</v>
      </c>
      <c r="N11478" s="8">
        <f>MONTH(C11478:C26445)</f>
        <v>7</v>
      </c>
      <c r="O11478" s="37">
        <f t="shared" si="360"/>
        <v>125.10000000000001</v>
      </c>
    </row>
    <row r="11479" spans="2:15" x14ac:dyDescent="0.3">
      <c r="B11479" s="34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359"/>
        <v>2016</v>
      </c>
      <c r="N11479" s="8">
        <f>MONTH(C11479:C26446)</f>
        <v>7</v>
      </c>
      <c r="O11479" s="37">
        <f t="shared" si="360"/>
        <v>199</v>
      </c>
    </row>
    <row r="11480" spans="2:15" x14ac:dyDescent="0.3">
      <c r="B11480" s="34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359"/>
        <v>2016</v>
      </c>
      <c r="N11480" s="8">
        <f>MONTH(C11480:C26447)</f>
        <v>7</v>
      </c>
      <c r="O11480" s="37">
        <f t="shared" si="360"/>
        <v>149</v>
      </c>
    </row>
    <row r="11481" spans="2:15" x14ac:dyDescent="0.3">
      <c r="B11481" s="34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359"/>
        <v>2016</v>
      </c>
      <c r="N11481" s="8">
        <f>MONTH(C11481:C26448)</f>
        <v>7</v>
      </c>
      <c r="O11481" s="37">
        <f t="shared" si="360"/>
        <v>151.20000000000002</v>
      </c>
    </row>
    <row r="11482" spans="2:15" x14ac:dyDescent="0.3">
      <c r="B11482" s="34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359"/>
        <v>2016</v>
      </c>
      <c r="N11482" s="8">
        <f>MONTH(C11482:C26449)</f>
        <v>7</v>
      </c>
      <c r="O11482" s="37">
        <f t="shared" si="360"/>
        <v>169</v>
      </c>
    </row>
    <row r="11483" spans="2:15" x14ac:dyDescent="0.3">
      <c r="B11483" s="34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359"/>
        <v>2016</v>
      </c>
      <c r="N11483" s="8">
        <f>MONTH(C11483:C26450)</f>
        <v>7</v>
      </c>
      <c r="O11483" s="37">
        <f t="shared" si="360"/>
        <v>135.20000000000002</v>
      </c>
    </row>
    <row r="11484" spans="2:15" x14ac:dyDescent="0.3">
      <c r="B11484" s="34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359"/>
        <v>2016</v>
      </c>
      <c r="N11484" s="8">
        <f>MONTH(C11484:C26451)</f>
        <v>7</v>
      </c>
      <c r="O11484" s="37">
        <f t="shared" si="360"/>
        <v>159</v>
      </c>
    </row>
    <row r="11485" spans="2:15" x14ac:dyDescent="0.3">
      <c r="B11485" s="34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359"/>
        <v>2016</v>
      </c>
      <c r="N11485" s="8">
        <f>MONTH(C11485:C26452)</f>
        <v>7</v>
      </c>
      <c r="O11485" s="37">
        <f t="shared" si="360"/>
        <v>169</v>
      </c>
    </row>
    <row r="11486" spans="2:15" x14ac:dyDescent="0.3">
      <c r="B11486" s="34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359"/>
        <v>2016</v>
      </c>
      <c r="N11486" s="8">
        <f>MONTH(C11486:C26453)</f>
        <v>7</v>
      </c>
      <c r="O11486" s="37">
        <f t="shared" si="360"/>
        <v>199</v>
      </c>
    </row>
    <row r="11487" spans="2:15" x14ac:dyDescent="0.3">
      <c r="B11487" s="34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359"/>
        <v>2016</v>
      </c>
      <c r="N11487" s="8">
        <f>MONTH(C11487:C26454)</f>
        <v>7</v>
      </c>
      <c r="O11487" s="37">
        <f t="shared" si="360"/>
        <v>149</v>
      </c>
    </row>
    <row r="11488" spans="2:15" x14ac:dyDescent="0.3">
      <c r="B11488" s="34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359"/>
        <v>2016</v>
      </c>
      <c r="N11488" s="8">
        <f>MONTH(C11488:C26455)</f>
        <v>7</v>
      </c>
      <c r="O11488" s="37">
        <f t="shared" si="360"/>
        <v>149</v>
      </c>
    </row>
    <row r="11489" spans="2:15" x14ac:dyDescent="0.3">
      <c r="B11489" s="34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359"/>
        <v>2016</v>
      </c>
      <c r="N11489" s="8">
        <f>MONTH(C11489:C26456)</f>
        <v>7</v>
      </c>
      <c r="O11489" s="37">
        <f t="shared" si="360"/>
        <v>139</v>
      </c>
    </row>
    <row r="11490" spans="2:15" x14ac:dyDescent="0.3">
      <c r="B11490" s="34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359"/>
        <v>2016</v>
      </c>
      <c r="N11490" s="8">
        <f>MONTH(C11490:C26457)</f>
        <v>7</v>
      </c>
      <c r="O11490" s="37">
        <f t="shared" si="360"/>
        <v>84.5</v>
      </c>
    </row>
    <row r="11491" spans="2:15" x14ac:dyDescent="0.3">
      <c r="B11491" s="34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359"/>
        <v>2016</v>
      </c>
      <c r="N11491" s="8">
        <f>MONTH(C11491:C26458)</f>
        <v>7</v>
      </c>
      <c r="O11491" s="37">
        <f t="shared" si="360"/>
        <v>179</v>
      </c>
    </row>
    <row r="11492" spans="2:15" x14ac:dyDescent="0.3">
      <c r="B11492" s="34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359"/>
        <v>2016</v>
      </c>
      <c r="N11492" s="8">
        <f>MONTH(C11492:C26459)</f>
        <v>7</v>
      </c>
      <c r="O11492" s="37">
        <f t="shared" si="360"/>
        <v>139.29999999999998</v>
      </c>
    </row>
    <row r="11493" spans="2:15" x14ac:dyDescent="0.3">
      <c r="B11493" s="34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359"/>
        <v>2016</v>
      </c>
      <c r="N11493" s="8">
        <f>MONTH(C11493:C26460)</f>
        <v>7</v>
      </c>
      <c r="O11493" s="37">
        <f t="shared" si="360"/>
        <v>69.5</v>
      </c>
    </row>
    <row r="11494" spans="2:15" x14ac:dyDescent="0.3">
      <c r="B11494" s="34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359"/>
        <v>2016</v>
      </c>
      <c r="N11494" s="8">
        <f>MONTH(C11494:C26461)</f>
        <v>7</v>
      </c>
      <c r="O11494" s="37">
        <f t="shared" si="360"/>
        <v>151.20000000000002</v>
      </c>
    </row>
    <row r="11495" spans="2:15" x14ac:dyDescent="0.3">
      <c r="B11495" s="34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359"/>
        <v>2016</v>
      </c>
      <c r="N11495" s="8">
        <f>MONTH(C11495:C26462)</f>
        <v>7</v>
      </c>
      <c r="O11495" s="37">
        <f t="shared" si="360"/>
        <v>104.3</v>
      </c>
    </row>
    <row r="11496" spans="2:15" x14ac:dyDescent="0.3">
      <c r="B11496" s="34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359"/>
        <v>2016</v>
      </c>
      <c r="N11496" s="8">
        <f>MONTH(C11496:C26463)</f>
        <v>7</v>
      </c>
      <c r="O11496" s="37">
        <f t="shared" si="360"/>
        <v>139</v>
      </c>
    </row>
    <row r="11497" spans="2:15" x14ac:dyDescent="0.3">
      <c r="B11497" s="34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359"/>
        <v>2016</v>
      </c>
      <c r="N11497" s="8">
        <f>MONTH(C11497:C26464)</f>
        <v>7</v>
      </c>
      <c r="O11497" s="37">
        <f t="shared" si="360"/>
        <v>119.2</v>
      </c>
    </row>
    <row r="11498" spans="2:15" x14ac:dyDescent="0.3">
      <c r="B11498" s="34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359"/>
        <v>2016</v>
      </c>
      <c r="N11498" s="8">
        <f>MONTH(C11498:C26465)</f>
        <v>7</v>
      </c>
      <c r="O11498" s="37">
        <f t="shared" si="360"/>
        <v>149</v>
      </c>
    </row>
    <row r="11499" spans="2:15" x14ac:dyDescent="0.3">
      <c r="B11499" s="34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359"/>
        <v>2016</v>
      </c>
      <c r="N11499" s="8">
        <f>MONTH(C11499:C26466)</f>
        <v>7</v>
      </c>
      <c r="O11499" s="37">
        <f t="shared" si="360"/>
        <v>159</v>
      </c>
    </row>
    <row r="11500" spans="2:15" x14ac:dyDescent="0.3">
      <c r="B11500" s="34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359"/>
        <v>2016</v>
      </c>
      <c r="N11500" s="8">
        <f>MONTH(C11500:C26467)</f>
        <v>7</v>
      </c>
      <c r="O11500" s="37">
        <f t="shared" si="360"/>
        <v>151.20000000000002</v>
      </c>
    </row>
    <row r="11501" spans="2:15" x14ac:dyDescent="0.3">
      <c r="B11501" s="34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359"/>
        <v>2016</v>
      </c>
      <c r="N11501" s="8">
        <f>MONTH(C11501:C26468)</f>
        <v>7</v>
      </c>
      <c r="O11501" s="37">
        <f t="shared" si="360"/>
        <v>159</v>
      </c>
    </row>
    <row r="11502" spans="2:15" x14ac:dyDescent="0.3">
      <c r="B11502" s="34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359"/>
        <v>2016</v>
      </c>
      <c r="N11502" s="8">
        <f>MONTH(C11502:C26469)</f>
        <v>7</v>
      </c>
      <c r="O11502" s="37">
        <f t="shared" si="360"/>
        <v>116.10000000000001</v>
      </c>
    </row>
    <row r="11503" spans="2:15" x14ac:dyDescent="0.3">
      <c r="B11503" s="34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359"/>
        <v>2016</v>
      </c>
      <c r="N11503" s="8">
        <f>MONTH(C11503:C26470)</f>
        <v>7</v>
      </c>
      <c r="O11503" s="37">
        <f t="shared" si="360"/>
        <v>159</v>
      </c>
    </row>
    <row r="11504" spans="2:15" x14ac:dyDescent="0.3">
      <c r="B11504" s="34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359"/>
        <v>2016</v>
      </c>
      <c r="N11504" s="8">
        <f>MONTH(C11504:C26471)</f>
        <v>7</v>
      </c>
      <c r="O11504" s="37">
        <f t="shared" si="360"/>
        <v>159</v>
      </c>
    </row>
    <row r="11505" spans="2:15" x14ac:dyDescent="0.3">
      <c r="B11505" s="34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359"/>
        <v>2016</v>
      </c>
      <c r="N11505" s="8">
        <f>MONTH(C11505:C26472)</f>
        <v>7</v>
      </c>
      <c r="O11505" s="37">
        <f t="shared" si="360"/>
        <v>127.2</v>
      </c>
    </row>
    <row r="11506" spans="2:15" x14ac:dyDescent="0.3">
      <c r="B11506" s="34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359"/>
        <v>2016</v>
      </c>
      <c r="N11506" s="8">
        <f>MONTH(C11506:C26473)</f>
        <v>7</v>
      </c>
      <c r="O11506" s="37">
        <f t="shared" si="360"/>
        <v>159</v>
      </c>
    </row>
    <row r="11507" spans="2:15" x14ac:dyDescent="0.3">
      <c r="B11507" s="34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359"/>
        <v>2016</v>
      </c>
      <c r="N11507" s="8">
        <f>MONTH(C11507:C26474)</f>
        <v>7</v>
      </c>
      <c r="O11507" s="37">
        <f t="shared" si="360"/>
        <v>64.5</v>
      </c>
    </row>
    <row r="11508" spans="2:15" x14ac:dyDescent="0.3">
      <c r="B11508" s="34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359"/>
        <v>2016</v>
      </c>
      <c r="N11508" s="8">
        <f>MONTH(C11508:C26475)</f>
        <v>7</v>
      </c>
      <c r="O11508" s="37">
        <f t="shared" si="360"/>
        <v>79.5</v>
      </c>
    </row>
    <row r="11509" spans="2:15" x14ac:dyDescent="0.3">
      <c r="B11509" s="34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359"/>
        <v>2016</v>
      </c>
      <c r="N11509" s="8">
        <f>MONTH(C11509:C26476)</f>
        <v>7</v>
      </c>
      <c r="O11509" s="37">
        <f t="shared" si="360"/>
        <v>179</v>
      </c>
    </row>
    <row r="11510" spans="2:15" x14ac:dyDescent="0.3">
      <c r="B11510" s="34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359"/>
        <v>2016</v>
      </c>
      <c r="N11510" s="8">
        <f>MONTH(C11510:C26477)</f>
        <v>7</v>
      </c>
      <c r="O11510" s="37">
        <f t="shared" si="360"/>
        <v>169</v>
      </c>
    </row>
    <row r="11511" spans="2:15" x14ac:dyDescent="0.3">
      <c r="B11511" s="34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359"/>
        <v>2016</v>
      </c>
      <c r="N11511" s="8">
        <f>MONTH(C11511:C26478)</f>
        <v>7</v>
      </c>
      <c r="O11511" s="37">
        <f t="shared" si="360"/>
        <v>151.20000000000002</v>
      </c>
    </row>
    <row r="11512" spans="2:15" x14ac:dyDescent="0.3">
      <c r="B11512" s="34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359"/>
        <v>2016</v>
      </c>
      <c r="N11512" s="8">
        <f>MONTH(C11512:C26479)</f>
        <v>7</v>
      </c>
      <c r="O11512" s="37">
        <f t="shared" si="360"/>
        <v>89.5</v>
      </c>
    </row>
    <row r="11513" spans="2:15" x14ac:dyDescent="0.3">
      <c r="B11513" s="34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359"/>
        <v>2016</v>
      </c>
      <c r="N11513" s="8">
        <f>MONTH(C11513:C26480)</f>
        <v>7</v>
      </c>
      <c r="O11513" s="37">
        <f t="shared" si="360"/>
        <v>152.1</v>
      </c>
    </row>
    <row r="11514" spans="2:15" x14ac:dyDescent="0.3">
      <c r="B11514" s="34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359"/>
        <v>2016</v>
      </c>
      <c r="N11514" s="8">
        <f>MONTH(C11514:C26481)</f>
        <v>7</v>
      </c>
      <c r="O11514" s="37">
        <f t="shared" si="360"/>
        <v>139</v>
      </c>
    </row>
    <row r="11515" spans="2:15" x14ac:dyDescent="0.3">
      <c r="B11515" s="34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359"/>
        <v>2016</v>
      </c>
      <c r="N11515" s="8">
        <f>MONTH(C11515:C26482)</f>
        <v>7</v>
      </c>
      <c r="O11515" s="37">
        <f t="shared" si="360"/>
        <v>69.5</v>
      </c>
    </row>
    <row r="11516" spans="2:15" x14ac:dyDescent="0.3">
      <c r="B11516" s="34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359"/>
        <v>2016</v>
      </c>
      <c r="N11516" s="8">
        <f>MONTH(C11516:C26483)</f>
        <v>7</v>
      </c>
      <c r="O11516" s="37">
        <f t="shared" si="360"/>
        <v>64.5</v>
      </c>
    </row>
    <row r="11517" spans="2:15" x14ac:dyDescent="0.3">
      <c r="B11517" s="34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359"/>
        <v>2016</v>
      </c>
      <c r="N11517" s="8">
        <f>MONTH(C11517:C26484)</f>
        <v>7</v>
      </c>
      <c r="O11517" s="37">
        <f t="shared" si="360"/>
        <v>149</v>
      </c>
    </row>
    <row r="11518" spans="2:15" x14ac:dyDescent="0.3">
      <c r="B11518" s="34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359"/>
        <v>2016</v>
      </c>
      <c r="N11518" s="8">
        <f>MONTH(C11518:C26485)</f>
        <v>7</v>
      </c>
      <c r="O11518" s="37">
        <f t="shared" si="360"/>
        <v>149</v>
      </c>
    </row>
    <row r="11519" spans="2:15" x14ac:dyDescent="0.3">
      <c r="B11519" s="34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359"/>
        <v>2016</v>
      </c>
      <c r="N11519" s="8">
        <f>MONTH(C11519:C26486)</f>
        <v>7</v>
      </c>
      <c r="O11519" s="37">
        <f t="shared" si="360"/>
        <v>139</v>
      </c>
    </row>
    <row r="11520" spans="2:15" x14ac:dyDescent="0.3">
      <c r="B11520" s="34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359"/>
        <v>2016</v>
      </c>
      <c r="N11520" s="8">
        <f>MONTH(C11520:C26487)</f>
        <v>7</v>
      </c>
      <c r="O11520" s="37">
        <f t="shared" si="360"/>
        <v>111.2</v>
      </c>
    </row>
    <row r="11521" spans="2:15" x14ac:dyDescent="0.3">
      <c r="B11521" s="34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359"/>
        <v>2016</v>
      </c>
      <c r="N11521" s="8">
        <f>MONTH(C11521:C26488)</f>
        <v>7</v>
      </c>
      <c r="O11521" s="37">
        <f t="shared" si="360"/>
        <v>99.5</v>
      </c>
    </row>
    <row r="11522" spans="2:15" x14ac:dyDescent="0.3">
      <c r="B11522" s="34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359"/>
        <v>2016</v>
      </c>
      <c r="N11522" s="8">
        <f>MONTH(C11522:C26489)</f>
        <v>7</v>
      </c>
      <c r="O11522" s="37">
        <f t="shared" si="360"/>
        <v>169</v>
      </c>
    </row>
    <row r="11523" spans="2:15" x14ac:dyDescent="0.3">
      <c r="B11523" s="34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359"/>
        <v>2016</v>
      </c>
      <c r="N11523" s="8">
        <f>MONTH(C11523:C26490)</f>
        <v>7</v>
      </c>
      <c r="O11523" s="37">
        <f t="shared" si="360"/>
        <v>199</v>
      </c>
    </row>
    <row r="11524" spans="2:15" x14ac:dyDescent="0.3">
      <c r="B11524" s="34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359"/>
        <v>2016</v>
      </c>
      <c r="N11524" s="8">
        <f>MONTH(C11524:C26491)</f>
        <v>7</v>
      </c>
      <c r="O11524" s="37">
        <f t="shared" si="360"/>
        <v>132.29999999999998</v>
      </c>
    </row>
    <row r="11525" spans="2:15" x14ac:dyDescent="0.3">
      <c r="B11525" s="34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361">YEAR(C11525)</f>
        <v>2016</v>
      </c>
      <c r="N11525" s="8">
        <f>MONTH(C11525:C26492)</f>
        <v>7</v>
      </c>
      <c r="O11525" s="37">
        <f t="shared" si="360"/>
        <v>159</v>
      </c>
    </row>
    <row r="11526" spans="2:15" x14ac:dyDescent="0.3">
      <c r="B11526" s="34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361"/>
        <v>2016</v>
      </c>
      <c r="N11526" s="8">
        <f>MONTH(C11526:C26493)</f>
        <v>7</v>
      </c>
      <c r="O11526" s="37">
        <f t="shared" ref="O11526:O11589" si="362">K11526*(1-L11526)</f>
        <v>169</v>
      </c>
    </row>
    <row r="11527" spans="2:15" x14ac:dyDescent="0.3">
      <c r="B11527" s="34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361"/>
        <v>2016</v>
      </c>
      <c r="N11527" s="8">
        <f>MONTH(C11527:C26494)</f>
        <v>7</v>
      </c>
      <c r="O11527" s="37">
        <f t="shared" si="362"/>
        <v>179.1</v>
      </c>
    </row>
    <row r="11528" spans="2:15" x14ac:dyDescent="0.3">
      <c r="B11528" s="34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361"/>
        <v>2016</v>
      </c>
      <c r="N11528" s="8">
        <f>MONTH(C11528:C26495)</f>
        <v>7</v>
      </c>
      <c r="O11528" s="37">
        <f t="shared" si="362"/>
        <v>179</v>
      </c>
    </row>
    <row r="11529" spans="2:15" x14ac:dyDescent="0.3">
      <c r="B11529" s="34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361"/>
        <v>2016</v>
      </c>
      <c r="N11529" s="8">
        <f>MONTH(C11529:C26496)</f>
        <v>7</v>
      </c>
      <c r="O11529" s="37">
        <f t="shared" si="362"/>
        <v>152.1</v>
      </c>
    </row>
    <row r="11530" spans="2:15" x14ac:dyDescent="0.3">
      <c r="B11530" s="34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361"/>
        <v>2016</v>
      </c>
      <c r="N11530" s="8">
        <f>MONTH(C11530:C26497)</f>
        <v>7</v>
      </c>
      <c r="O11530" s="37">
        <f t="shared" si="362"/>
        <v>129</v>
      </c>
    </row>
    <row r="11531" spans="2:15" x14ac:dyDescent="0.3">
      <c r="B11531" s="34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361"/>
        <v>2016</v>
      </c>
      <c r="N11531" s="8">
        <f>MONTH(C11531:C26498)</f>
        <v>7</v>
      </c>
      <c r="O11531" s="37">
        <f t="shared" si="362"/>
        <v>149</v>
      </c>
    </row>
    <row r="11532" spans="2:15" x14ac:dyDescent="0.3">
      <c r="B11532" s="34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361"/>
        <v>2016</v>
      </c>
      <c r="N11532" s="8">
        <f>MONTH(C11532:C26499)</f>
        <v>7</v>
      </c>
      <c r="O11532" s="37">
        <f t="shared" si="362"/>
        <v>111.2</v>
      </c>
    </row>
    <row r="11533" spans="2:15" x14ac:dyDescent="0.3">
      <c r="B11533" s="34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361"/>
        <v>2016</v>
      </c>
      <c r="N11533" s="8">
        <f>MONTH(C11533:C26500)</f>
        <v>7</v>
      </c>
      <c r="O11533" s="37">
        <f t="shared" si="362"/>
        <v>199</v>
      </c>
    </row>
    <row r="11534" spans="2:15" x14ac:dyDescent="0.3">
      <c r="B11534" s="34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361"/>
        <v>2016</v>
      </c>
      <c r="N11534" s="8">
        <f>MONTH(C11534:C26501)</f>
        <v>7</v>
      </c>
      <c r="O11534" s="37">
        <f t="shared" si="362"/>
        <v>161.1</v>
      </c>
    </row>
    <row r="11535" spans="2:15" x14ac:dyDescent="0.3">
      <c r="B11535" s="34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361"/>
        <v>2016</v>
      </c>
      <c r="N11535" s="8">
        <f>MONTH(C11535:C26502)</f>
        <v>7</v>
      </c>
      <c r="O11535" s="37">
        <f t="shared" si="362"/>
        <v>179</v>
      </c>
    </row>
    <row r="11536" spans="2:15" x14ac:dyDescent="0.3">
      <c r="B11536" s="34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361"/>
        <v>2016</v>
      </c>
      <c r="N11536" s="8">
        <f>MONTH(C11536:C26503)</f>
        <v>7</v>
      </c>
      <c r="O11536" s="37">
        <f t="shared" si="362"/>
        <v>118.3</v>
      </c>
    </row>
    <row r="11537" spans="2:15" x14ac:dyDescent="0.3">
      <c r="B11537" s="34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361"/>
        <v>2016</v>
      </c>
      <c r="N11537" s="8">
        <f>MONTH(C11537:C26504)</f>
        <v>7</v>
      </c>
      <c r="O11537" s="37">
        <f t="shared" si="362"/>
        <v>79.5</v>
      </c>
    </row>
    <row r="11538" spans="2:15" x14ac:dyDescent="0.3">
      <c r="B11538" s="34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361"/>
        <v>2016</v>
      </c>
      <c r="N11538" s="8">
        <f>MONTH(C11538:C26505)</f>
        <v>7</v>
      </c>
      <c r="O11538" s="37">
        <f t="shared" si="362"/>
        <v>169</v>
      </c>
    </row>
    <row r="11539" spans="2:15" x14ac:dyDescent="0.3">
      <c r="B11539" s="34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361"/>
        <v>2016</v>
      </c>
      <c r="N11539" s="8">
        <f>MONTH(C11539:C26506)</f>
        <v>7</v>
      </c>
      <c r="O11539" s="37">
        <f t="shared" si="362"/>
        <v>129</v>
      </c>
    </row>
    <row r="11540" spans="2:15" x14ac:dyDescent="0.3">
      <c r="B11540" s="34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361"/>
        <v>2016</v>
      </c>
      <c r="N11540" s="8">
        <f>MONTH(C11540:C26507)</f>
        <v>7</v>
      </c>
      <c r="O11540" s="37">
        <f t="shared" si="362"/>
        <v>139</v>
      </c>
    </row>
    <row r="11541" spans="2:15" x14ac:dyDescent="0.3">
      <c r="B11541" s="34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361"/>
        <v>2016</v>
      </c>
      <c r="N11541" s="8">
        <f>MONTH(C11541:C26508)</f>
        <v>7</v>
      </c>
      <c r="O11541" s="37">
        <f t="shared" si="362"/>
        <v>151.20000000000002</v>
      </c>
    </row>
    <row r="11542" spans="2:15" x14ac:dyDescent="0.3">
      <c r="B11542" s="34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361"/>
        <v>2016</v>
      </c>
      <c r="N11542" s="8">
        <f>MONTH(C11542:C26509)</f>
        <v>7</v>
      </c>
      <c r="O11542" s="37">
        <f t="shared" si="362"/>
        <v>129</v>
      </c>
    </row>
    <row r="11543" spans="2:15" x14ac:dyDescent="0.3">
      <c r="B11543" s="34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361"/>
        <v>2016</v>
      </c>
      <c r="N11543" s="8">
        <f>MONTH(C11543:C26510)</f>
        <v>7</v>
      </c>
      <c r="O11543" s="37">
        <f t="shared" si="362"/>
        <v>149</v>
      </c>
    </row>
    <row r="11544" spans="2:15" x14ac:dyDescent="0.3">
      <c r="B11544" s="34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361"/>
        <v>2016</v>
      </c>
      <c r="N11544" s="8">
        <f>MONTH(C11544:C26511)</f>
        <v>7</v>
      </c>
      <c r="O11544" s="37">
        <f t="shared" si="362"/>
        <v>125.3</v>
      </c>
    </row>
    <row r="11545" spans="2:15" x14ac:dyDescent="0.3">
      <c r="B11545" s="34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361"/>
        <v>2016</v>
      </c>
      <c r="N11545" s="8">
        <f>MONTH(C11545:C26512)</f>
        <v>7</v>
      </c>
      <c r="O11545" s="37">
        <f t="shared" si="362"/>
        <v>69.5</v>
      </c>
    </row>
    <row r="11546" spans="2:15" x14ac:dyDescent="0.3">
      <c r="B11546" s="34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361"/>
        <v>2016</v>
      </c>
      <c r="N11546" s="8">
        <f>MONTH(C11546:C26513)</f>
        <v>7</v>
      </c>
      <c r="O11546" s="37">
        <f t="shared" si="362"/>
        <v>179</v>
      </c>
    </row>
    <row r="11547" spans="2:15" x14ac:dyDescent="0.3">
      <c r="B11547" s="34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361"/>
        <v>2016</v>
      </c>
      <c r="N11547" s="8">
        <f>MONTH(C11547:C26514)</f>
        <v>7</v>
      </c>
      <c r="O11547" s="37">
        <f t="shared" si="362"/>
        <v>151.20000000000002</v>
      </c>
    </row>
    <row r="11548" spans="2:15" x14ac:dyDescent="0.3">
      <c r="B11548" s="34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361"/>
        <v>2016</v>
      </c>
      <c r="N11548" s="8">
        <f>MONTH(C11548:C26515)</f>
        <v>7</v>
      </c>
      <c r="O11548" s="37">
        <f t="shared" si="362"/>
        <v>189</v>
      </c>
    </row>
    <row r="11549" spans="2:15" x14ac:dyDescent="0.3">
      <c r="B11549" s="34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361"/>
        <v>2016</v>
      </c>
      <c r="N11549" s="8">
        <f>MONTH(C11549:C26516)</f>
        <v>7</v>
      </c>
      <c r="O11549" s="37">
        <f t="shared" si="362"/>
        <v>169</v>
      </c>
    </row>
    <row r="11550" spans="2:15" x14ac:dyDescent="0.3">
      <c r="B11550" s="34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361"/>
        <v>2016</v>
      </c>
      <c r="N11550" s="8">
        <f>MONTH(C11550:C26517)</f>
        <v>7</v>
      </c>
      <c r="O11550" s="37">
        <f t="shared" si="362"/>
        <v>159</v>
      </c>
    </row>
    <row r="11551" spans="2:15" x14ac:dyDescent="0.3">
      <c r="B11551" s="34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361"/>
        <v>2016</v>
      </c>
      <c r="N11551" s="8">
        <f>MONTH(C11551:C26518)</f>
        <v>7</v>
      </c>
      <c r="O11551" s="37">
        <f t="shared" si="362"/>
        <v>125.3</v>
      </c>
    </row>
    <row r="11552" spans="2:15" x14ac:dyDescent="0.3">
      <c r="B11552" s="34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361"/>
        <v>2016</v>
      </c>
      <c r="N11552" s="8">
        <f>MONTH(C11552:C26519)</f>
        <v>7</v>
      </c>
      <c r="O11552" s="37">
        <f t="shared" si="362"/>
        <v>189</v>
      </c>
    </row>
    <row r="11553" spans="2:15" x14ac:dyDescent="0.3">
      <c r="B11553" s="34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361"/>
        <v>2016</v>
      </c>
      <c r="N11553" s="8">
        <f>MONTH(C11553:C26520)</f>
        <v>7</v>
      </c>
      <c r="O11553" s="37">
        <f t="shared" si="362"/>
        <v>149</v>
      </c>
    </row>
    <row r="11554" spans="2:15" x14ac:dyDescent="0.3">
      <c r="B11554" s="34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361"/>
        <v>2016</v>
      </c>
      <c r="N11554" s="8">
        <f>MONTH(C11554:C26521)</f>
        <v>7</v>
      </c>
      <c r="O11554" s="37">
        <f t="shared" si="362"/>
        <v>129</v>
      </c>
    </row>
    <row r="11555" spans="2:15" x14ac:dyDescent="0.3">
      <c r="B11555" s="34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361"/>
        <v>2016</v>
      </c>
      <c r="N11555" s="8">
        <f>MONTH(C11555:C26522)</f>
        <v>7</v>
      </c>
      <c r="O11555" s="37">
        <f t="shared" si="362"/>
        <v>139</v>
      </c>
    </row>
    <row r="11556" spans="2:15" x14ac:dyDescent="0.3">
      <c r="B11556" s="34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361"/>
        <v>2016</v>
      </c>
      <c r="N11556" s="8">
        <f>MONTH(C11556:C26523)</f>
        <v>7</v>
      </c>
      <c r="O11556" s="37">
        <f t="shared" si="362"/>
        <v>152.1</v>
      </c>
    </row>
    <row r="11557" spans="2:15" x14ac:dyDescent="0.3">
      <c r="B11557" s="34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361"/>
        <v>2016</v>
      </c>
      <c r="N11557" s="8">
        <f>MONTH(C11557:C26524)</f>
        <v>7</v>
      </c>
      <c r="O11557" s="37">
        <f t="shared" si="362"/>
        <v>139</v>
      </c>
    </row>
    <row r="11558" spans="2:15" x14ac:dyDescent="0.3">
      <c r="B11558" s="34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361"/>
        <v>2016</v>
      </c>
      <c r="N11558" s="8">
        <f>MONTH(C11558:C26525)</f>
        <v>7</v>
      </c>
      <c r="O11558" s="37">
        <f t="shared" si="362"/>
        <v>149</v>
      </c>
    </row>
    <row r="11559" spans="2:15" x14ac:dyDescent="0.3">
      <c r="B11559" s="34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361"/>
        <v>2016</v>
      </c>
      <c r="N11559" s="8">
        <f>MONTH(C11559:C26526)</f>
        <v>7</v>
      </c>
      <c r="O11559" s="37">
        <f t="shared" si="362"/>
        <v>179</v>
      </c>
    </row>
    <row r="11560" spans="2:15" x14ac:dyDescent="0.3">
      <c r="B11560" s="34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361"/>
        <v>2016</v>
      </c>
      <c r="N11560" s="8">
        <f>MONTH(C11560:C26527)</f>
        <v>7</v>
      </c>
      <c r="O11560" s="37">
        <f t="shared" si="362"/>
        <v>143.1</v>
      </c>
    </row>
    <row r="11561" spans="2:15" x14ac:dyDescent="0.3">
      <c r="B11561" s="34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361"/>
        <v>2016</v>
      </c>
      <c r="N11561" s="8">
        <f>MONTH(C11561:C26528)</f>
        <v>7</v>
      </c>
      <c r="O11561" s="37">
        <f t="shared" si="362"/>
        <v>143.1</v>
      </c>
    </row>
    <row r="11562" spans="2:15" x14ac:dyDescent="0.3">
      <c r="B11562" s="34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361"/>
        <v>2016</v>
      </c>
      <c r="N11562" s="8">
        <f>MONTH(C11562:C26529)</f>
        <v>7</v>
      </c>
      <c r="O11562" s="37">
        <f t="shared" si="362"/>
        <v>189</v>
      </c>
    </row>
    <row r="11563" spans="2:15" x14ac:dyDescent="0.3">
      <c r="B11563" s="34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361"/>
        <v>2016</v>
      </c>
      <c r="N11563" s="8">
        <f>MONTH(C11563:C26530)</f>
        <v>7</v>
      </c>
      <c r="O11563" s="37">
        <f t="shared" si="362"/>
        <v>118.3</v>
      </c>
    </row>
    <row r="11564" spans="2:15" x14ac:dyDescent="0.3">
      <c r="B11564" s="34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361"/>
        <v>2016</v>
      </c>
      <c r="N11564" s="8">
        <f>MONTH(C11564:C26531)</f>
        <v>7</v>
      </c>
      <c r="O11564" s="37">
        <f t="shared" si="362"/>
        <v>189</v>
      </c>
    </row>
    <row r="11565" spans="2:15" x14ac:dyDescent="0.3">
      <c r="B11565" s="34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361"/>
        <v>2016</v>
      </c>
      <c r="N11565" s="8">
        <f>MONTH(C11565:C26532)</f>
        <v>7</v>
      </c>
      <c r="O11565" s="37">
        <f t="shared" si="362"/>
        <v>139</v>
      </c>
    </row>
    <row r="11566" spans="2:15" x14ac:dyDescent="0.3">
      <c r="B11566" s="34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361"/>
        <v>2016</v>
      </c>
      <c r="N11566" s="8">
        <f>MONTH(C11566:C26533)</f>
        <v>7</v>
      </c>
      <c r="O11566" s="37">
        <f t="shared" si="362"/>
        <v>189</v>
      </c>
    </row>
    <row r="11567" spans="2:15" x14ac:dyDescent="0.3">
      <c r="B11567" s="34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361"/>
        <v>2016</v>
      </c>
      <c r="N11567" s="8">
        <f>MONTH(C11567:C26534)</f>
        <v>7</v>
      </c>
      <c r="O11567" s="37">
        <f t="shared" si="362"/>
        <v>179</v>
      </c>
    </row>
    <row r="11568" spans="2:15" x14ac:dyDescent="0.3">
      <c r="B11568" s="34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361"/>
        <v>2016</v>
      </c>
      <c r="N11568" s="8">
        <f>MONTH(C11568:C26535)</f>
        <v>7</v>
      </c>
      <c r="O11568" s="37">
        <f t="shared" si="362"/>
        <v>139</v>
      </c>
    </row>
    <row r="11569" spans="2:15" x14ac:dyDescent="0.3">
      <c r="B11569" s="34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361"/>
        <v>2016</v>
      </c>
      <c r="N11569" s="8">
        <f>MONTH(C11569:C26536)</f>
        <v>7</v>
      </c>
      <c r="O11569" s="37">
        <f t="shared" si="362"/>
        <v>161.1</v>
      </c>
    </row>
    <row r="11570" spans="2:15" x14ac:dyDescent="0.3">
      <c r="B11570" s="34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361"/>
        <v>2016</v>
      </c>
      <c r="N11570" s="8">
        <f>MONTH(C11570:C26537)</f>
        <v>7</v>
      </c>
      <c r="O11570" s="37">
        <f t="shared" si="362"/>
        <v>170.1</v>
      </c>
    </row>
    <row r="11571" spans="2:15" x14ac:dyDescent="0.3">
      <c r="B11571" s="34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361"/>
        <v>2016</v>
      </c>
      <c r="N11571" s="8">
        <f>MONTH(C11571:C26538)</f>
        <v>7</v>
      </c>
      <c r="O11571" s="37">
        <f t="shared" si="362"/>
        <v>139</v>
      </c>
    </row>
    <row r="11572" spans="2:15" x14ac:dyDescent="0.3">
      <c r="B11572" s="34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361"/>
        <v>2016</v>
      </c>
      <c r="N11572" s="8">
        <f>MONTH(C11572:C26539)</f>
        <v>7</v>
      </c>
      <c r="O11572" s="37">
        <f t="shared" si="362"/>
        <v>159</v>
      </c>
    </row>
    <row r="11573" spans="2:15" x14ac:dyDescent="0.3">
      <c r="B11573" s="34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361"/>
        <v>2016</v>
      </c>
      <c r="N11573" s="8">
        <f>MONTH(C11573:C26540)</f>
        <v>7</v>
      </c>
      <c r="O11573" s="37">
        <f t="shared" si="362"/>
        <v>129</v>
      </c>
    </row>
    <row r="11574" spans="2:15" x14ac:dyDescent="0.3">
      <c r="B11574" s="34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361"/>
        <v>2016</v>
      </c>
      <c r="N11574" s="8">
        <f>MONTH(C11574:C26541)</f>
        <v>7</v>
      </c>
      <c r="O11574" s="37">
        <f t="shared" si="362"/>
        <v>129</v>
      </c>
    </row>
    <row r="11575" spans="2:15" x14ac:dyDescent="0.3">
      <c r="B11575" s="34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361"/>
        <v>2016</v>
      </c>
      <c r="N11575" s="8">
        <f>MONTH(C11575:C26542)</f>
        <v>7</v>
      </c>
      <c r="O11575" s="37">
        <f t="shared" si="362"/>
        <v>149</v>
      </c>
    </row>
    <row r="11576" spans="2:15" x14ac:dyDescent="0.3">
      <c r="B11576" s="34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361"/>
        <v>2016</v>
      </c>
      <c r="N11576" s="8">
        <f>MONTH(C11576:C26543)</f>
        <v>7</v>
      </c>
      <c r="O11576" s="37">
        <f t="shared" si="362"/>
        <v>90.3</v>
      </c>
    </row>
    <row r="11577" spans="2:15" x14ac:dyDescent="0.3">
      <c r="B11577" s="34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361"/>
        <v>2016</v>
      </c>
      <c r="N11577" s="8">
        <f>MONTH(C11577:C26544)</f>
        <v>7</v>
      </c>
      <c r="O11577" s="37">
        <f t="shared" si="362"/>
        <v>199</v>
      </c>
    </row>
    <row r="11578" spans="2:15" x14ac:dyDescent="0.3">
      <c r="B11578" s="34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361"/>
        <v>2016</v>
      </c>
      <c r="N11578" s="8">
        <f>MONTH(C11578:C26545)</f>
        <v>7</v>
      </c>
      <c r="O11578" s="37">
        <f t="shared" si="362"/>
        <v>119.2</v>
      </c>
    </row>
    <row r="11579" spans="2:15" x14ac:dyDescent="0.3">
      <c r="B11579" s="34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361"/>
        <v>2016</v>
      </c>
      <c r="N11579" s="8">
        <f>MONTH(C11579:C26546)</f>
        <v>7</v>
      </c>
      <c r="O11579" s="37">
        <f t="shared" si="362"/>
        <v>189</v>
      </c>
    </row>
    <row r="11580" spans="2:15" x14ac:dyDescent="0.3">
      <c r="B11580" s="34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361"/>
        <v>2016</v>
      </c>
      <c r="N11580" s="8">
        <f>MONTH(C11580:C26547)</f>
        <v>7</v>
      </c>
      <c r="O11580" s="37">
        <f t="shared" si="362"/>
        <v>189</v>
      </c>
    </row>
    <row r="11581" spans="2:15" x14ac:dyDescent="0.3">
      <c r="B11581" s="34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361"/>
        <v>2016</v>
      </c>
      <c r="N11581" s="8">
        <f>MONTH(C11581:C26548)</f>
        <v>7</v>
      </c>
      <c r="O11581" s="37">
        <f t="shared" si="362"/>
        <v>169</v>
      </c>
    </row>
    <row r="11582" spans="2:15" x14ac:dyDescent="0.3">
      <c r="B11582" s="34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361"/>
        <v>2016</v>
      </c>
      <c r="N11582" s="8">
        <f>MONTH(C11582:C26549)</f>
        <v>7</v>
      </c>
      <c r="O11582" s="37">
        <f t="shared" si="362"/>
        <v>179</v>
      </c>
    </row>
    <row r="11583" spans="2:15" x14ac:dyDescent="0.3">
      <c r="B11583" s="34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361"/>
        <v>2016</v>
      </c>
      <c r="N11583" s="8">
        <f>MONTH(C11583:C26550)</f>
        <v>7</v>
      </c>
      <c r="O11583" s="37">
        <f t="shared" si="362"/>
        <v>159</v>
      </c>
    </row>
    <row r="11584" spans="2:15" x14ac:dyDescent="0.3">
      <c r="B11584" s="34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361"/>
        <v>2016</v>
      </c>
      <c r="N11584" s="8">
        <f>MONTH(C11584:C26551)</f>
        <v>7</v>
      </c>
      <c r="O11584" s="37">
        <f t="shared" si="362"/>
        <v>74.5</v>
      </c>
    </row>
    <row r="11585" spans="2:15" x14ac:dyDescent="0.3">
      <c r="B11585" s="34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361"/>
        <v>2016</v>
      </c>
      <c r="N11585" s="8">
        <f>MONTH(C11585:C26552)</f>
        <v>7</v>
      </c>
      <c r="O11585" s="37">
        <f t="shared" si="362"/>
        <v>170.1</v>
      </c>
    </row>
    <row r="11586" spans="2:15" x14ac:dyDescent="0.3">
      <c r="B11586" s="34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361"/>
        <v>2016</v>
      </c>
      <c r="N11586" s="8">
        <f>MONTH(C11586:C26553)</f>
        <v>7</v>
      </c>
      <c r="O11586" s="37">
        <f t="shared" si="362"/>
        <v>90.3</v>
      </c>
    </row>
    <row r="11587" spans="2:15" x14ac:dyDescent="0.3">
      <c r="B11587" s="34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361"/>
        <v>2016</v>
      </c>
      <c r="N11587" s="8">
        <f>MONTH(C11587:C26554)</f>
        <v>7</v>
      </c>
      <c r="O11587" s="37">
        <f t="shared" si="362"/>
        <v>170.1</v>
      </c>
    </row>
    <row r="11588" spans="2:15" x14ac:dyDescent="0.3">
      <c r="B11588" s="34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361"/>
        <v>2016</v>
      </c>
      <c r="N11588" s="8">
        <f>MONTH(C11588:C26555)</f>
        <v>7</v>
      </c>
      <c r="O11588" s="37">
        <f t="shared" si="362"/>
        <v>149</v>
      </c>
    </row>
    <row r="11589" spans="2:15" x14ac:dyDescent="0.3">
      <c r="B11589" s="34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363">YEAR(C11589)</f>
        <v>2016</v>
      </c>
      <c r="N11589" s="8">
        <f>MONTH(C11589:C26556)</f>
        <v>7</v>
      </c>
      <c r="O11589" s="37">
        <f t="shared" si="362"/>
        <v>143.20000000000002</v>
      </c>
    </row>
    <row r="11590" spans="2:15" x14ac:dyDescent="0.3">
      <c r="B11590" s="34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363"/>
        <v>2016</v>
      </c>
      <c r="N11590" s="8">
        <f>MONTH(C11590:C26557)</f>
        <v>7</v>
      </c>
      <c r="O11590" s="37">
        <f t="shared" ref="O11590:O11653" si="364">K11590*(1-L11590)</f>
        <v>79.5</v>
      </c>
    </row>
    <row r="11591" spans="2:15" x14ac:dyDescent="0.3">
      <c r="B11591" s="34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363"/>
        <v>2016</v>
      </c>
      <c r="N11591" s="8">
        <f>MONTH(C11591:C26558)</f>
        <v>7</v>
      </c>
      <c r="O11591" s="37">
        <f t="shared" si="364"/>
        <v>97.3</v>
      </c>
    </row>
    <row r="11592" spans="2:15" x14ac:dyDescent="0.3">
      <c r="B11592" s="34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363"/>
        <v>2016</v>
      </c>
      <c r="N11592" s="8">
        <f>MONTH(C11592:C26559)</f>
        <v>7</v>
      </c>
      <c r="O11592" s="37">
        <f t="shared" si="364"/>
        <v>129</v>
      </c>
    </row>
    <row r="11593" spans="2:15" x14ac:dyDescent="0.3">
      <c r="B11593" s="34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363"/>
        <v>2016</v>
      </c>
      <c r="N11593" s="8">
        <f>MONTH(C11593:C26560)</f>
        <v>7</v>
      </c>
      <c r="O11593" s="37">
        <f t="shared" si="364"/>
        <v>159</v>
      </c>
    </row>
    <row r="11594" spans="2:15" x14ac:dyDescent="0.3">
      <c r="B11594" s="34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363"/>
        <v>2016</v>
      </c>
      <c r="N11594" s="8">
        <f>MONTH(C11594:C26561)</f>
        <v>7</v>
      </c>
      <c r="O11594" s="37">
        <f t="shared" si="364"/>
        <v>139</v>
      </c>
    </row>
    <row r="11595" spans="2:15" x14ac:dyDescent="0.3">
      <c r="B11595" s="34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363"/>
        <v>2016</v>
      </c>
      <c r="N11595" s="8">
        <f>MONTH(C11595:C26562)</f>
        <v>7</v>
      </c>
      <c r="O11595" s="37">
        <f t="shared" si="364"/>
        <v>169</v>
      </c>
    </row>
    <row r="11596" spans="2:15" x14ac:dyDescent="0.3">
      <c r="B11596" s="34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363"/>
        <v>2016</v>
      </c>
      <c r="N11596" s="8">
        <f>MONTH(C11596:C26563)</f>
        <v>7</v>
      </c>
      <c r="O11596" s="37">
        <f t="shared" si="364"/>
        <v>135.20000000000002</v>
      </c>
    </row>
    <row r="11597" spans="2:15" x14ac:dyDescent="0.3">
      <c r="B11597" s="34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363"/>
        <v>2016</v>
      </c>
      <c r="N11597" s="8">
        <f>MONTH(C11597:C26564)</f>
        <v>7</v>
      </c>
      <c r="O11597" s="37">
        <f t="shared" si="364"/>
        <v>179</v>
      </c>
    </row>
    <row r="11598" spans="2:15" x14ac:dyDescent="0.3">
      <c r="B11598" s="34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363"/>
        <v>2016</v>
      </c>
      <c r="N11598" s="8">
        <f>MONTH(C11598:C26565)</f>
        <v>7</v>
      </c>
      <c r="O11598" s="37">
        <f t="shared" si="364"/>
        <v>169</v>
      </c>
    </row>
    <row r="11599" spans="2:15" x14ac:dyDescent="0.3">
      <c r="B11599" s="34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363"/>
        <v>2016</v>
      </c>
      <c r="N11599" s="8">
        <f>MONTH(C11599:C26566)</f>
        <v>7</v>
      </c>
      <c r="O11599" s="37">
        <f t="shared" si="364"/>
        <v>139</v>
      </c>
    </row>
    <row r="11600" spans="2:15" x14ac:dyDescent="0.3">
      <c r="B11600" s="34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363"/>
        <v>2016</v>
      </c>
      <c r="N11600" s="8">
        <f>MONTH(C11600:C26567)</f>
        <v>7</v>
      </c>
      <c r="O11600" s="37">
        <f t="shared" si="364"/>
        <v>139</v>
      </c>
    </row>
    <row r="11601" spans="2:15" x14ac:dyDescent="0.3">
      <c r="B11601" s="34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363"/>
        <v>2016</v>
      </c>
      <c r="N11601" s="8">
        <f>MONTH(C11601:C26568)</f>
        <v>7</v>
      </c>
      <c r="O11601" s="37">
        <f t="shared" si="364"/>
        <v>199</v>
      </c>
    </row>
    <row r="11602" spans="2:15" x14ac:dyDescent="0.3">
      <c r="B11602" s="34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363"/>
        <v>2016</v>
      </c>
      <c r="N11602" s="8">
        <f>MONTH(C11602:C26569)</f>
        <v>7</v>
      </c>
      <c r="O11602" s="37">
        <f t="shared" si="364"/>
        <v>199</v>
      </c>
    </row>
    <row r="11603" spans="2:15" x14ac:dyDescent="0.3">
      <c r="B11603" s="34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363"/>
        <v>2016</v>
      </c>
      <c r="N11603" s="8">
        <f>MONTH(C11603:C26570)</f>
        <v>7</v>
      </c>
      <c r="O11603" s="37">
        <f t="shared" si="364"/>
        <v>169</v>
      </c>
    </row>
    <row r="11604" spans="2:15" x14ac:dyDescent="0.3">
      <c r="B11604" s="34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363"/>
        <v>2016</v>
      </c>
      <c r="N11604" s="8">
        <f>MONTH(C11604:C26571)</f>
        <v>7</v>
      </c>
      <c r="O11604" s="37">
        <f t="shared" si="364"/>
        <v>119.2</v>
      </c>
    </row>
    <row r="11605" spans="2:15" x14ac:dyDescent="0.3">
      <c r="B11605" s="34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363"/>
        <v>2016</v>
      </c>
      <c r="N11605" s="8">
        <f>MONTH(C11605:C26572)</f>
        <v>7</v>
      </c>
      <c r="O11605" s="37">
        <f t="shared" si="364"/>
        <v>139.29999999999998</v>
      </c>
    </row>
    <row r="11606" spans="2:15" x14ac:dyDescent="0.3">
      <c r="B11606" s="34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363"/>
        <v>2016</v>
      </c>
      <c r="N11606" s="8">
        <f>MONTH(C11606:C26573)</f>
        <v>7</v>
      </c>
      <c r="O11606" s="37">
        <f t="shared" si="364"/>
        <v>149</v>
      </c>
    </row>
    <row r="11607" spans="2:15" x14ac:dyDescent="0.3">
      <c r="B11607" s="34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363"/>
        <v>2016</v>
      </c>
      <c r="N11607" s="8">
        <f>MONTH(C11607:C26574)</f>
        <v>7</v>
      </c>
      <c r="O11607" s="37">
        <f t="shared" si="364"/>
        <v>89.5</v>
      </c>
    </row>
    <row r="11608" spans="2:15" x14ac:dyDescent="0.3">
      <c r="B11608" s="34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363"/>
        <v>2016</v>
      </c>
      <c r="N11608" s="8">
        <f>MONTH(C11608:C26575)</f>
        <v>7</v>
      </c>
      <c r="O11608" s="37">
        <f t="shared" si="364"/>
        <v>118.3</v>
      </c>
    </row>
    <row r="11609" spans="2:15" x14ac:dyDescent="0.3">
      <c r="B11609" s="34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363"/>
        <v>2016</v>
      </c>
      <c r="N11609" s="8">
        <f>MONTH(C11609:C26576)</f>
        <v>7</v>
      </c>
      <c r="O11609" s="37">
        <f t="shared" si="364"/>
        <v>90.3</v>
      </c>
    </row>
    <row r="11610" spans="2:15" x14ac:dyDescent="0.3">
      <c r="B11610" s="34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363"/>
        <v>2016</v>
      </c>
      <c r="N11610" s="8">
        <f>MONTH(C11610:C26577)</f>
        <v>7</v>
      </c>
      <c r="O11610" s="37">
        <f t="shared" si="364"/>
        <v>64.5</v>
      </c>
    </row>
    <row r="11611" spans="2:15" x14ac:dyDescent="0.3">
      <c r="B11611" s="34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363"/>
        <v>2016</v>
      </c>
      <c r="N11611" s="8">
        <f>MONTH(C11611:C26578)</f>
        <v>7</v>
      </c>
      <c r="O11611" s="37">
        <f t="shared" si="364"/>
        <v>84.5</v>
      </c>
    </row>
    <row r="11612" spans="2:15" x14ac:dyDescent="0.3">
      <c r="B11612" s="34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363"/>
        <v>2016</v>
      </c>
      <c r="N11612" s="8">
        <f>MONTH(C11612:C26579)</f>
        <v>7</v>
      </c>
      <c r="O11612" s="37">
        <f t="shared" si="364"/>
        <v>151.20000000000002</v>
      </c>
    </row>
    <row r="11613" spans="2:15" x14ac:dyDescent="0.3">
      <c r="B11613" s="34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363"/>
        <v>2016</v>
      </c>
      <c r="N11613" s="8">
        <f>MONTH(C11613:C26580)</f>
        <v>7</v>
      </c>
      <c r="O11613" s="37">
        <f t="shared" si="364"/>
        <v>125.10000000000001</v>
      </c>
    </row>
    <row r="11614" spans="2:15" x14ac:dyDescent="0.3">
      <c r="B11614" s="34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363"/>
        <v>2016</v>
      </c>
      <c r="N11614" s="8">
        <f>MONTH(C11614:C26581)</f>
        <v>7</v>
      </c>
      <c r="O11614" s="37">
        <f t="shared" si="364"/>
        <v>125.10000000000001</v>
      </c>
    </row>
    <row r="11615" spans="2:15" x14ac:dyDescent="0.3">
      <c r="B11615" s="34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363"/>
        <v>2016</v>
      </c>
      <c r="N11615" s="8">
        <f>MONTH(C11615:C26582)</f>
        <v>7</v>
      </c>
      <c r="O11615" s="37">
        <f t="shared" si="364"/>
        <v>69.5</v>
      </c>
    </row>
    <row r="11616" spans="2:15" x14ac:dyDescent="0.3">
      <c r="B11616" s="34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363"/>
        <v>2016</v>
      </c>
      <c r="N11616" s="8">
        <f>MONTH(C11616:C26583)</f>
        <v>7</v>
      </c>
      <c r="O11616" s="37">
        <f t="shared" si="364"/>
        <v>159</v>
      </c>
    </row>
    <row r="11617" spans="2:15" x14ac:dyDescent="0.3">
      <c r="B11617" s="34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363"/>
        <v>2016</v>
      </c>
      <c r="N11617" s="8">
        <f>MONTH(C11617:C26584)</f>
        <v>7</v>
      </c>
      <c r="O11617" s="37">
        <f t="shared" si="364"/>
        <v>111.2</v>
      </c>
    </row>
    <row r="11618" spans="2:15" x14ac:dyDescent="0.3">
      <c r="B11618" s="34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363"/>
        <v>2016</v>
      </c>
      <c r="N11618" s="8">
        <f>MONTH(C11618:C26585)</f>
        <v>7</v>
      </c>
      <c r="O11618" s="37">
        <f t="shared" si="364"/>
        <v>189</v>
      </c>
    </row>
    <row r="11619" spans="2:15" x14ac:dyDescent="0.3">
      <c r="B11619" s="34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363"/>
        <v>2016</v>
      </c>
      <c r="N11619" s="8">
        <f>MONTH(C11619:C26586)</f>
        <v>7</v>
      </c>
      <c r="O11619" s="37">
        <f t="shared" si="364"/>
        <v>149</v>
      </c>
    </row>
    <row r="11620" spans="2:15" x14ac:dyDescent="0.3">
      <c r="B11620" s="34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363"/>
        <v>2016</v>
      </c>
      <c r="N11620" s="8">
        <f>MONTH(C11620:C26587)</f>
        <v>7</v>
      </c>
      <c r="O11620" s="37">
        <f t="shared" si="364"/>
        <v>179</v>
      </c>
    </row>
    <row r="11621" spans="2:15" x14ac:dyDescent="0.3">
      <c r="B11621" s="34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363"/>
        <v>2016</v>
      </c>
      <c r="N11621" s="8">
        <f>MONTH(C11621:C26588)</f>
        <v>7</v>
      </c>
      <c r="O11621" s="37">
        <f t="shared" si="364"/>
        <v>84.5</v>
      </c>
    </row>
    <row r="11622" spans="2:15" x14ac:dyDescent="0.3">
      <c r="B11622" s="34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363"/>
        <v>2016</v>
      </c>
      <c r="N11622" s="8">
        <f>MONTH(C11622:C26589)</f>
        <v>7</v>
      </c>
      <c r="O11622" s="37">
        <f t="shared" si="364"/>
        <v>104.3</v>
      </c>
    </row>
    <row r="11623" spans="2:15" x14ac:dyDescent="0.3">
      <c r="B11623" s="34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363"/>
        <v>2016</v>
      </c>
      <c r="N11623" s="8">
        <f>MONTH(C11623:C26590)</f>
        <v>7</v>
      </c>
      <c r="O11623" s="37">
        <f t="shared" si="364"/>
        <v>97.3</v>
      </c>
    </row>
    <row r="11624" spans="2:15" x14ac:dyDescent="0.3">
      <c r="B11624" s="34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363"/>
        <v>2016</v>
      </c>
      <c r="N11624" s="8">
        <f>MONTH(C11624:C26591)</f>
        <v>7</v>
      </c>
      <c r="O11624" s="37">
        <f t="shared" si="364"/>
        <v>129</v>
      </c>
    </row>
    <row r="11625" spans="2:15" x14ac:dyDescent="0.3">
      <c r="B11625" s="34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363"/>
        <v>2016</v>
      </c>
      <c r="N11625" s="8">
        <f>MONTH(C11625:C26592)</f>
        <v>7</v>
      </c>
      <c r="O11625" s="37">
        <f t="shared" si="364"/>
        <v>74.5</v>
      </c>
    </row>
    <row r="11626" spans="2:15" x14ac:dyDescent="0.3">
      <c r="B11626" s="34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363"/>
        <v>2016</v>
      </c>
      <c r="N11626" s="8">
        <f>MONTH(C11626:C26593)</f>
        <v>7</v>
      </c>
      <c r="O11626" s="37">
        <f t="shared" si="364"/>
        <v>149</v>
      </c>
    </row>
    <row r="11627" spans="2:15" x14ac:dyDescent="0.3">
      <c r="B11627" s="34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363"/>
        <v>2016</v>
      </c>
      <c r="N11627" s="8">
        <f>MONTH(C11627:C26594)</f>
        <v>7</v>
      </c>
      <c r="O11627" s="37">
        <f t="shared" si="364"/>
        <v>189</v>
      </c>
    </row>
    <row r="11628" spans="2:15" x14ac:dyDescent="0.3">
      <c r="B11628" s="34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363"/>
        <v>2016</v>
      </c>
      <c r="N11628" s="8">
        <f>MONTH(C11628:C26595)</f>
        <v>7</v>
      </c>
      <c r="O11628" s="37">
        <f t="shared" si="364"/>
        <v>149</v>
      </c>
    </row>
    <row r="11629" spans="2:15" x14ac:dyDescent="0.3">
      <c r="B11629" s="34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363"/>
        <v>2016</v>
      </c>
      <c r="N11629" s="8">
        <f>MONTH(C11629:C26596)</f>
        <v>7</v>
      </c>
      <c r="O11629" s="37">
        <f t="shared" si="364"/>
        <v>179</v>
      </c>
    </row>
    <row r="11630" spans="2:15" x14ac:dyDescent="0.3">
      <c r="B11630" s="34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363"/>
        <v>2016</v>
      </c>
      <c r="N11630" s="8">
        <f>MONTH(C11630:C26597)</f>
        <v>7</v>
      </c>
      <c r="O11630" s="37">
        <f t="shared" si="364"/>
        <v>199</v>
      </c>
    </row>
    <row r="11631" spans="2:15" x14ac:dyDescent="0.3">
      <c r="B11631" s="34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363"/>
        <v>2016</v>
      </c>
      <c r="N11631" s="8">
        <f>MONTH(C11631:C26598)</f>
        <v>7</v>
      </c>
      <c r="O11631" s="37">
        <f t="shared" si="364"/>
        <v>169</v>
      </c>
    </row>
    <row r="11632" spans="2:15" x14ac:dyDescent="0.3">
      <c r="B11632" s="34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363"/>
        <v>2016</v>
      </c>
      <c r="N11632" s="8">
        <f>MONTH(C11632:C26599)</f>
        <v>7</v>
      </c>
      <c r="O11632" s="37">
        <f t="shared" si="364"/>
        <v>179</v>
      </c>
    </row>
    <row r="11633" spans="2:15" x14ac:dyDescent="0.3">
      <c r="B11633" s="34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363"/>
        <v>2016</v>
      </c>
      <c r="N11633" s="8">
        <f>MONTH(C11633:C26600)</f>
        <v>7</v>
      </c>
      <c r="O11633" s="37">
        <f t="shared" si="364"/>
        <v>189</v>
      </c>
    </row>
    <row r="11634" spans="2:15" x14ac:dyDescent="0.3">
      <c r="B11634" s="34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363"/>
        <v>2016</v>
      </c>
      <c r="N11634" s="8">
        <f>MONTH(C11634:C26601)</f>
        <v>7</v>
      </c>
      <c r="O11634" s="37">
        <f t="shared" si="364"/>
        <v>151.20000000000002</v>
      </c>
    </row>
    <row r="11635" spans="2:15" x14ac:dyDescent="0.3">
      <c r="B11635" s="34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363"/>
        <v>2016</v>
      </c>
      <c r="N11635" s="8">
        <f>MONTH(C11635:C26602)</f>
        <v>7</v>
      </c>
      <c r="O11635" s="37">
        <f t="shared" si="364"/>
        <v>129</v>
      </c>
    </row>
    <row r="11636" spans="2:15" x14ac:dyDescent="0.3">
      <c r="B11636" s="34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363"/>
        <v>2016</v>
      </c>
      <c r="N11636" s="8">
        <f>MONTH(C11636:C26603)</f>
        <v>7</v>
      </c>
      <c r="O11636" s="37">
        <f t="shared" si="364"/>
        <v>104.3</v>
      </c>
    </row>
    <row r="11637" spans="2:15" x14ac:dyDescent="0.3">
      <c r="B11637" s="34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363"/>
        <v>2016</v>
      </c>
      <c r="N11637" s="8">
        <f>MONTH(C11637:C26604)</f>
        <v>7</v>
      </c>
      <c r="O11637" s="37">
        <f t="shared" si="364"/>
        <v>189</v>
      </c>
    </row>
    <row r="11638" spans="2:15" x14ac:dyDescent="0.3">
      <c r="B11638" s="34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363"/>
        <v>2016</v>
      </c>
      <c r="N11638" s="8">
        <f>MONTH(C11638:C26605)</f>
        <v>7</v>
      </c>
      <c r="O11638" s="37">
        <f t="shared" si="364"/>
        <v>119.2</v>
      </c>
    </row>
    <row r="11639" spans="2:15" x14ac:dyDescent="0.3">
      <c r="B11639" s="34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363"/>
        <v>2016</v>
      </c>
      <c r="N11639" s="8">
        <f>MONTH(C11639:C26606)</f>
        <v>7</v>
      </c>
      <c r="O11639" s="37">
        <f t="shared" si="364"/>
        <v>159</v>
      </c>
    </row>
    <row r="11640" spans="2:15" x14ac:dyDescent="0.3">
      <c r="B11640" s="34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363"/>
        <v>2016</v>
      </c>
      <c r="N11640" s="8">
        <f>MONTH(C11640:C26607)</f>
        <v>7</v>
      </c>
      <c r="O11640" s="37">
        <f t="shared" si="364"/>
        <v>111.2</v>
      </c>
    </row>
    <row r="11641" spans="2:15" x14ac:dyDescent="0.3">
      <c r="B11641" s="34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363"/>
        <v>2016</v>
      </c>
      <c r="N11641" s="8">
        <f>MONTH(C11641:C26608)</f>
        <v>7</v>
      </c>
      <c r="O11641" s="37">
        <f t="shared" si="364"/>
        <v>199</v>
      </c>
    </row>
    <row r="11642" spans="2:15" x14ac:dyDescent="0.3">
      <c r="B11642" s="34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363"/>
        <v>2016</v>
      </c>
      <c r="N11642" s="8">
        <f>MONTH(C11642:C26609)</f>
        <v>7</v>
      </c>
      <c r="O11642" s="37">
        <f t="shared" si="364"/>
        <v>129</v>
      </c>
    </row>
    <row r="11643" spans="2:15" x14ac:dyDescent="0.3">
      <c r="B11643" s="34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363"/>
        <v>2016</v>
      </c>
      <c r="N11643" s="8">
        <f>MONTH(C11643:C26610)</f>
        <v>7</v>
      </c>
      <c r="O11643" s="37">
        <f t="shared" si="364"/>
        <v>149</v>
      </c>
    </row>
    <row r="11644" spans="2:15" x14ac:dyDescent="0.3">
      <c r="B11644" s="34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363"/>
        <v>2016</v>
      </c>
      <c r="N11644" s="8">
        <f>MONTH(C11644:C26611)</f>
        <v>7</v>
      </c>
      <c r="O11644" s="37">
        <f t="shared" si="364"/>
        <v>125.3</v>
      </c>
    </row>
    <row r="11645" spans="2:15" x14ac:dyDescent="0.3">
      <c r="B11645" s="34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363"/>
        <v>2016</v>
      </c>
      <c r="N11645" s="8">
        <f>MONTH(C11645:C26612)</f>
        <v>7</v>
      </c>
      <c r="O11645" s="37">
        <f t="shared" si="364"/>
        <v>170.1</v>
      </c>
    </row>
    <row r="11646" spans="2:15" x14ac:dyDescent="0.3">
      <c r="B11646" s="34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363"/>
        <v>2016</v>
      </c>
      <c r="N11646" s="8">
        <f>MONTH(C11646:C26613)</f>
        <v>7</v>
      </c>
      <c r="O11646" s="37">
        <f t="shared" si="364"/>
        <v>199</v>
      </c>
    </row>
    <row r="11647" spans="2:15" x14ac:dyDescent="0.3">
      <c r="B11647" s="34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363"/>
        <v>2016</v>
      </c>
      <c r="N11647" s="8">
        <f>MONTH(C11647:C26614)</f>
        <v>7</v>
      </c>
      <c r="O11647" s="37">
        <f t="shared" si="364"/>
        <v>139.29999999999998</v>
      </c>
    </row>
    <row r="11648" spans="2:15" x14ac:dyDescent="0.3">
      <c r="B11648" s="34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363"/>
        <v>2016</v>
      </c>
      <c r="N11648" s="8">
        <f>MONTH(C11648:C26615)</f>
        <v>7</v>
      </c>
      <c r="O11648" s="37">
        <f t="shared" si="364"/>
        <v>143.20000000000002</v>
      </c>
    </row>
    <row r="11649" spans="2:15" x14ac:dyDescent="0.3">
      <c r="B11649" s="34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363"/>
        <v>2016</v>
      </c>
      <c r="N11649" s="8">
        <f>MONTH(C11649:C26616)</f>
        <v>7</v>
      </c>
      <c r="O11649" s="37">
        <f t="shared" si="364"/>
        <v>89.5</v>
      </c>
    </row>
    <row r="11650" spans="2:15" x14ac:dyDescent="0.3">
      <c r="B11650" s="34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363"/>
        <v>2016</v>
      </c>
      <c r="N11650" s="8">
        <f>MONTH(C11650:C26617)</f>
        <v>7</v>
      </c>
      <c r="O11650" s="37">
        <f t="shared" si="364"/>
        <v>74.5</v>
      </c>
    </row>
    <row r="11651" spans="2:15" x14ac:dyDescent="0.3">
      <c r="B11651" s="34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363"/>
        <v>2016</v>
      </c>
      <c r="N11651" s="8">
        <f>MONTH(C11651:C26618)</f>
        <v>7</v>
      </c>
      <c r="O11651" s="37">
        <f t="shared" si="364"/>
        <v>129</v>
      </c>
    </row>
    <row r="11652" spans="2:15" x14ac:dyDescent="0.3">
      <c r="B11652" s="34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363"/>
        <v>2016</v>
      </c>
      <c r="N11652" s="8">
        <f>MONTH(C11652:C26619)</f>
        <v>7</v>
      </c>
      <c r="O11652" s="37">
        <f t="shared" si="364"/>
        <v>149</v>
      </c>
    </row>
    <row r="11653" spans="2:15" x14ac:dyDescent="0.3">
      <c r="B11653" s="34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365">YEAR(C11653)</f>
        <v>2016</v>
      </c>
      <c r="N11653" s="8">
        <f>MONTH(C11653:C26620)</f>
        <v>7</v>
      </c>
      <c r="O11653" s="37">
        <f t="shared" si="364"/>
        <v>64.5</v>
      </c>
    </row>
    <row r="11654" spans="2:15" x14ac:dyDescent="0.3">
      <c r="B11654" s="34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365"/>
        <v>2016</v>
      </c>
      <c r="N11654" s="8">
        <f>MONTH(C11654:C26621)</f>
        <v>7</v>
      </c>
      <c r="O11654" s="37">
        <f t="shared" ref="O11654:O11717" si="366">K11654*(1-L11654)</f>
        <v>169</v>
      </c>
    </row>
    <row r="11655" spans="2:15" x14ac:dyDescent="0.3">
      <c r="B11655" s="34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365"/>
        <v>2016</v>
      </c>
      <c r="N11655" s="8">
        <f>MONTH(C11655:C26622)</f>
        <v>7</v>
      </c>
      <c r="O11655" s="37">
        <f t="shared" si="366"/>
        <v>97.3</v>
      </c>
    </row>
    <row r="11656" spans="2:15" x14ac:dyDescent="0.3">
      <c r="B11656" s="34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365"/>
        <v>2016</v>
      </c>
      <c r="N11656" s="8">
        <f>MONTH(C11656:C26623)</f>
        <v>7</v>
      </c>
      <c r="O11656" s="37">
        <f t="shared" si="366"/>
        <v>170.1</v>
      </c>
    </row>
    <row r="11657" spans="2:15" x14ac:dyDescent="0.3">
      <c r="B11657" s="34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365"/>
        <v>2016</v>
      </c>
      <c r="N11657" s="8">
        <f>MONTH(C11657:C26624)</f>
        <v>7</v>
      </c>
      <c r="O11657" s="37">
        <f t="shared" si="366"/>
        <v>179</v>
      </c>
    </row>
    <row r="11658" spans="2:15" x14ac:dyDescent="0.3">
      <c r="B11658" s="34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365"/>
        <v>2016</v>
      </c>
      <c r="N11658" s="8">
        <f>MONTH(C11658:C26625)</f>
        <v>7</v>
      </c>
      <c r="O11658" s="37">
        <f t="shared" si="366"/>
        <v>199</v>
      </c>
    </row>
    <row r="11659" spans="2:15" x14ac:dyDescent="0.3">
      <c r="B11659" s="34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365"/>
        <v>2016</v>
      </c>
      <c r="N11659" s="8">
        <f>MONTH(C11659:C26626)</f>
        <v>7</v>
      </c>
      <c r="O11659" s="37">
        <f t="shared" si="366"/>
        <v>169</v>
      </c>
    </row>
    <row r="11660" spans="2:15" x14ac:dyDescent="0.3">
      <c r="B11660" s="34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365"/>
        <v>2016</v>
      </c>
      <c r="N11660" s="8">
        <f>MONTH(C11660:C26627)</f>
        <v>7</v>
      </c>
      <c r="O11660" s="37">
        <f t="shared" si="366"/>
        <v>179</v>
      </c>
    </row>
    <row r="11661" spans="2:15" x14ac:dyDescent="0.3">
      <c r="B11661" s="34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365"/>
        <v>2016</v>
      </c>
      <c r="N11661" s="8">
        <f>MONTH(C11661:C26628)</f>
        <v>7</v>
      </c>
      <c r="O11661" s="37">
        <f t="shared" si="366"/>
        <v>159</v>
      </c>
    </row>
    <row r="11662" spans="2:15" x14ac:dyDescent="0.3">
      <c r="B11662" s="34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365"/>
        <v>2016</v>
      </c>
      <c r="N11662" s="8">
        <f>MONTH(C11662:C26629)</f>
        <v>7</v>
      </c>
      <c r="O11662" s="37">
        <f t="shared" si="366"/>
        <v>139</v>
      </c>
    </row>
    <row r="11663" spans="2:15" x14ac:dyDescent="0.3">
      <c r="B11663" s="34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365"/>
        <v>2016</v>
      </c>
      <c r="N11663" s="8">
        <f>MONTH(C11663:C26630)</f>
        <v>7</v>
      </c>
      <c r="O11663" s="37">
        <f t="shared" si="366"/>
        <v>139</v>
      </c>
    </row>
    <row r="11664" spans="2:15" x14ac:dyDescent="0.3">
      <c r="B11664" s="34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365"/>
        <v>2016</v>
      </c>
      <c r="N11664" s="8">
        <f>MONTH(C11664:C26631)</f>
        <v>7</v>
      </c>
      <c r="O11664" s="37">
        <f t="shared" si="366"/>
        <v>149</v>
      </c>
    </row>
    <row r="11665" spans="2:15" x14ac:dyDescent="0.3">
      <c r="B11665" s="34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365"/>
        <v>2016</v>
      </c>
      <c r="N11665" s="8">
        <f>MONTH(C11665:C26632)</f>
        <v>7</v>
      </c>
      <c r="O11665" s="37">
        <f t="shared" si="366"/>
        <v>199</v>
      </c>
    </row>
    <row r="11666" spans="2:15" x14ac:dyDescent="0.3">
      <c r="B11666" s="34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365"/>
        <v>2016</v>
      </c>
      <c r="N11666" s="8">
        <f>MONTH(C11666:C26633)</f>
        <v>7</v>
      </c>
      <c r="O11666" s="37">
        <f t="shared" si="366"/>
        <v>139</v>
      </c>
    </row>
    <row r="11667" spans="2:15" x14ac:dyDescent="0.3">
      <c r="B11667" s="34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365"/>
        <v>2016</v>
      </c>
      <c r="N11667" s="8">
        <f>MONTH(C11667:C26634)</f>
        <v>7</v>
      </c>
      <c r="O11667" s="37">
        <f t="shared" si="366"/>
        <v>139</v>
      </c>
    </row>
    <row r="11668" spans="2:15" x14ac:dyDescent="0.3">
      <c r="B11668" s="34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365"/>
        <v>2016</v>
      </c>
      <c r="N11668" s="8">
        <f>MONTH(C11668:C26635)</f>
        <v>7</v>
      </c>
      <c r="O11668" s="37">
        <f t="shared" si="366"/>
        <v>143.20000000000002</v>
      </c>
    </row>
    <row r="11669" spans="2:15" x14ac:dyDescent="0.3">
      <c r="B11669" s="34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365"/>
        <v>2016</v>
      </c>
      <c r="N11669" s="8">
        <f>MONTH(C11669:C26636)</f>
        <v>7</v>
      </c>
      <c r="O11669" s="37">
        <f t="shared" si="366"/>
        <v>139</v>
      </c>
    </row>
    <row r="11670" spans="2:15" x14ac:dyDescent="0.3">
      <c r="B11670" s="34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365"/>
        <v>2016</v>
      </c>
      <c r="N11670" s="8">
        <f>MONTH(C11670:C26637)</f>
        <v>7</v>
      </c>
      <c r="O11670" s="37">
        <f t="shared" si="366"/>
        <v>159</v>
      </c>
    </row>
    <row r="11671" spans="2:15" x14ac:dyDescent="0.3">
      <c r="B11671" s="34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365"/>
        <v>2016</v>
      </c>
      <c r="N11671" s="8">
        <f>MONTH(C11671:C26638)</f>
        <v>7</v>
      </c>
      <c r="O11671" s="37">
        <f t="shared" si="366"/>
        <v>90.3</v>
      </c>
    </row>
    <row r="11672" spans="2:15" x14ac:dyDescent="0.3">
      <c r="B11672" s="34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365"/>
        <v>2016</v>
      </c>
      <c r="N11672" s="8">
        <f>MONTH(C11672:C26639)</f>
        <v>7</v>
      </c>
      <c r="O11672" s="37">
        <f t="shared" si="366"/>
        <v>116.10000000000001</v>
      </c>
    </row>
    <row r="11673" spans="2:15" x14ac:dyDescent="0.3">
      <c r="B11673" s="34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365"/>
        <v>2016</v>
      </c>
      <c r="N11673" s="8">
        <f>MONTH(C11673:C26640)</f>
        <v>7</v>
      </c>
      <c r="O11673" s="37">
        <f t="shared" si="366"/>
        <v>199</v>
      </c>
    </row>
    <row r="11674" spans="2:15" x14ac:dyDescent="0.3">
      <c r="B11674" s="34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365"/>
        <v>2016</v>
      </c>
      <c r="N11674" s="8">
        <f>MONTH(C11674:C26641)</f>
        <v>7</v>
      </c>
      <c r="O11674" s="37">
        <f t="shared" si="366"/>
        <v>119.2</v>
      </c>
    </row>
    <row r="11675" spans="2:15" x14ac:dyDescent="0.3">
      <c r="B11675" s="34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365"/>
        <v>2016</v>
      </c>
      <c r="N11675" s="8">
        <f>MONTH(C11675:C26642)</f>
        <v>7</v>
      </c>
      <c r="O11675" s="37">
        <f t="shared" si="366"/>
        <v>134.1</v>
      </c>
    </row>
    <row r="11676" spans="2:15" x14ac:dyDescent="0.3">
      <c r="B11676" s="34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365"/>
        <v>2016</v>
      </c>
      <c r="N11676" s="8">
        <f>MONTH(C11676:C26643)</f>
        <v>7</v>
      </c>
      <c r="O11676" s="37">
        <f t="shared" si="366"/>
        <v>159.20000000000002</v>
      </c>
    </row>
    <row r="11677" spans="2:15" x14ac:dyDescent="0.3">
      <c r="B11677" s="34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365"/>
        <v>2016</v>
      </c>
      <c r="N11677" s="8">
        <f>MONTH(C11677:C26644)</f>
        <v>7</v>
      </c>
      <c r="O11677" s="37">
        <f t="shared" si="366"/>
        <v>90.3</v>
      </c>
    </row>
    <row r="11678" spans="2:15" x14ac:dyDescent="0.3">
      <c r="B11678" s="34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365"/>
        <v>2016</v>
      </c>
      <c r="N11678" s="8">
        <f>MONTH(C11678:C26645)</f>
        <v>7</v>
      </c>
      <c r="O11678" s="37">
        <f t="shared" si="366"/>
        <v>199</v>
      </c>
    </row>
    <row r="11679" spans="2:15" x14ac:dyDescent="0.3">
      <c r="B11679" s="34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365"/>
        <v>2016</v>
      </c>
      <c r="N11679" s="8">
        <f>MONTH(C11679:C26646)</f>
        <v>7</v>
      </c>
      <c r="O11679" s="37">
        <f t="shared" si="366"/>
        <v>159</v>
      </c>
    </row>
    <row r="11680" spans="2:15" x14ac:dyDescent="0.3">
      <c r="B11680" s="34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365"/>
        <v>2016</v>
      </c>
      <c r="N11680" s="8">
        <f>MONTH(C11680:C26647)</f>
        <v>7</v>
      </c>
      <c r="O11680" s="37">
        <f t="shared" si="366"/>
        <v>89.5</v>
      </c>
    </row>
    <row r="11681" spans="2:15" x14ac:dyDescent="0.3">
      <c r="B11681" s="34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365"/>
        <v>2016</v>
      </c>
      <c r="N11681" s="8">
        <f>MONTH(C11681:C26648)</f>
        <v>7</v>
      </c>
      <c r="O11681" s="37">
        <f t="shared" si="366"/>
        <v>199</v>
      </c>
    </row>
    <row r="11682" spans="2:15" x14ac:dyDescent="0.3">
      <c r="B11682" s="34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365"/>
        <v>2016</v>
      </c>
      <c r="N11682" s="8">
        <f>MONTH(C11682:C26649)</f>
        <v>7</v>
      </c>
      <c r="O11682" s="37">
        <f t="shared" si="366"/>
        <v>139</v>
      </c>
    </row>
    <row r="11683" spans="2:15" x14ac:dyDescent="0.3">
      <c r="B11683" s="34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365"/>
        <v>2016</v>
      </c>
      <c r="N11683" s="8">
        <f>MONTH(C11683:C26650)</f>
        <v>7</v>
      </c>
      <c r="O11683" s="37">
        <f t="shared" si="366"/>
        <v>189</v>
      </c>
    </row>
    <row r="11684" spans="2:15" x14ac:dyDescent="0.3">
      <c r="B11684" s="34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365"/>
        <v>2016</v>
      </c>
      <c r="N11684" s="8">
        <f>MONTH(C11684:C26651)</f>
        <v>7</v>
      </c>
      <c r="O11684" s="37">
        <f t="shared" si="366"/>
        <v>79.5</v>
      </c>
    </row>
    <row r="11685" spans="2:15" x14ac:dyDescent="0.3">
      <c r="B11685" s="34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365"/>
        <v>2016</v>
      </c>
      <c r="N11685" s="8">
        <f>MONTH(C11685:C26652)</f>
        <v>7</v>
      </c>
      <c r="O11685" s="37">
        <f t="shared" si="366"/>
        <v>89.5</v>
      </c>
    </row>
    <row r="11686" spans="2:15" x14ac:dyDescent="0.3">
      <c r="B11686" s="34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365"/>
        <v>2016</v>
      </c>
      <c r="N11686" s="8">
        <f>MONTH(C11686:C26653)</f>
        <v>7</v>
      </c>
      <c r="O11686" s="37">
        <f t="shared" si="366"/>
        <v>97.3</v>
      </c>
    </row>
    <row r="11687" spans="2:15" x14ac:dyDescent="0.3">
      <c r="B11687" s="34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365"/>
        <v>2016</v>
      </c>
      <c r="N11687" s="8">
        <f>MONTH(C11687:C26654)</f>
        <v>7</v>
      </c>
      <c r="O11687" s="37">
        <f t="shared" si="366"/>
        <v>118.3</v>
      </c>
    </row>
    <row r="11688" spans="2:15" x14ac:dyDescent="0.3">
      <c r="B11688" s="34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365"/>
        <v>2016</v>
      </c>
      <c r="N11688" s="8">
        <f>MONTH(C11688:C26655)</f>
        <v>7</v>
      </c>
      <c r="O11688" s="37">
        <f t="shared" si="366"/>
        <v>89.5</v>
      </c>
    </row>
    <row r="11689" spans="2:15" x14ac:dyDescent="0.3">
      <c r="B11689" s="34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365"/>
        <v>2016</v>
      </c>
      <c r="N11689" s="8">
        <f>MONTH(C11689:C26656)</f>
        <v>7</v>
      </c>
      <c r="O11689" s="37">
        <f t="shared" si="366"/>
        <v>159</v>
      </c>
    </row>
    <row r="11690" spans="2:15" x14ac:dyDescent="0.3">
      <c r="B11690" s="34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365"/>
        <v>2016</v>
      </c>
      <c r="N11690" s="8">
        <f>MONTH(C11690:C26657)</f>
        <v>7</v>
      </c>
      <c r="O11690" s="37">
        <f t="shared" si="366"/>
        <v>139</v>
      </c>
    </row>
    <row r="11691" spans="2:15" x14ac:dyDescent="0.3">
      <c r="B11691" s="34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365"/>
        <v>2016</v>
      </c>
      <c r="N11691" s="8">
        <f>MONTH(C11691:C26658)</f>
        <v>7</v>
      </c>
      <c r="O11691" s="37">
        <f t="shared" si="366"/>
        <v>64.5</v>
      </c>
    </row>
    <row r="11692" spans="2:15" x14ac:dyDescent="0.3">
      <c r="B11692" s="34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365"/>
        <v>2016</v>
      </c>
      <c r="N11692" s="8">
        <f>MONTH(C11692:C26659)</f>
        <v>7</v>
      </c>
      <c r="O11692" s="37">
        <f t="shared" si="366"/>
        <v>143.20000000000002</v>
      </c>
    </row>
    <row r="11693" spans="2:15" x14ac:dyDescent="0.3">
      <c r="B11693" s="34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365"/>
        <v>2016</v>
      </c>
      <c r="N11693" s="8">
        <f>MONTH(C11693:C26660)</f>
        <v>7</v>
      </c>
      <c r="O11693" s="37">
        <f t="shared" si="366"/>
        <v>169</v>
      </c>
    </row>
    <row r="11694" spans="2:15" x14ac:dyDescent="0.3">
      <c r="B11694" s="34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365"/>
        <v>2016</v>
      </c>
      <c r="N11694" s="8">
        <f>MONTH(C11694:C26661)</f>
        <v>7</v>
      </c>
      <c r="O11694" s="37">
        <f t="shared" si="366"/>
        <v>149</v>
      </c>
    </row>
    <row r="11695" spans="2:15" x14ac:dyDescent="0.3">
      <c r="B11695" s="34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365"/>
        <v>2016</v>
      </c>
      <c r="N11695" s="8">
        <f>MONTH(C11695:C26662)</f>
        <v>7</v>
      </c>
      <c r="O11695" s="37">
        <f t="shared" si="366"/>
        <v>134.1</v>
      </c>
    </row>
    <row r="11696" spans="2:15" x14ac:dyDescent="0.3">
      <c r="B11696" s="34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365"/>
        <v>2016</v>
      </c>
      <c r="N11696" s="8">
        <f>MONTH(C11696:C26663)</f>
        <v>7</v>
      </c>
      <c r="O11696" s="37">
        <f t="shared" si="366"/>
        <v>111.3</v>
      </c>
    </row>
    <row r="11697" spans="2:15" x14ac:dyDescent="0.3">
      <c r="B11697" s="34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365"/>
        <v>2016</v>
      </c>
      <c r="N11697" s="8">
        <f>MONTH(C11697:C26664)</f>
        <v>7</v>
      </c>
      <c r="O11697" s="37">
        <f t="shared" si="366"/>
        <v>119.2</v>
      </c>
    </row>
    <row r="11698" spans="2:15" x14ac:dyDescent="0.3">
      <c r="B11698" s="34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365"/>
        <v>2016</v>
      </c>
      <c r="N11698" s="8">
        <f>MONTH(C11698:C26665)</f>
        <v>7</v>
      </c>
      <c r="O11698" s="37">
        <f t="shared" si="366"/>
        <v>179</v>
      </c>
    </row>
    <row r="11699" spans="2:15" x14ac:dyDescent="0.3">
      <c r="B11699" s="34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365"/>
        <v>2016</v>
      </c>
      <c r="N11699" s="8">
        <f>MONTH(C11699:C26666)</f>
        <v>7</v>
      </c>
      <c r="O11699" s="37">
        <f t="shared" si="366"/>
        <v>103.2</v>
      </c>
    </row>
    <row r="11700" spans="2:15" x14ac:dyDescent="0.3">
      <c r="B11700" s="34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365"/>
        <v>2016</v>
      </c>
      <c r="N11700" s="8">
        <f>MONTH(C11700:C26667)</f>
        <v>7</v>
      </c>
      <c r="O11700" s="37">
        <f t="shared" si="366"/>
        <v>159</v>
      </c>
    </row>
    <row r="11701" spans="2:15" x14ac:dyDescent="0.3">
      <c r="B11701" s="34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365"/>
        <v>2016</v>
      </c>
      <c r="N11701" s="8">
        <f>MONTH(C11701:C26668)</f>
        <v>7</v>
      </c>
      <c r="O11701" s="37">
        <f t="shared" si="366"/>
        <v>143.1</v>
      </c>
    </row>
    <row r="11702" spans="2:15" x14ac:dyDescent="0.3">
      <c r="B11702" s="34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365"/>
        <v>2016</v>
      </c>
      <c r="N11702" s="8">
        <f>MONTH(C11702:C26669)</f>
        <v>7</v>
      </c>
      <c r="O11702" s="37">
        <f t="shared" si="366"/>
        <v>159</v>
      </c>
    </row>
    <row r="11703" spans="2:15" x14ac:dyDescent="0.3">
      <c r="B11703" s="34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365"/>
        <v>2016</v>
      </c>
      <c r="N11703" s="8">
        <f>MONTH(C11703:C26670)</f>
        <v>7</v>
      </c>
      <c r="O11703" s="37">
        <f t="shared" si="366"/>
        <v>199</v>
      </c>
    </row>
    <row r="11704" spans="2:15" x14ac:dyDescent="0.3">
      <c r="B11704" s="34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365"/>
        <v>2016</v>
      </c>
      <c r="N11704" s="8">
        <f>MONTH(C11704:C26671)</f>
        <v>7</v>
      </c>
      <c r="O11704" s="37">
        <f t="shared" si="366"/>
        <v>129</v>
      </c>
    </row>
    <row r="11705" spans="2:15" x14ac:dyDescent="0.3">
      <c r="B11705" s="34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365"/>
        <v>2016</v>
      </c>
      <c r="N11705" s="8">
        <f>MONTH(C11705:C26672)</f>
        <v>7</v>
      </c>
      <c r="O11705" s="37">
        <f t="shared" si="366"/>
        <v>90.3</v>
      </c>
    </row>
    <row r="11706" spans="2:15" x14ac:dyDescent="0.3">
      <c r="B11706" s="34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365"/>
        <v>2016</v>
      </c>
      <c r="N11706" s="8">
        <f>MONTH(C11706:C26673)</f>
        <v>7</v>
      </c>
      <c r="O11706" s="37">
        <f t="shared" si="366"/>
        <v>161.1</v>
      </c>
    </row>
    <row r="11707" spans="2:15" x14ac:dyDescent="0.3">
      <c r="B11707" s="34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365"/>
        <v>2016</v>
      </c>
      <c r="N11707" s="8">
        <f>MONTH(C11707:C26674)</f>
        <v>7</v>
      </c>
      <c r="O11707" s="37">
        <f t="shared" si="366"/>
        <v>129</v>
      </c>
    </row>
    <row r="11708" spans="2:15" x14ac:dyDescent="0.3">
      <c r="B11708" s="34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365"/>
        <v>2016</v>
      </c>
      <c r="N11708" s="8">
        <f>MONTH(C11708:C26675)</f>
        <v>7</v>
      </c>
      <c r="O11708" s="37">
        <f t="shared" si="366"/>
        <v>159.20000000000002</v>
      </c>
    </row>
    <row r="11709" spans="2:15" x14ac:dyDescent="0.3">
      <c r="B11709" s="34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365"/>
        <v>2016</v>
      </c>
      <c r="N11709" s="8">
        <f>MONTH(C11709:C26676)</f>
        <v>7</v>
      </c>
      <c r="O11709" s="37">
        <f t="shared" si="366"/>
        <v>159</v>
      </c>
    </row>
    <row r="11710" spans="2:15" x14ac:dyDescent="0.3">
      <c r="B11710" s="34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365"/>
        <v>2016</v>
      </c>
      <c r="N11710" s="8">
        <f>MONTH(C11710:C26677)</f>
        <v>7</v>
      </c>
      <c r="O11710" s="37">
        <f t="shared" si="366"/>
        <v>189</v>
      </c>
    </row>
    <row r="11711" spans="2:15" x14ac:dyDescent="0.3">
      <c r="B11711" s="34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365"/>
        <v>2016</v>
      </c>
      <c r="N11711" s="8">
        <f>MONTH(C11711:C26678)</f>
        <v>7</v>
      </c>
      <c r="O11711" s="37">
        <f t="shared" si="366"/>
        <v>97.3</v>
      </c>
    </row>
    <row r="11712" spans="2:15" x14ac:dyDescent="0.3">
      <c r="B11712" s="34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365"/>
        <v>2016</v>
      </c>
      <c r="N11712" s="8">
        <f>MONTH(C11712:C26679)</f>
        <v>7</v>
      </c>
      <c r="O11712" s="37">
        <f t="shared" si="366"/>
        <v>149</v>
      </c>
    </row>
    <row r="11713" spans="2:15" x14ac:dyDescent="0.3">
      <c r="B11713" s="34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365"/>
        <v>2016</v>
      </c>
      <c r="N11713" s="8">
        <f>MONTH(C11713:C26680)</f>
        <v>7</v>
      </c>
      <c r="O11713" s="37">
        <f t="shared" si="366"/>
        <v>152.1</v>
      </c>
    </row>
    <row r="11714" spans="2:15" x14ac:dyDescent="0.3">
      <c r="B11714" s="34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365"/>
        <v>2016</v>
      </c>
      <c r="N11714" s="8">
        <f>MONTH(C11714:C26681)</f>
        <v>7</v>
      </c>
      <c r="O11714" s="37">
        <f t="shared" si="366"/>
        <v>189</v>
      </c>
    </row>
    <row r="11715" spans="2:15" x14ac:dyDescent="0.3">
      <c r="B11715" s="34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365"/>
        <v>2016</v>
      </c>
      <c r="N11715" s="8">
        <f>MONTH(C11715:C26682)</f>
        <v>7</v>
      </c>
      <c r="O11715" s="37">
        <f t="shared" si="366"/>
        <v>84.5</v>
      </c>
    </row>
    <row r="11716" spans="2:15" x14ac:dyDescent="0.3">
      <c r="B11716" s="34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365"/>
        <v>2016</v>
      </c>
      <c r="N11716" s="8">
        <f>MONTH(C11716:C26683)</f>
        <v>7</v>
      </c>
      <c r="O11716" s="37">
        <f t="shared" si="366"/>
        <v>90.3</v>
      </c>
    </row>
    <row r="11717" spans="2:15" x14ac:dyDescent="0.3">
      <c r="B11717" s="34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367">YEAR(C11717)</f>
        <v>2016</v>
      </c>
      <c r="N11717" s="8">
        <f>MONTH(C11717:C26684)</f>
        <v>7</v>
      </c>
      <c r="O11717" s="37">
        <f t="shared" si="366"/>
        <v>170.1</v>
      </c>
    </row>
    <row r="11718" spans="2:15" x14ac:dyDescent="0.3">
      <c r="B11718" s="34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367"/>
        <v>2016</v>
      </c>
      <c r="N11718" s="8">
        <f>MONTH(C11718:C26685)</f>
        <v>7</v>
      </c>
      <c r="O11718" s="37">
        <f t="shared" ref="O11718:O11781" si="368">K11718*(1-L11718)</f>
        <v>104.3</v>
      </c>
    </row>
    <row r="11719" spans="2:15" x14ac:dyDescent="0.3">
      <c r="B11719" s="34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367"/>
        <v>2016</v>
      </c>
      <c r="N11719" s="8">
        <f>MONTH(C11719:C26686)</f>
        <v>7</v>
      </c>
      <c r="O11719" s="37">
        <f t="shared" si="368"/>
        <v>135.20000000000002</v>
      </c>
    </row>
    <row r="11720" spans="2:15" x14ac:dyDescent="0.3">
      <c r="B11720" s="34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367"/>
        <v>2016</v>
      </c>
      <c r="N11720" s="8">
        <f>MONTH(C11720:C26687)</f>
        <v>7</v>
      </c>
      <c r="O11720" s="37">
        <f t="shared" si="368"/>
        <v>129</v>
      </c>
    </row>
    <row r="11721" spans="2:15" x14ac:dyDescent="0.3">
      <c r="B11721" s="34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367"/>
        <v>2016</v>
      </c>
      <c r="N11721" s="8">
        <f>MONTH(C11721:C26688)</f>
        <v>7</v>
      </c>
      <c r="O11721" s="37">
        <f t="shared" si="368"/>
        <v>199</v>
      </c>
    </row>
    <row r="11722" spans="2:15" x14ac:dyDescent="0.3">
      <c r="B11722" s="34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367"/>
        <v>2016</v>
      </c>
      <c r="N11722" s="8">
        <f>MONTH(C11722:C26689)</f>
        <v>7</v>
      </c>
      <c r="O11722" s="37">
        <f t="shared" si="368"/>
        <v>64.5</v>
      </c>
    </row>
    <row r="11723" spans="2:15" x14ac:dyDescent="0.3">
      <c r="B11723" s="34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367"/>
        <v>2016</v>
      </c>
      <c r="N11723" s="8">
        <f>MONTH(C11723:C26690)</f>
        <v>7</v>
      </c>
      <c r="O11723" s="37">
        <f t="shared" si="368"/>
        <v>169</v>
      </c>
    </row>
    <row r="11724" spans="2:15" x14ac:dyDescent="0.3">
      <c r="B11724" s="34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367"/>
        <v>2016</v>
      </c>
      <c r="N11724" s="8">
        <f>MONTH(C11724:C26691)</f>
        <v>7</v>
      </c>
      <c r="O11724" s="37">
        <f t="shared" si="368"/>
        <v>74.5</v>
      </c>
    </row>
    <row r="11725" spans="2:15" x14ac:dyDescent="0.3">
      <c r="B11725" s="34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367"/>
        <v>2016</v>
      </c>
      <c r="N11725" s="8">
        <f>MONTH(C11725:C26692)</f>
        <v>7</v>
      </c>
      <c r="O11725" s="37">
        <f t="shared" si="368"/>
        <v>199</v>
      </c>
    </row>
    <row r="11726" spans="2:15" x14ac:dyDescent="0.3">
      <c r="B11726" s="34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367"/>
        <v>2016</v>
      </c>
      <c r="N11726" s="8">
        <f>MONTH(C11726:C26693)</f>
        <v>7</v>
      </c>
      <c r="O11726" s="37">
        <f t="shared" si="368"/>
        <v>104.3</v>
      </c>
    </row>
    <row r="11727" spans="2:15" x14ac:dyDescent="0.3">
      <c r="B11727" s="34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367"/>
        <v>2016</v>
      </c>
      <c r="N11727" s="8">
        <f>MONTH(C11727:C26694)</f>
        <v>7</v>
      </c>
      <c r="O11727" s="37">
        <f t="shared" si="368"/>
        <v>116.10000000000001</v>
      </c>
    </row>
    <row r="11728" spans="2:15" x14ac:dyDescent="0.3">
      <c r="B11728" s="34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367"/>
        <v>2016</v>
      </c>
      <c r="N11728" s="8">
        <f>MONTH(C11728:C26695)</f>
        <v>7</v>
      </c>
      <c r="O11728" s="37">
        <f t="shared" si="368"/>
        <v>169</v>
      </c>
    </row>
    <row r="11729" spans="2:15" x14ac:dyDescent="0.3">
      <c r="B11729" s="34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367"/>
        <v>2016</v>
      </c>
      <c r="N11729" s="8">
        <f>MONTH(C11729:C26696)</f>
        <v>7</v>
      </c>
      <c r="O11729" s="37">
        <f t="shared" si="368"/>
        <v>116.10000000000001</v>
      </c>
    </row>
    <row r="11730" spans="2:15" x14ac:dyDescent="0.3">
      <c r="B11730" s="34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367"/>
        <v>2016</v>
      </c>
      <c r="N11730" s="8">
        <f>MONTH(C11730:C26697)</f>
        <v>7</v>
      </c>
      <c r="O11730" s="37">
        <f t="shared" si="368"/>
        <v>125.3</v>
      </c>
    </row>
    <row r="11731" spans="2:15" x14ac:dyDescent="0.3">
      <c r="B11731" s="34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367"/>
        <v>2016</v>
      </c>
      <c r="N11731" s="8">
        <f>MONTH(C11731:C26698)</f>
        <v>7</v>
      </c>
      <c r="O11731" s="37">
        <f t="shared" si="368"/>
        <v>127.2</v>
      </c>
    </row>
    <row r="11732" spans="2:15" x14ac:dyDescent="0.3">
      <c r="B11732" s="34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367"/>
        <v>2016</v>
      </c>
      <c r="N11732" s="8">
        <f>MONTH(C11732:C26699)</f>
        <v>7</v>
      </c>
      <c r="O11732" s="37">
        <f t="shared" si="368"/>
        <v>139</v>
      </c>
    </row>
    <row r="11733" spans="2:15" x14ac:dyDescent="0.3">
      <c r="B11733" s="34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367"/>
        <v>2016</v>
      </c>
      <c r="N11733" s="8">
        <f>MONTH(C11733:C26700)</f>
        <v>7</v>
      </c>
      <c r="O11733" s="37">
        <f t="shared" si="368"/>
        <v>134.1</v>
      </c>
    </row>
    <row r="11734" spans="2:15" x14ac:dyDescent="0.3">
      <c r="B11734" s="34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367"/>
        <v>2016</v>
      </c>
      <c r="N11734" s="8">
        <f>MONTH(C11734:C26701)</f>
        <v>7</v>
      </c>
      <c r="O11734" s="37">
        <f t="shared" si="368"/>
        <v>125.10000000000001</v>
      </c>
    </row>
    <row r="11735" spans="2:15" x14ac:dyDescent="0.3">
      <c r="B11735" s="34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367"/>
        <v>2016</v>
      </c>
      <c r="N11735" s="8">
        <f>MONTH(C11735:C26702)</f>
        <v>7</v>
      </c>
      <c r="O11735" s="37">
        <f t="shared" si="368"/>
        <v>139</v>
      </c>
    </row>
    <row r="11736" spans="2:15" x14ac:dyDescent="0.3">
      <c r="B11736" s="34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367"/>
        <v>2016</v>
      </c>
      <c r="N11736" s="8">
        <f>MONTH(C11736:C26703)</f>
        <v>7</v>
      </c>
      <c r="O11736" s="37">
        <f t="shared" si="368"/>
        <v>169</v>
      </c>
    </row>
    <row r="11737" spans="2:15" x14ac:dyDescent="0.3">
      <c r="B11737" s="34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367"/>
        <v>2016</v>
      </c>
      <c r="N11737" s="8">
        <f>MONTH(C11737:C26704)</f>
        <v>7</v>
      </c>
      <c r="O11737" s="37">
        <f t="shared" si="368"/>
        <v>149</v>
      </c>
    </row>
    <row r="11738" spans="2:15" x14ac:dyDescent="0.3">
      <c r="B11738" s="34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367"/>
        <v>2016</v>
      </c>
      <c r="N11738" s="8">
        <f>MONTH(C11738:C26705)</f>
        <v>7</v>
      </c>
      <c r="O11738" s="37">
        <f t="shared" si="368"/>
        <v>179</v>
      </c>
    </row>
    <row r="11739" spans="2:15" x14ac:dyDescent="0.3">
      <c r="B11739" s="34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367"/>
        <v>2016</v>
      </c>
      <c r="N11739" s="8">
        <f>MONTH(C11739:C26706)</f>
        <v>7</v>
      </c>
      <c r="O11739" s="37">
        <f t="shared" si="368"/>
        <v>159</v>
      </c>
    </row>
    <row r="11740" spans="2:15" x14ac:dyDescent="0.3">
      <c r="B11740" s="34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367"/>
        <v>2016</v>
      </c>
      <c r="N11740" s="8">
        <f>MONTH(C11740:C26707)</f>
        <v>7</v>
      </c>
      <c r="O11740" s="37">
        <f t="shared" si="368"/>
        <v>97.3</v>
      </c>
    </row>
    <row r="11741" spans="2:15" x14ac:dyDescent="0.3">
      <c r="B11741" s="34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367"/>
        <v>2016</v>
      </c>
      <c r="N11741" s="8">
        <f>MONTH(C11741:C26708)</f>
        <v>7</v>
      </c>
      <c r="O11741" s="37">
        <f t="shared" si="368"/>
        <v>169</v>
      </c>
    </row>
    <row r="11742" spans="2:15" x14ac:dyDescent="0.3">
      <c r="B11742" s="34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367"/>
        <v>2016</v>
      </c>
      <c r="N11742" s="8">
        <f>MONTH(C11742:C26709)</f>
        <v>7</v>
      </c>
      <c r="O11742" s="37">
        <f t="shared" si="368"/>
        <v>149</v>
      </c>
    </row>
    <row r="11743" spans="2:15" x14ac:dyDescent="0.3">
      <c r="B11743" s="34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367"/>
        <v>2016</v>
      </c>
      <c r="N11743" s="8">
        <f>MONTH(C11743:C26710)</f>
        <v>7</v>
      </c>
      <c r="O11743" s="37">
        <f t="shared" si="368"/>
        <v>139.29999999999998</v>
      </c>
    </row>
    <row r="11744" spans="2:15" x14ac:dyDescent="0.3">
      <c r="B11744" s="34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367"/>
        <v>2016</v>
      </c>
      <c r="N11744" s="8">
        <f>MONTH(C11744:C26711)</f>
        <v>7</v>
      </c>
      <c r="O11744" s="37">
        <f t="shared" si="368"/>
        <v>169</v>
      </c>
    </row>
    <row r="11745" spans="2:15" x14ac:dyDescent="0.3">
      <c r="B11745" s="34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367"/>
        <v>2016</v>
      </c>
      <c r="N11745" s="8">
        <f>MONTH(C11745:C26712)</f>
        <v>7</v>
      </c>
      <c r="O11745" s="37">
        <f t="shared" si="368"/>
        <v>159</v>
      </c>
    </row>
    <row r="11746" spans="2:15" x14ac:dyDescent="0.3">
      <c r="B11746" s="34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367"/>
        <v>2016</v>
      </c>
      <c r="N11746" s="8">
        <f>MONTH(C11746:C26713)</f>
        <v>7</v>
      </c>
      <c r="O11746" s="37">
        <f t="shared" si="368"/>
        <v>94.5</v>
      </c>
    </row>
    <row r="11747" spans="2:15" x14ac:dyDescent="0.3">
      <c r="B11747" s="34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367"/>
        <v>2016</v>
      </c>
      <c r="N11747" s="8">
        <f>MONTH(C11747:C26714)</f>
        <v>7</v>
      </c>
      <c r="O11747" s="37">
        <f t="shared" si="368"/>
        <v>179</v>
      </c>
    </row>
    <row r="11748" spans="2:15" x14ac:dyDescent="0.3">
      <c r="B11748" s="34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367"/>
        <v>2016</v>
      </c>
      <c r="N11748" s="8">
        <f>MONTH(C11748:C26715)</f>
        <v>7</v>
      </c>
      <c r="O11748" s="37">
        <f t="shared" si="368"/>
        <v>129</v>
      </c>
    </row>
    <row r="11749" spans="2:15" x14ac:dyDescent="0.3">
      <c r="B11749" s="34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367"/>
        <v>2016</v>
      </c>
      <c r="N11749" s="8">
        <f>MONTH(C11749:C26716)</f>
        <v>7</v>
      </c>
      <c r="O11749" s="37">
        <f t="shared" si="368"/>
        <v>199</v>
      </c>
    </row>
    <row r="11750" spans="2:15" x14ac:dyDescent="0.3">
      <c r="B11750" s="34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367"/>
        <v>2016</v>
      </c>
      <c r="N11750" s="8">
        <f>MONTH(C11750:C26717)</f>
        <v>7</v>
      </c>
      <c r="O11750" s="37">
        <f t="shared" si="368"/>
        <v>149</v>
      </c>
    </row>
    <row r="11751" spans="2:15" x14ac:dyDescent="0.3">
      <c r="B11751" s="34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367"/>
        <v>2016</v>
      </c>
      <c r="N11751" s="8">
        <f>MONTH(C11751:C26718)</f>
        <v>7</v>
      </c>
      <c r="O11751" s="37">
        <f t="shared" si="368"/>
        <v>152.1</v>
      </c>
    </row>
    <row r="11752" spans="2:15" x14ac:dyDescent="0.3">
      <c r="B11752" s="34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367"/>
        <v>2016</v>
      </c>
      <c r="N11752" s="8">
        <f>MONTH(C11752:C26719)</f>
        <v>7</v>
      </c>
      <c r="O11752" s="37">
        <f t="shared" si="368"/>
        <v>169</v>
      </c>
    </row>
    <row r="11753" spans="2:15" x14ac:dyDescent="0.3">
      <c r="B11753" s="34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367"/>
        <v>2016</v>
      </c>
      <c r="N11753" s="8">
        <f>MONTH(C11753:C26720)</f>
        <v>7</v>
      </c>
      <c r="O11753" s="37">
        <f t="shared" si="368"/>
        <v>159</v>
      </c>
    </row>
    <row r="11754" spans="2:15" x14ac:dyDescent="0.3">
      <c r="B11754" s="34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367"/>
        <v>2016</v>
      </c>
      <c r="N11754" s="8">
        <f>MONTH(C11754:C26721)</f>
        <v>7</v>
      </c>
      <c r="O11754" s="37">
        <f t="shared" si="368"/>
        <v>104.3</v>
      </c>
    </row>
    <row r="11755" spans="2:15" x14ac:dyDescent="0.3">
      <c r="B11755" s="34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367"/>
        <v>2016</v>
      </c>
      <c r="N11755" s="8">
        <f>MONTH(C11755:C26722)</f>
        <v>7</v>
      </c>
      <c r="O11755" s="37">
        <f t="shared" si="368"/>
        <v>118.3</v>
      </c>
    </row>
    <row r="11756" spans="2:15" x14ac:dyDescent="0.3">
      <c r="B11756" s="34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367"/>
        <v>2016</v>
      </c>
      <c r="N11756" s="8">
        <f>MONTH(C11756:C26723)</f>
        <v>7</v>
      </c>
      <c r="O11756" s="37">
        <f t="shared" si="368"/>
        <v>169</v>
      </c>
    </row>
    <row r="11757" spans="2:15" x14ac:dyDescent="0.3">
      <c r="B11757" s="34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367"/>
        <v>2016</v>
      </c>
      <c r="N11757" s="8">
        <f>MONTH(C11757:C26724)</f>
        <v>7</v>
      </c>
      <c r="O11757" s="37">
        <f t="shared" si="368"/>
        <v>134.1</v>
      </c>
    </row>
    <row r="11758" spans="2:15" x14ac:dyDescent="0.3">
      <c r="B11758" s="34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367"/>
        <v>2016</v>
      </c>
      <c r="N11758" s="8">
        <f>MONTH(C11758:C26725)</f>
        <v>7</v>
      </c>
      <c r="O11758" s="37">
        <f t="shared" si="368"/>
        <v>189</v>
      </c>
    </row>
    <row r="11759" spans="2:15" x14ac:dyDescent="0.3">
      <c r="B11759" s="34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367"/>
        <v>2016</v>
      </c>
      <c r="N11759" s="8">
        <f>MONTH(C11759:C26726)</f>
        <v>7</v>
      </c>
      <c r="O11759" s="37">
        <f t="shared" si="368"/>
        <v>119.2</v>
      </c>
    </row>
    <row r="11760" spans="2:15" x14ac:dyDescent="0.3">
      <c r="B11760" s="34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367"/>
        <v>2016</v>
      </c>
      <c r="N11760" s="8">
        <f>MONTH(C11760:C26727)</f>
        <v>7</v>
      </c>
      <c r="O11760" s="37">
        <f t="shared" si="368"/>
        <v>143.20000000000002</v>
      </c>
    </row>
    <row r="11761" spans="2:15" x14ac:dyDescent="0.3">
      <c r="B11761" s="34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367"/>
        <v>2016</v>
      </c>
      <c r="N11761" s="8">
        <f>MONTH(C11761:C26728)</f>
        <v>7</v>
      </c>
      <c r="O11761" s="37">
        <f t="shared" si="368"/>
        <v>94.5</v>
      </c>
    </row>
    <row r="11762" spans="2:15" x14ac:dyDescent="0.3">
      <c r="B11762" s="34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367"/>
        <v>2016</v>
      </c>
      <c r="N11762" s="8">
        <f>MONTH(C11762:C26729)</f>
        <v>7</v>
      </c>
      <c r="O11762" s="37">
        <f t="shared" si="368"/>
        <v>179</v>
      </c>
    </row>
    <row r="11763" spans="2:15" x14ac:dyDescent="0.3">
      <c r="B11763" s="34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367"/>
        <v>2016</v>
      </c>
      <c r="N11763" s="8">
        <f>MONTH(C11763:C26730)</f>
        <v>7</v>
      </c>
      <c r="O11763" s="37">
        <f t="shared" si="368"/>
        <v>139</v>
      </c>
    </row>
    <row r="11764" spans="2:15" x14ac:dyDescent="0.3">
      <c r="B11764" s="34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367"/>
        <v>2016</v>
      </c>
      <c r="N11764" s="8">
        <f>MONTH(C11764:C26731)</f>
        <v>7</v>
      </c>
      <c r="O11764" s="37">
        <f t="shared" si="368"/>
        <v>129</v>
      </c>
    </row>
    <row r="11765" spans="2:15" x14ac:dyDescent="0.3">
      <c r="B11765" s="34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367"/>
        <v>2016</v>
      </c>
      <c r="N11765" s="8">
        <f>MONTH(C11765:C26732)</f>
        <v>7</v>
      </c>
      <c r="O11765" s="37">
        <f t="shared" si="368"/>
        <v>139</v>
      </c>
    </row>
    <row r="11766" spans="2:15" x14ac:dyDescent="0.3">
      <c r="B11766" s="34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367"/>
        <v>2016</v>
      </c>
      <c r="N11766" s="8">
        <f>MONTH(C11766:C26733)</f>
        <v>7</v>
      </c>
      <c r="O11766" s="37">
        <f t="shared" si="368"/>
        <v>159</v>
      </c>
    </row>
    <row r="11767" spans="2:15" x14ac:dyDescent="0.3">
      <c r="B11767" s="34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367"/>
        <v>2016</v>
      </c>
      <c r="N11767" s="8">
        <f>MONTH(C11767:C26734)</f>
        <v>7</v>
      </c>
      <c r="O11767" s="37">
        <f t="shared" si="368"/>
        <v>189</v>
      </c>
    </row>
    <row r="11768" spans="2:15" x14ac:dyDescent="0.3">
      <c r="B11768" s="34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367"/>
        <v>2016</v>
      </c>
      <c r="N11768" s="8">
        <f>MONTH(C11768:C26735)</f>
        <v>7</v>
      </c>
      <c r="O11768" s="37">
        <f t="shared" si="368"/>
        <v>79.5</v>
      </c>
    </row>
    <row r="11769" spans="2:15" x14ac:dyDescent="0.3">
      <c r="B11769" s="34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367"/>
        <v>2016</v>
      </c>
      <c r="N11769" s="8">
        <f>MONTH(C11769:C26736)</f>
        <v>7</v>
      </c>
      <c r="O11769" s="37">
        <f t="shared" si="368"/>
        <v>118.3</v>
      </c>
    </row>
    <row r="11770" spans="2:15" x14ac:dyDescent="0.3">
      <c r="B11770" s="34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367"/>
        <v>2016</v>
      </c>
      <c r="N11770" s="8">
        <f>MONTH(C11770:C26737)</f>
        <v>7</v>
      </c>
      <c r="O11770" s="37">
        <f t="shared" si="368"/>
        <v>189</v>
      </c>
    </row>
    <row r="11771" spans="2:15" x14ac:dyDescent="0.3">
      <c r="B11771" s="34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367"/>
        <v>2016</v>
      </c>
      <c r="N11771" s="8">
        <f>MONTH(C11771:C26738)</f>
        <v>7</v>
      </c>
      <c r="O11771" s="37">
        <f t="shared" si="368"/>
        <v>189</v>
      </c>
    </row>
    <row r="11772" spans="2:15" x14ac:dyDescent="0.3">
      <c r="B11772" s="34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367"/>
        <v>2016</v>
      </c>
      <c r="N11772" s="8">
        <f>MONTH(C11772:C26739)</f>
        <v>7</v>
      </c>
      <c r="O11772" s="37">
        <f t="shared" si="368"/>
        <v>149</v>
      </c>
    </row>
    <row r="11773" spans="2:15" x14ac:dyDescent="0.3">
      <c r="B11773" s="34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367"/>
        <v>2016</v>
      </c>
      <c r="N11773" s="8">
        <f>MONTH(C11773:C26740)</f>
        <v>7</v>
      </c>
      <c r="O11773" s="37">
        <f t="shared" si="368"/>
        <v>151.20000000000002</v>
      </c>
    </row>
    <row r="11774" spans="2:15" x14ac:dyDescent="0.3">
      <c r="B11774" s="34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367"/>
        <v>2016</v>
      </c>
      <c r="N11774" s="8">
        <f>MONTH(C11774:C26741)</f>
        <v>7</v>
      </c>
      <c r="O11774" s="37">
        <f t="shared" si="368"/>
        <v>139.29999999999998</v>
      </c>
    </row>
    <row r="11775" spans="2:15" x14ac:dyDescent="0.3">
      <c r="B11775" s="34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367"/>
        <v>2016</v>
      </c>
      <c r="N11775" s="8">
        <f>MONTH(C11775:C26742)</f>
        <v>7</v>
      </c>
      <c r="O11775" s="37">
        <f t="shared" si="368"/>
        <v>143.20000000000002</v>
      </c>
    </row>
    <row r="11776" spans="2:15" x14ac:dyDescent="0.3">
      <c r="B11776" s="34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367"/>
        <v>2016</v>
      </c>
      <c r="N11776" s="8">
        <f>MONTH(C11776:C26743)</f>
        <v>7</v>
      </c>
      <c r="O11776" s="37">
        <f t="shared" si="368"/>
        <v>116.10000000000001</v>
      </c>
    </row>
    <row r="11777" spans="2:15" x14ac:dyDescent="0.3">
      <c r="B11777" s="34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367"/>
        <v>2016</v>
      </c>
      <c r="N11777" s="8">
        <f>MONTH(C11777:C26744)</f>
        <v>7</v>
      </c>
      <c r="O11777" s="37">
        <f t="shared" si="368"/>
        <v>199</v>
      </c>
    </row>
    <row r="11778" spans="2:15" x14ac:dyDescent="0.3">
      <c r="B11778" s="34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367"/>
        <v>2016</v>
      </c>
      <c r="N11778" s="8">
        <f>MONTH(C11778:C26745)</f>
        <v>7</v>
      </c>
      <c r="O11778" s="37">
        <f t="shared" si="368"/>
        <v>139</v>
      </c>
    </row>
    <row r="11779" spans="2:15" x14ac:dyDescent="0.3">
      <c r="B11779" s="34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367"/>
        <v>2016</v>
      </c>
      <c r="N11779" s="8">
        <f>MONTH(C11779:C26746)</f>
        <v>7</v>
      </c>
      <c r="O11779" s="37">
        <f t="shared" si="368"/>
        <v>179.1</v>
      </c>
    </row>
    <row r="11780" spans="2:15" x14ac:dyDescent="0.3">
      <c r="B11780" s="34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367"/>
        <v>2016</v>
      </c>
      <c r="N11780" s="8">
        <f>MONTH(C11780:C26747)</f>
        <v>7</v>
      </c>
      <c r="O11780" s="37">
        <f t="shared" si="368"/>
        <v>199</v>
      </c>
    </row>
    <row r="11781" spans="2:15" x14ac:dyDescent="0.3">
      <c r="B11781" s="34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369">YEAR(C11781)</f>
        <v>2016</v>
      </c>
      <c r="N11781" s="8">
        <f>MONTH(C11781:C26748)</f>
        <v>7</v>
      </c>
      <c r="O11781" s="37">
        <f t="shared" si="368"/>
        <v>169</v>
      </c>
    </row>
    <row r="11782" spans="2:15" x14ac:dyDescent="0.3">
      <c r="B11782" s="34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369"/>
        <v>2016</v>
      </c>
      <c r="N11782" s="8">
        <f>MONTH(C11782:C26749)</f>
        <v>7</v>
      </c>
      <c r="O11782" s="37">
        <f t="shared" ref="O11782:O11845" si="370">K11782*(1-L11782)</f>
        <v>129</v>
      </c>
    </row>
    <row r="11783" spans="2:15" x14ac:dyDescent="0.3">
      <c r="B11783" s="34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369"/>
        <v>2016</v>
      </c>
      <c r="N11783" s="8">
        <f>MONTH(C11783:C26750)</f>
        <v>7</v>
      </c>
      <c r="O11783" s="37">
        <f t="shared" si="370"/>
        <v>134.1</v>
      </c>
    </row>
    <row r="11784" spans="2:15" x14ac:dyDescent="0.3">
      <c r="B11784" s="34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369"/>
        <v>2016</v>
      </c>
      <c r="N11784" s="8">
        <f>MONTH(C11784:C26751)</f>
        <v>7</v>
      </c>
      <c r="O11784" s="37">
        <f t="shared" si="370"/>
        <v>129</v>
      </c>
    </row>
    <row r="11785" spans="2:15" x14ac:dyDescent="0.3">
      <c r="B11785" s="34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369"/>
        <v>2016</v>
      </c>
      <c r="N11785" s="8">
        <f>MONTH(C11785:C26752)</f>
        <v>7</v>
      </c>
      <c r="O11785" s="37">
        <f t="shared" si="370"/>
        <v>189</v>
      </c>
    </row>
    <row r="11786" spans="2:15" x14ac:dyDescent="0.3">
      <c r="B11786" s="34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369"/>
        <v>2016</v>
      </c>
      <c r="N11786" s="8">
        <f>MONTH(C11786:C26753)</f>
        <v>7</v>
      </c>
      <c r="O11786" s="37">
        <f t="shared" si="370"/>
        <v>170.1</v>
      </c>
    </row>
    <row r="11787" spans="2:15" x14ac:dyDescent="0.3">
      <c r="B11787" s="34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369"/>
        <v>2016</v>
      </c>
      <c r="N11787" s="8">
        <f>MONTH(C11787:C26754)</f>
        <v>7</v>
      </c>
      <c r="O11787" s="37">
        <f t="shared" si="370"/>
        <v>129</v>
      </c>
    </row>
    <row r="11788" spans="2:15" x14ac:dyDescent="0.3">
      <c r="B11788" s="34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369"/>
        <v>2016</v>
      </c>
      <c r="N11788" s="8">
        <f>MONTH(C11788:C26755)</f>
        <v>7</v>
      </c>
      <c r="O11788" s="37">
        <f t="shared" si="370"/>
        <v>90.3</v>
      </c>
    </row>
    <row r="11789" spans="2:15" x14ac:dyDescent="0.3">
      <c r="B11789" s="34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369"/>
        <v>2016</v>
      </c>
      <c r="N11789" s="8">
        <f>MONTH(C11789:C26756)</f>
        <v>7</v>
      </c>
      <c r="O11789" s="37">
        <f t="shared" si="370"/>
        <v>84.5</v>
      </c>
    </row>
    <row r="11790" spans="2:15" x14ac:dyDescent="0.3">
      <c r="B11790" s="34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369"/>
        <v>2016</v>
      </c>
      <c r="N11790" s="8">
        <f>MONTH(C11790:C26757)</f>
        <v>7</v>
      </c>
      <c r="O11790" s="37">
        <f t="shared" si="370"/>
        <v>189</v>
      </c>
    </row>
    <row r="11791" spans="2:15" x14ac:dyDescent="0.3">
      <c r="B11791" s="34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369"/>
        <v>2016</v>
      </c>
      <c r="N11791" s="8">
        <f>MONTH(C11791:C26758)</f>
        <v>7</v>
      </c>
      <c r="O11791" s="37">
        <f t="shared" si="370"/>
        <v>169</v>
      </c>
    </row>
    <row r="11792" spans="2:15" x14ac:dyDescent="0.3">
      <c r="B11792" s="34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369"/>
        <v>2016</v>
      </c>
      <c r="N11792" s="8">
        <f>MONTH(C11792:C26759)</f>
        <v>7</v>
      </c>
      <c r="O11792" s="37">
        <f t="shared" si="370"/>
        <v>199</v>
      </c>
    </row>
    <row r="11793" spans="2:15" x14ac:dyDescent="0.3">
      <c r="B11793" s="34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369"/>
        <v>2016</v>
      </c>
      <c r="N11793" s="8">
        <f>MONTH(C11793:C26760)</f>
        <v>7</v>
      </c>
      <c r="O11793" s="37">
        <f t="shared" si="370"/>
        <v>111.2</v>
      </c>
    </row>
    <row r="11794" spans="2:15" x14ac:dyDescent="0.3">
      <c r="B11794" s="34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369"/>
        <v>2016</v>
      </c>
      <c r="N11794" s="8">
        <f>MONTH(C11794:C26761)</f>
        <v>7</v>
      </c>
      <c r="O11794" s="37">
        <f t="shared" si="370"/>
        <v>159</v>
      </c>
    </row>
    <row r="11795" spans="2:15" x14ac:dyDescent="0.3">
      <c r="B11795" s="34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369"/>
        <v>2016</v>
      </c>
      <c r="N11795" s="8">
        <f>MONTH(C11795:C26762)</f>
        <v>7</v>
      </c>
      <c r="O11795" s="37">
        <f t="shared" si="370"/>
        <v>169</v>
      </c>
    </row>
    <row r="11796" spans="2:15" x14ac:dyDescent="0.3">
      <c r="B11796" s="34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369"/>
        <v>2016</v>
      </c>
      <c r="N11796" s="8">
        <f>MONTH(C11796:C26763)</f>
        <v>7</v>
      </c>
      <c r="O11796" s="37">
        <f t="shared" si="370"/>
        <v>189</v>
      </c>
    </row>
    <row r="11797" spans="2:15" x14ac:dyDescent="0.3">
      <c r="B11797" s="34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369"/>
        <v>2016</v>
      </c>
      <c r="N11797" s="8">
        <f>MONTH(C11797:C26764)</f>
        <v>7</v>
      </c>
      <c r="O11797" s="37">
        <f t="shared" si="370"/>
        <v>199</v>
      </c>
    </row>
    <row r="11798" spans="2:15" x14ac:dyDescent="0.3">
      <c r="B11798" s="34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369"/>
        <v>2016</v>
      </c>
      <c r="N11798" s="8">
        <f>MONTH(C11798:C26765)</f>
        <v>7</v>
      </c>
      <c r="O11798" s="37">
        <f t="shared" si="370"/>
        <v>103.2</v>
      </c>
    </row>
    <row r="11799" spans="2:15" x14ac:dyDescent="0.3">
      <c r="B11799" s="34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369"/>
        <v>2016</v>
      </c>
      <c r="N11799" s="8">
        <f>MONTH(C11799:C26766)</f>
        <v>7</v>
      </c>
      <c r="O11799" s="37">
        <f t="shared" si="370"/>
        <v>116.10000000000001</v>
      </c>
    </row>
    <row r="11800" spans="2:15" x14ac:dyDescent="0.3">
      <c r="B11800" s="34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369"/>
        <v>2016</v>
      </c>
      <c r="N11800" s="8">
        <f>MONTH(C11800:C26767)</f>
        <v>7</v>
      </c>
      <c r="O11800" s="37">
        <f t="shared" si="370"/>
        <v>170.1</v>
      </c>
    </row>
    <row r="11801" spans="2:15" x14ac:dyDescent="0.3">
      <c r="B11801" s="34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369"/>
        <v>2016</v>
      </c>
      <c r="N11801" s="8">
        <f>MONTH(C11801:C26768)</f>
        <v>7</v>
      </c>
      <c r="O11801" s="37">
        <f t="shared" si="370"/>
        <v>179</v>
      </c>
    </row>
    <row r="11802" spans="2:15" x14ac:dyDescent="0.3">
      <c r="B11802" s="34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369"/>
        <v>2016</v>
      </c>
      <c r="N11802" s="8">
        <f>MONTH(C11802:C26769)</f>
        <v>7</v>
      </c>
      <c r="O11802" s="37">
        <f t="shared" si="370"/>
        <v>189</v>
      </c>
    </row>
    <row r="11803" spans="2:15" x14ac:dyDescent="0.3">
      <c r="B11803" s="34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369"/>
        <v>2016</v>
      </c>
      <c r="N11803" s="8">
        <f>MONTH(C11803:C26770)</f>
        <v>7</v>
      </c>
      <c r="O11803" s="37">
        <f t="shared" si="370"/>
        <v>169</v>
      </c>
    </row>
    <row r="11804" spans="2:15" x14ac:dyDescent="0.3">
      <c r="B11804" s="34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369"/>
        <v>2016</v>
      </c>
      <c r="N11804" s="8">
        <f>MONTH(C11804:C26771)</f>
        <v>7</v>
      </c>
      <c r="O11804" s="37">
        <f t="shared" si="370"/>
        <v>169</v>
      </c>
    </row>
    <row r="11805" spans="2:15" x14ac:dyDescent="0.3">
      <c r="B11805" s="34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369"/>
        <v>2016</v>
      </c>
      <c r="N11805" s="8">
        <f>MONTH(C11805:C26772)</f>
        <v>7</v>
      </c>
      <c r="O11805" s="37">
        <f t="shared" si="370"/>
        <v>129</v>
      </c>
    </row>
    <row r="11806" spans="2:15" x14ac:dyDescent="0.3">
      <c r="B11806" s="34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369"/>
        <v>2016</v>
      </c>
      <c r="N11806" s="8">
        <f>MONTH(C11806:C26773)</f>
        <v>7</v>
      </c>
      <c r="O11806" s="37">
        <f t="shared" si="370"/>
        <v>111.3</v>
      </c>
    </row>
    <row r="11807" spans="2:15" x14ac:dyDescent="0.3">
      <c r="B11807" s="34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369"/>
        <v>2016</v>
      </c>
      <c r="N11807" s="8">
        <f>MONTH(C11807:C26774)</f>
        <v>7</v>
      </c>
      <c r="O11807" s="37">
        <f t="shared" si="370"/>
        <v>129</v>
      </c>
    </row>
    <row r="11808" spans="2:15" x14ac:dyDescent="0.3">
      <c r="B11808" s="34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369"/>
        <v>2016</v>
      </c>
      <c r="N11808" s="8">
        <f>MONTH(C11808:C26775)</f>
        <v>7</v>
      </c>
      <c r="O11808" s="37">
        <f t="shared" si="370"/>
        <v>74.5</v>
      </c>
    </row>
    <row r="11809" spans="2:15" x14ac:dyDescent="0.3">
      <c r="B11809" s="34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369"/>
        <v>2016</v>
      </c>
      <c r="N11809" s="8">
        <f>MONTH(C11809:C26776)</f>
        <v>7</v>
      </c>
      <c r="O11809" s="37">
        <f t="shared" si="370"/>
        <v>132.29999999999998</v>
      </c>
    </row>
    <row r="11810" spans="2:15" x14ac:dyDescent="0.3">
      <c r="B11810" s="34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369"/>
        <v>2016</v>
      </c>
      <c r="N11810" s="8">
        <f>MONTH(C11810:C26777)</f>
        <v>7</v>
      </c>
      <c r="O11810" s="37">
        <f t="shared" si="370"/>
        <v>149</v>
      </c>
    </row>
    <row r="11811" spans="2:15" x14ac:dyDescent="0.3">
      <c r="B11811" s="34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369"/>
        <v>2016</v>
      </c>
      <c r="N11811" s="8">
        <f>MONTH(C11811:C26778)</f>
        <v>7</v>
      </c>
      <c r="O11811" s="37">
        <f t="shared" si="370"/>
        <v>132.29999999999998</v>
      </c>
    </row>
    <row r="11812" spans="2:15" x14ac:dyDescent="0.3">
      <c r="B11812" s="34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369"/>
        <v>2016</v>
      </c>
      <c r="N11812" s="8">
        <f>MONTH(C11812:C26779)</f>
        <v>7</v>
      </c>
      <c r="O11812" s="37">
        <f t="shared" si="370"/>
        <v>169</v>
      </c>
    </row>
    <row r="11813" spans="2:15" x14ac:dyDescent="0.3">
      <c r="B11813" s="34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369"/>
        <v>2016</v>
      </c>
      <c r="N11813" s="8">
        <f>MONTH(C11813:C26780)</f>
        <v>7</v>
      </c>
      <c r="O11813" s="37">
        <f t="shared" si="370"/>
        <v>127.2</v>
      </c>
    </row>
    <row r="11814" spans="2:15" x14ac:dyDescent="0.3">
      <c r="B11814" s="34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369"/>
        <v>2016</v>
      </c>
      <c r="N11814" s="8">
        <f>MONTH(C11814:C26781)</f>
        <v>7</v>
      </c>
      <c r="O11814" s="37">
        <f t="shared" si="370"/>
        <v>97.3</v>
      </c>
    </row>
    <row r="11815" spans="2:15" x14ac:dyDescent="0.3">
      <c r="B11815" s="34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369"/>
        <v>2016</v>
      </c>
      <c r="N11815" s="8">
        <f>MONTH(C11815:C26782)</f>
        <v>7</v>
      </c>
      <c r="O11815" s="37">
        <f t="shared" si="370"/>
        <v>89.5</v>
      </c>
    </row>
    <row r="11816" spans="2:15" x14ac:dyDescent="0.3">
      <c r="B11816" s="34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369"/>
        <v>2016</v>
      </c>
      <c r="N11816" s="8">
        <f>MONTH(C11816:C26783)</f>
        <v>7</v>
      </c>
      <c r="O11816" s="37">
        <f t="shared" si="370"/>
        <v>169</v>
      </c>
    </row>
    <row r="11817" spans="2:15" x14ac:dyDescent="0.3">
      <c r="B11817" s="34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369"/>
        <v>2016</v>
      </c>
      <c r="N11817" s="8">
        <f>MONTH(C11817:C26784)</f>
        <v>7</v>
      </c>
      <c r="O11817" s="37">
        <f t="shared" si="370"/>
        <v>69.5</v>
      </c>
    </row>
    <row r="11818" spans="2:15" x14ac:dyDescent="0.3">
      <c r="B11818" s="34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369"/>
        <v>2016</v>
      </c>
      <c r="N11818" s="8">
        <f>MONTH(C11818:C26785)</f>
        <v>7</v>
      </c>
      <c r="O11818" s="37">
        <f t="shared" si="370"/>
        <v>69.5</v>
      </c>
    </row>
    <row r="11819" spans="2:15" x14ac:dyDescent="0.3">
      <c r="B11819" s="34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369"/>
        <v>2016</v>
      </c>
      <c r="N11819" s="8">
        <f>MONTH(C11819:C26786)</f>
        <v>7</v>
      </c>
      <c r="O11819" s="37">
        <f t="shared" si="370"/>
        <v>64.5</v>
      </c>
    </row>
    <row r="11820" spans="2:15" x14ac:dyDescent="0.3">
      <c r="B11820" s="34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369"/>
        <v>2016</v>
      </c>
      <c r="N11820" s="8">
        <f>MONTH(C11820:C26787)</f>
        <v>7</v>
      </c>
      <c r="O11820" s="37">
        <f t="shared" si="370"/>
        <v>90.3</v>
      </c>
    </row>
    <row r="11821" spans="2:15" x14ac:dyDescent="0.3">
      <c r="B11821" s="34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369"/>
        <v>2016</v>
      </c>
      <c r="N11821" s="8">
        <f>MONTH(C11821:C26788)</f>
        <v>7</v>
      </c>
      <c r="O11821" s="37">
        <f t="shared" si="370"/>
        <v>104.3</v>
      </c>
    </row>
    <row r="11822" spans="2:15" x14ac:dyDescent="0.3">
      <c r="B11822" s="34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369"/>
        <v>2016</v>
      </c>
      <c r="N11822" s="8">
        <f>MONTH(C11822:C26789)</f>
        <v>7</v>
      </c>
      <c r="O11822" s="37">
        <f t="shared" si="370"/>
        <v>169</v>
      </c>
    </row>
    <row r="11823" spans="2:15" x14ac:dyDescent="0.3">
      <c r="B11823" s="34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369"/>
        <v>2016</v>
      </c>
      <c r="N11823" s="8">
        <f>MONTH(C11823:C26790)</f>
        <v>7</v>
      </c>
      <c r="O11823" s="37">
        <f t="shared" si="370"/>
        <v>151.20000000000002</v>
      </c>
    </row>
    <row r="11824" spans="2:15" x14ac:dyDescent="0.3">
      <c r="B11824" s="34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369"/>
        <v>2016</v>
      </c>
      <c r="N11824" s="8">
        <f>MONTH(C11824:C26791)</f>
        <v>7</v>
      </c>
      <c r="O11824" s="37">
        <f t="shared" si="370"/>
        <v>139.29999999999998</v>
      </c>
    </row>
    <row r="11825" spans="2:15" x14ac:dyDescent="0.3">
      <c r="B11825" s="34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369"/>
        <v>2016</v>
      </c>
      <c r="N11825" s="8">
        <f>MONTH(C11825:C26792)</f>
        <v>7</v>
      </c>
      <c r="O11825" s="37">
        <f t="shared" si="370"/>
        <v>134.1</v>
      </c>
    </row>
    <row r="11826" spans="2:15" x14ac:dyDescent="0.3">
      <c r="B11826" s="34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369"/>
        <v>2016</v>
      </c>
      <c r="N11826" s="8">
        <f>MONTH(C11826:C26793)</f>
        <v>7</v>
      </c>
      <c r="O11826" s="37">
        <f t="shared" si="370"/>
        <v>64.5</v>
      </c>
    </row>
    <row r="11827" spans="2:15" x14ac:dyDescent="0.3">
      <c r="B11827" s="34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369"/>
        <v>2016</v>
      </c>
      <c r="N11827" s="8">
        <f>MONTH(C11827:C26794)</f>
        <v>7</v>
      </c>
      <c r="O11827" s="37">
        <f t="shared" si="370"/>
        <v>199</v>
      </c>
    </row>
    <row r="11828" spans="2:15" x14ac:dyDescent="0.3">
      <c r="B11828" s="34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369"/>
        <v>2016</v>
      </c>
      <c r="N11828" s="8">
        <f>MONTH(C11828:C26795)</f>
        <v>7</v>
      </c>
      <c r="O11828" s="37">
        <f t="shared" si="370"/>
        <v>89.5</v>
      </c>
    </row>
    <row r="11829" spans="2:15" x14ac:dyDescent="0.3">
      <c r="B11829" s="34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369"/>
        <v>2016</v>
      </c>
      <c r="N11829" s="8">
        <f>MONTH(C11829:C26796)</f>
        <v>7</v>
      </c>
      <c r="O11829" s="37">
        <f t="shared" si="370"/>
        <v>169</v>
      </c>
    </row>
    <row r="11830" spans="2:15" x14ac:dyDescent="0.3">
      <c r="B11830" s="34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369"/>
        <v>2016</v>
      </c>
      <c r="N11830" s="8">
        <f>MONTH(C11830:C26797)</f>
        <v>7</v>
      </c>
      <c r="O11830" s="37">
        <f t="shared" si="370"/>
        <v>94.5</v>
      </c>
    </row>
    <row r="11831" spans="2:15" x14ac:dyDescent="0.3">
      <c r="B11831" s="34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369"/>
        <v>2016</v>
      </c>
      <c r="N11831" s="8">
        <f>MONTH(C11831:C26798)</f>
        <v>7</v>
      </c>
      <c r="O11831" s="37">
        <f t="shared" si="370"/>
        <v>74.5</v>
      </c>
    </row>
    <row r="11832" spans="2:15" x14ac:dyDescent="0.3">
      <c r="B11832" s="34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369"/>
        <v>2016</v>
      </c>
      <c r="N11832" s="8">
        <f>MONTH(C11832:C26799)</f>
        <v>7</v>
      </c>
      <c r="O11832" s="37">
        <f t="shared" si="370"/>
        <v>104.3</v>
      </c>
    </row>
    <row r="11833" spans="2:15" x14ac:dyDescent="0.3">
      <c r="B11833" s="34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369"/>
        <v>2016</v>
      </c>
      <c r="N11833" s="8">
        <f>MONTH(C11833:C26800)</f>
        <v>7</v>
      </c>
      <c r="O11833" s="37">
        <f t="shared" si="370"/>
        <v>189</v>
      </c>
    </row>
    <row r="11834" spans="2:15" x14ac:dyDescent="0.3">
      <c r="B11834" s="34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369"/>
        <v>2016</v>
      </c>
      <c r="N11834" s="8">
        <f>MONTH(C11834:C26801)</f>
        <v>7</v>
      </c>
      <c r="O11834" s="37">
        <f t="shared" si="370"/>
        <v>111.3</v>
      </c>
    </row>
    <row r="11835" spans="2:15" x14ac:dyDescent="0.3">
      <c r="B11835" s="34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369"/>
        <v>2016</v>
      </c>
      <c r="N11835" s="8">
        <f>MONTH(C11835:C26802)</f>
        <v>7</v>
      </c>
      <c r="O11835" s="37">
        <f t="shared" si="370"/>
        <v>64.5</v>
      </c>
    </row>
    <row r="11836" spans="2:15" x14ac:dyDescent="0.3">
      <c r="B11836" s="34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369"/>
        <v>2016</v>
      </c>
      <c r="N11836" s="8">
        <f>MONTH(C11836:C26803)</f>
        <v>7</v>
      </c>
      <c r="O11836" s="37">
        <f t="shared" si="370"/>
        <v>159</v>
      </c>
    </row>
    <row r="11837" spans="2:15" x14ac:dyDescent="0.3">
      <c r="B11837" s="34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369"/>
        <v>2016</v>
      </c>
      <c r="N11837" s="8">
        <f>MONTH(C11837:C26804)</f>
        <v>7</v>
      </c>
      <c r="O11837" s="37">
        <f t="shared" si="370"/>
        <v>169</v>
      </c>
    </row>
    <row r="11838" spans="2:15" x14ac:dyDescent="0.3">
      <c r="B11838" s="34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369"/>
        <v>2016</v>
      </c>
      <c r="N11838" s="8">
        <f>MONTH(C11838:C26805)</f>
        <v>7</v>
      </c>
      <c r="O11838" s="37">
        <f t="shared" si="370"/>
        <v>143.1</v>
      </c>
    </row>
    <row r="11839" spans="2:15" x14ac:dyDescent="0.3">
      <c r="B11839" s="34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369"/>
        <v>2016</v>
      </c>
      <c r="N11839" s="8">
        <f>MONTH(C11839:C26806)</f>
        <v>7</v>
      </c>
      <c r="O11839" s="37">
        <f t="shared" si="370"/>
        <v>179</v>
      </c>
    </row>
    <row r="11840" spans="2:15" x14ac:dyDescent="0.3">
      <c r="B11840" s="34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369"/>
        <v>2016</v>
      </c>
      <c r="N11840" s="8">
        <f>MONTH(C11840:C26807)</f>
        <v>7</v>
      </c>
      <c r="O11840" s="37">
        <f t="shared" si="370"/>
        <v>159</v>
      </c>
    </row>
    <row r="11841" spans="2:15" x14ac:dyDescent="0.3">
      <c r="B11841" s="34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369"/>
        <v>2016</v>
      </c>
      <c r="N11841" s="8">
        <f>MONTH(C11841:C26808)</f>
        <v>7</v>
      </c>
      <c r="O11841" s="37">
        <f t="shared" si="370"/>
        <v>169</v>
      </c>
    </row>
    <row r="11842" spans="2:15" x14ac:dyDescent="0.3">
      <c r="B11842" s="34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369"/>
        <v>2016</v>
      </c>
      <c r="N11842" s="8">
        <f>MONTH(C11842:C26809)</f>
        <v>7</v>
      </c>
      <c r="O11842" s="37">
        <f t="shared" si="370"/>
        <v>132.29999999999998</v>
      </c>
    </row>
    <row r="11843" spans="2:15" x14ac:dyDescent="0.3">
      <c r="B11843" s="34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369"/>
        <v>2016</v>
      </c>
      <c r="N11843" s="8">
        <f>MONTH(C11843:C26810)</f>
        <v>7</v>
      </c>
      <c r="O11843" s="37">
        <f t="shared" si="370"/>
        <v>90.3</v>
      </c>
    </row>
    <row r="11844" spans="2:15" x14ac:dyDescent="0.3">
      <c r="B11844" s="34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369"/>
        <v>2016</v>
      </c>
      <c r="N11844" s="8">
        <f>MONTH(C11844:C26811)</f>
        <v>7</v>
      </c>
      <c r="O11844" s="37">
        <f t="shared" si="370"/>
        <v>199</v>
      </c>
    </row>
    <row r="11845" spans="2:15" x14ac:dyDescent="0.3">
      <c r="B11845" s="34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371">YEAR(C11845)</f>
        <v>2016</v>
      </c>
      <c r="N11845" s="8">
        <f>MONTH(C11845:C26812)</f>
        <v>7</v>
      </c>
      <c r="O11845" s="37">
        <f t="shared" si="370"/>
        <v>79.5</v>
      </c>
    </row>
    <row r="11846" spans="2:15" x14ac:dyDescent="0.3">
      <c r="B11846" s="34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371"/>
        <v>2016</v>
      </c>
      <c r="N11846" s="8">
        <f>MONTH(C11846:C26813)</f>
        <v>7</v>
      </c>
      <c r="O11846" s="37">
        <f t="shared" ref="O11846:O11909" si="372">K11846*(1-L11846)</f>
        <v>199</v>
      </c>
    </row>
    <row r="11847" spans="2:15" x14ac:dyDescent="0.3">
      <c r="B11847" s="34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371"/>
        <v>2016</v>
      </c>
      <c r="N11847" s="8">
        <f>MONTH(C11847:C26814)</f>
        <v>7</v>
      </c>
      <c r="O11847" s="37">
        <f t="shared" si="372"/>
        <v>152.1</v>
      </c>
    </row>
    <row r="11848" spans="2:15" x14ac:dyDescent="0.3">
      <c r="B11848" s="34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371"/>
        <v>2016</v>
      </c>
      <c r="N11848" s="8">
        <f>MONTH(C11848:C26815)</f>
        <v>7</v>
      </c>
      <c r="O11848" s="37">
        <f t="shared" si="372"/>
        <v>129</v>
      </c>
    </row>
    <row r="11849" spans="2:15" x14ac:dyDescent="0.3">
      <c r="B11849" s="34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371"/>
        <v>2016</v>
      </c>
      <c r="N11849" s="8">
        <f>MONTH(C11849:C26816)</f>
        <v>7</v>
      </c>
      <c r="O11849" s="37">
        <f t="shared" si="372"/>
        <v>189</v>
      </c>
    </row>
    <row r="11850" spans="2:15" x14ac:dyDescent="0.3">
      <c r="B11850" s="34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371"/>
        <v>2016</v>
      </c>
      <c r="N11850" s="8">
        <f>MONTH(C11850:C26817)</f>
        <v>7</v>
      </c>
      <c r="O11850" s="37">
        <f t="shared" si="372"/>
        <v>189</v>
      </c>
    </row>
    <row r="11851" spans="2:15" x14ac:dyDescent="0.3">
      <c r="B11851" s="34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371"/>
        <v>2016</v>
      </c>
      <c r="N11851" s="8">
        <f>MONTH(C11851:C26818)</f>
        <v>7</v>
      </c>
      <c r="O11851" s="37">
        <f t="shared" si="372"/>
        <v>139</v>
      </c>
    </row>
    <row r="11852" spans="2:15" x14ac:dyDescent="0.3">
      <c r="B11852" s="34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371"/>
        <v>2016</v>
      </c>
      <c r="N11852" s="8">
        <f>MONTH(C11852:C26819)</f>
        <v>7</v>
      </c>
      <c r="O11852" s="37">
        <f t="shared" si="372"/>
        <v>159</v>
      </c>
    </row>
    <row r="11853" spans="2:15" x14ac:dyDescent="0.3">
      <c r="B11853" s="34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371"/>
        <v>2016</v>
      </c>
      <c r="N11853" s="8">
        <f>MONTH(C11853:C26820)</f>
        <v>7</v>
      </c>
      <c r="O11853" s="37">
        <f t="shared" si="372"/>
        <v>149</v>
      </c>
    </row>
    <row r="11854" spans="2:15" x14ac:dyDescent="0.3">
      <c r="B11854" s="34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371"/>
        <v>2016</v>
      </c>
      <c r="N11854" s="8">
        <f>MONTH(C11854:C26821)</f>
        <v>7</v>
      </c>
      <c r="O11854" s="37">
        <f t="shared" si="372"/>
        <v>159</v>
      </c>
    </row>
    <row r="11855" spans="2:15" x14ac:dyDescent="0.3">
      <c r="B11855" s="34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371"/>
        <v>2016</v>
      </c>
      <c r="N11855" s="8">
        <f>MONTH(C11855:C26822)</f>
        <v>7</v>
      </c>
      <c r="O11855" s="37">
        <f t="shared" si="372"/>
        <v>161.1</v>
      </c>
    </row>
    <row r="11856" spans="2:15" x14ac:dyDescent="0.3">
      <c r="B11856" s="34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371"/>
        <v>2016</v>
      </c>
      <c r="N11856" s="8">
        <f>MONTH(C11856:C26823)</f>
        <v>7</v>
      </c>
      <c r="O11856" s="37">
        <f t="shared" si="372"/>
        <v>151.20000000000002</v>
      </c>
    </row>
    <row r="11857" spans="2:15" x14ac:dyDescent="0.3">
      <c r="B11857" s="34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371"/>
        <v>2016</v>
      </c>
      <c r="N11857" s="8">
        <f>MONTH(C11857:C26824)</f>
        <v>7</v>
      </c>
      <c r="O11857" s="37">
        <f t="shared" si="372"/>
        <v>170.1</v>
      </c>
    </row>
    <row r="11858" spans="2:15" x14ac:dyDescent="0.3">
      <c r="B11858" s="34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371"/>
        <v>2016</v>
      </c>
      <c r="N11858" s="8">
        <f>MONTH(C11858:C26825)</f>
        <v>7</v>
      </c>
      <c r="O11858" s="37">
        <f t="shared" si="372"/>
        <v>97.3</v>
      </c>
    </row>
    <row r="11859" spans="2:15" x14ac:dyDescent="0.3">
      <c r="B11859" s="34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371"/>
        <v>2016</v>
      </c>
      <c r="N11859" s="8">
        <f>MONTH(C11859:C26826)</f>
        <v>7</v>
      </c>
      <c r="O11859" s="37">
        <f t="shared" si="372"/>
        <v>149</v>
      </c>
    </row>
    <row r="11860" spans="2:15" x14ac:dyDescent="0.3">
      <c r="B11860" s="34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371"/>
        <v>2016</v>
      </c>
      <c r="N11860" s="8">
        <f>MONTH(C11860:C26827)</f>
        <v>7</v>
      </c>
      <c r="O11860" s="37">
        <f t="shared" si="372"/>
        <v>170.1</v>
      </c>
    </row>
    <row r="11861" spans="2:15" x14ac:dyDescent="0.3">
      <c r="B11861" s="34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371"/>
        <v>2016</v>
      </c>
      <c r="N11861" s="8">
        <f>MONTH(C11861:C26828)</f>
        <v>7</v>
      </c>
      <c r="O11861" s="37">
        <f t="shared" si="372"/>
        <v>179</v>
      </c>
    </row>
    <row r="11862" spans="2:15" x14ac:dyDescent="0.3">
      <c r="B11862" s="34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371"/>
        <v>2016</v>
      </c>
      <c r="N11862" s="8">
        <f>MONTH(C11862:C26829)</f>
        <v>7</v>
      </c>
      <c r="O11862" s="37">
        <f t="shared" si="372"/>
        <v>189</v>
      </c>
    </row>
    <row r="11863" spans="2:15" x14ac:dyDescent="0.3">
      <c r="B11863" s="34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371"/>
        <v>2016</v>
      </c>
      <c r="N11863" s="8">
        <f>MONTH(C11863:C26830)</f>
        <v>7</v>
      </c>
      <c r="O11863" s="37">
        <f t="shared" si="372"/>
        <v>189</v>
      </c>
    </row>
    <row r="11864" spans="2:15" x14ac:dyDescent="0.3">
      <c r="B11864" s="34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371"/>
        <v>2016</v>
      </c>
      <c r="N11864" s="8">
        <f>MONTH(C11864:C26831)</f>
        <v>7</v>
      </c>
      <c r="O11864" s="37">
        <f t="shared" si="372"/>
        <v>134.1</v>
      </c>
    </row>
    <row r="11865" spans="2:15" x14ac:dyDescent="0.3">
      <c r="B11865" s="34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371"/>
        <v>2016</v>
      </c>
      <c r="N11865" s="8">
        <f>MONTH(C11865:C26832)</f>
        <v>7</v>
      </c>
      <c r="O11865" s="37">
        <f t="shared" si="372"/>
        <v>143.20000000000002</v>
      </c>
    </row>
    <row r="11866" spans="2:15" x14ac:dyDescent="0.3">
      <c r="B11866" s="34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371"/>
        <v>2016</v>
      </c>
      <c r="N11866" s="8">
        <f>MONTH(C11866:C26833)</f>
        <v>7</v>
      </c>
      <c r="O11866" s="37">
        <f t="shared" si="372"/>
        <v>134.1</v>
      </c>
    </row>
    <row r="11867" spans="2:15" x14ac:dyDescent="0.3">
      <c r="B11867" s="34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371"/>
        <v>2016</v>
      </c>
      <c r="N11867" s="8">
        <f>MONTH(C11867:C26834)</f>
        <v>7</v>
      </c>
      <c r="O11867" s="37">
        <f t="shared" si="372"/>
        <v>139</v>
      </c>
    </row>
    <row r="11868" spans="2:15" x14ac:dyDescent="0.3">
      <c r="B11868" s="34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371"/>
        <v>2016</v>
      </c>
      <c r="N11868" s="8">
        <f>MONTH(C11868:C26835)</f>
        <v>7</v>
      </c>
      <c r="O11868" s="37">
        <f t="shared" si="372"/>
        <v>118.3</v>
      </c>
    </row>
    <row r="11869" spans="2:15" x14ac:dyDescent="0.3">
      <c r="B11869" s="34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371"/>
        <v>2016</v>
      </c>
      <c r="N11869" s="8">
        <f>MONTH(C11869:C26836)</f>
        <v>7</v>
      </c>
      <c r="O11869" s="37">
        <f t="shared" si="372"/>
        <v>94.5</v>
      </c>
    </row>
    <row r="11870" spans="2:15" x14ac:dyDescent="0.3">
      <c r="B11870" s="34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371"/>
        <v>2016</v>
      </c>
      <c r="N11870" s="8">
        <f>MONTH(C11870:C26837)</f>
        <v>7</v>
      </c>
      <c r="O11870" s="37">
        <f t="shared" si="372"/>
        <v>118.3</v>
      </c>
    </row>
    <row r="11871" spans="2:15" x14ac:dyDescent="0.3">
      <c r="B11871" s="34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371"/>
        <v>2016</v>
      </c>
      <c r="N11871" s="8">
        <f>MONTH(C11871:C26838)</f>
        <v>7</v>
      </c>
      <c r="O11871" s="37">
        <f t="shared" si="372"/>
        <v>129</v>
      </c>
    </row>
    <row r="11872" spans="2:15" x14ac:dyDescent="0.3">
      <c r="B11872" s="34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371"/>
        <v>2016</v>
      </c>
      <c r="N11872" s="8">
        <f>MONTH(C11872:C26839)</f>
        <v>7</v>
      </c>
      <c r="O11872" s="37">
        <f t="shared" si="372"/>
        <v>79.5</v>
      </c>
    </row>
    <row r="11873" spans="2:15" x14ac:dyDescent="0.3">
      <c r="B11873" s="34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371"/>
        <v>2016</v>
      </c>
      <c r="N11873" s="8">
        <f>MONTH(C11873:C26840)</f>
        <v>7</v>
      </c>
      <c r="O11873" s="37">
        <f t="shared" si="372"/>
        <v>116.10000000000001</v>
      </c>
    </row>
    <row r="11874" spans="2:15" x14ac:dyDescent="0.3">
      <c r="B11874" s="34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371"/>
        <v>2016</v>
      </c>
      <c r="N11874" s="8">
        <f>MONTH(C11874:C26841)</f>
        <v>7</v>
      </c>
      <c r="O11874" s="37">
        <f t="shared" si="372"/>
        <v>199</v>
      </c>
    </row>
    <row r="11875" spans="2:15" x14ac:dyDescent="0.3">
      <c r="B11875" s="34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371"/>
        <v>2016</v>
      </c>
      <c r="N11875" s="8">
        <f>MONTH(C11875:C26842)</f>
        <v>7</v>
      </c>
      <c r="O11875" s="37">
        <f t="shared" si="372"/>
        <v>74.5</v>
      </c>
    </row>
    <row r="11876" spans="2:15" x14ac:dyDescent="0.3">
      <c r="B11876" s="34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371"/>
        <v>2016</v>
      </c>
      <c r="N11876" s="8">
        <f>MONTH(C11876:C26843)</f>
        <v>7</v>
      </c>
      <c r="O11876" s="37">
        <f t="shared" si="372"/>
        <v>116.10000000000001</v>
      </c>
    </row>
    <row r="11877" spans="2:15" x14ac:dyDescent="0.3">
      <c r="B11877" s="34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371"/>
        <v>2016</v>
      </c>
      <c r="N11877" s="8">
        <f>MONTH(C11877:C26844)</f>
        <v>7</v>
      </c>
      <c r="O11877" s="37">
        <f t="shared" si="372"/>
        <v>129</v>
      </c>
    </row>
    <row r="11878" spans="2:15" x14ac:dyDescent="0.3">
      <c r="B11878" s="34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371"/>
        <v>2016</v>
      </c>
      <c r="N11878" s="8">
        <f>MONTH(C11878:C26845)</f>
        <v>7</v>
      </c>
      <c r="O11878" s="37">
        <f t="shared" si="372"/>
        <v>74.5</v>
      </c>
    </row>
    <row r="11879" spans="2:15" x14ac:dyDescent="0.3">
      <c r="B11879" s="34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371"/>
        <v>2016</v>
      </c>
      <c r="N11879" s="8">
        <f>MONTH(C11879:C26846)</f>
        <v>7</v>
      </c>
      <c r="O11879" s="37">
        <f t="shared" si="372"/>
        <v>149</v>
      </c>
    </row>
    <row r="11880" spans="2:15" x14ac:dyDescent="0.3">
      <c r="B11880" s="34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371"/>
        <v>2016</v>
      </c>
      <c r="N11880" s="8">
        <f>MONTH(C11880:C26847)</f>
        <v>7</v>
      </c>
      <c r="O11880" s="37">
        <f t="shared" si="372"/>
        <v>170.1</v>
      </c>
    </row>
    <row r="11881" spans="2:15" x14ac:dyDescent="0.3">
      <c r="B11881" s="34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371"/>
        <v>2016</v>
      </c>
      <c r="N11881" s="8">
        <f>MONTH(C11881:C26848)</f>
        <v>7</v>
      </c>
      <c r="O11881" s="37">
        <f t="shared" si="372"/>
        <v>139</v>
      </c>
    </row>
    <row r="11882" spans="2:15" x14ac:dyDescent="0.3">
      <c r="B11882" s="34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371"/>
        <v>2016</v>
      </c>
      <c r="N11882" s="8">
        <f>MONTH(C11882:C26849)</f>
        <v>7</v>
      </c>
      <c r="O11882" s="37">
        <f t="shared" si="372"/>
        <v>139</v>
      </c>
    </row>
    <row r="11883" spans="2:15" x14ac:dyDescent="0.3">
      <c r="B11883" s="34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371"/>
        <v>2016</v>
      </c>
      <c r="N11883" s="8">
        <f>MONTH(C11883:C26850)</f>
        <v>7</v>
      </c>
      <c r="O11883" s="37">
        <f t="shared" si="372"/>
        <v>159</v>
      </c>
    </row>
    <row r="11884" spans="2:15" x14ac:dyDescent="0.3">
      <c r="B11884" s="34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371"/>
        <v>2016</v>
      </c>
      <c r="N11884" s="8">
        <f>MONTH(C11884:C26851)</f>
        <v>7</v>
      </c>
      <c r="O11884" s="37">
        <f t="shared" si="372"/>
        <v>104.3</v>
      </c>
    </row>
    <row r="11885" spans="2:15" x14ac:dyDescent="0.3">
      <c r="B11885" s="34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371"/>
        <v>2016</v>
      </c>
      <c r="N11885" s="8">
        <f>MONTH(C11885:C26852)</f>
        <v>7</v>
      </c>
      <c r="O11885" s="37">
        <f t="shared" si="372"/>
        <v>132.29999999999998</v>
      </c>
    </row>
    <row r="11886" spans="2:15" x14ac:dyDescent="0.3">
      <c r="B11886" s="34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371"/>
        <v>2016</v>
      </c>
      <c r="N11886" s="8">
        <f>MONTH(C11886:C26853)</f>
        <v>7</v>
      </c>
      <c r="O11886" s="37">
        <f t="shared" si="372"/>
        <v>97.3</v>
      </c>
    </row>
    <row r="11887" spans="2:15" x14ac:dyDescent="0.3">
      <c r="B11887" s="34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371"/>
        <v>2016</v>
      </c>
      <c r="N11887" s="8">
        <f>MONTH(C11887:C26854)</f>
        <v>7</v>
      </c>
      <c r="O11887" s="37">
        <f t="shared" si="372"/>
        <v>179</v>
      </c>
    </row>
    <row r="11888" spans="2:15" x14ac:dyDescent="0.3">
      <c r="B11888" s="34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371"/>
        <v>2016</v>
      </c>
      <c r="N11888" s="8">
        <f>MONTH(C11888:C26855)</f>
        <v>7</v>
      </c>
      <c r="O11888" s="37">
        <f t="shared" si="372"/>
        <v>199</v>
      </c>
    </row>
    <row r="11889" spans="2:15" x14ac:dyDescent="0.3">
      <c r="B11889" s="34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371"/>
        <v>2016</v>
      </c>
      <c r="N11889" s="8">
        <f>MONTH(C11889:C26856)</f>
        <v>7</v>
      </c>
      <c r="O11889" s="37">
        <f t="shared" si="372"/>
        <v>143.20000000000002</v>
      </c>
    </row>
    <row r="11890" spans="2:15" x14ac:dyDescent="0.3">
      <c r="B11890" s="34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371"/>
        <v>2016</v>
      </c>
      <c r="N11890" s="8">
        <f>MONTH(C11890:C26857)</f>
        <v>7</v>
      </c>
      <c r="O11890" s="37">
        <f t="shared" si="372"/>
        <v>169</v>
      </c>
    </row>
    <row r="11891" spans="2:15" x14ac:dyDescent="0.3">
      <c r="B11891" s="34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371"/>
        <v>2016</v>
      </c>
      <c r="N11891" s="8">
        <f>MONTH(C11891:C26858)</f>
        <v>7</v>
      </c>
      <c r="O11891" s="37">
        <f t="shared" si="372"/>
        <v>129</v>
      </c>
    </row>
    <row r="11892" spans="2:15" x14ac:dyDescent="0.3">
      <c r="B11892" s="34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371"/>
        <v>2016</v>
      </c>
      <c r="N11892" s="8">
        <f>MONTH(C11892:C26859)</f>
        <v>7</v>
      </c>
      <c r="O11892" s="37">
        <f t="shared" si="372"/>
        <v>179</v>
      </c>
    </row>
    <row r="11893" spans="2:15" x14ac:dyDescent="0.3">
      <c r="B11893" s="34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371"/>
        <v>2016</v>
      </c>
      <c r="N11893" s="8">
        <f>MONTH(C11893:C26860)</f>
        <v>7</v>
      </c>
      <c r="O11893" s="37">
        <f t="shared" si="372"/>
        <v>90.3</v>
      </c>
    </row>
    <row r="11894" spans="2:15" x14ac:dyDescent="0.3">
      <c r="B11894" s="34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371"/>
        <v>2016</v>
      </c>
      <c r="N11894" s="8">
        <f>MONTH(C11894:C26861)</f>
        <v>8</v>
      </c>
      <c r="O11894" s="37">
        <f t="shared" si="372"/>
        <v>129</v>
      </c>
    </row>
    <row r="11895" spans="2:15" x14ac:dyDescent="0.3">
      <c r="B11895" s="34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371"/>
        <v>2016</v>
      </c>
      <c r="N11895" s="8">
        <f>MONTH(C11895:C26862)</f>
        <v>8</v>
      </c>
      <c r="O11895" s="37">
        <f t="shared" si="372"/>
        <v>89.5</v>
      </c>
    </row>
    <row r="11896" spans="2:15" x14ac:dyDescent="0.3">
      <c r="B11896" s="34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371"/>
        <v>2016</v>
      </c>
      <c r="N11896" s="8">
        <f>MONTH(C11896:C26863)</f>
        <v>8</v>
      </c>
      <c r="O11896" s="37">
        <f t="shared" si="372"/>
        <v>169</v>
      </c>
    </row>
    <row r="11897" spans="2:15" x14ac:dyDescent="0.3">
      <c r="B11897" s="34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371"/>
        <v>2016</v>
      </c>
      <c r="N11897" s="8">
        <f>MONTH(C11897:C26864)</f>
        <v>8</v>
      </c>
      <c r="O11897" s="37">
        <f t="shared" si="372"/>
        <v>159</v>
      </c>
    </row>
    <row r="11898" spans="2:15" x14ac:dyDescent="0.3">
      <c r="B11898" s="34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371"/>
        <v>2016</v>
      </c>
      <c r="N11898" s="8">
        <f>MONTH(C11898:C26865)</f>
        <v>8</v>
      </c>
      <c r="O11898" s="37">
        <f t="shared" si="372"/>
        <v>149</v>
      </c>
    </row>
    <row r="11899" spans="2:15" x14ac:dyDescent="0.3">
      <c r="B11899" s="34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371"/>
        <v>2016</v>
      </c>
      <c r="N11899" s="8">
        <f>MONTH(C11899:C26866)</f>
        <v>8</v>
      </c>
      <c r="O11899" s="37">
        <f t="shared" si="372"/>
        <v>143.1</v>
      </c>
    </row>
    <row r="11900" spans="2:15" x14ac:dyDescent="0.3">
      <c r="B11900" s="34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371"/>
        <v>2016</v>
      </c>
      <c r="N11900" s="8">
        <f>MONTH(C11900:C26867)</f>
        <v>8</v>
      </c>
      <c r="O11900" s="37">
        <f t="shared" si="372"/>
        <v>132.29999999999998</v>
      </c>
    </row>
    <row r="11901" spans="2:15" x14ac:dyDescent="0.3">
      <c r="B11901" s="34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371"/>
        <v>2016</v>
      </c>
      <c r="N11901" s="8">
        <f>MONTH(C11901:C26868)</f>
        <v>8</v>
      </c>
      <c r="O11901" s="37">
        <f t="shared" si="372"/>
        <v>159</v>
      </c>
    </row>
    <row r="11902" spans="2:15" x14ac:dyDescent="0.3">
      <c r="B11902" s="34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371"/>
        <v>2016</v>
      </c>
      <c r="N11902" s="8">
        <f>MONTH(C11902:C26869)</f>
        <v>8</v>
      </c>
      <c r="O11902" s="37">
        <f t="shared" si="372"/>
        <v>139.29999999999998</v>
      </c>
    </row>
    <row r="11903" spans="2:15" x14ac:dyDescent="0.3">
      <c r="B11903" s="34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371"/>
        <v>2016</v>
      </c>
      <c r="N11903" s="8">
        <f>MONTH(C11903:C26870)</f>
        <v>8</v>
      </c>
      <c r="O11903" s="37">
        <f t="shared" si="372"/>
        <v>159</v>
      </c>
    </row>
    <row r="11904" spans="2:15" x14ac:dyDescent="0.3">
      <c r="B11904" s="34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371"/>
        <v>2016</v>
      </c>
      <c r="N11904" s="8">
        <f>MONTH(C11904:C26871)</f>
        <v>8</v>
      </c>
      <c r="O11904" s="37">
        <f t="shared" si="372"/>
        <v>132.29999999999998</v>
      </c>
    </row>
    <row r="11905" spans="2:15" x14ac:dyDescent="0.3">
      <c r="B11905" s="34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371"/>
        <v>2016</v>
      </c>
      <c r="N11905" s="8">
        <f>MONTH(C11905:C26872)</f>
        <v>8</v>
      </c>
      <c r="O11905" s="37">
        <f t="shared" si="372"/>
        <v>127.2</v>
      </c>
    </row>
    <row r="11906" spans="2:15" x14ac:dyDescent="0.3">
      <c r="B11906" s="34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371"/>
        <v>2016</v>
      </c>
      <c r="N11906" s="8">
        <f>MONTH(C11906:C26873)</f>
        <v>8</v>
      </c>
      <c r="O11906" s="37">
        <f t="shared" si="372"/>
        <v>139</v>
      </c>
    </row>
    <row r="11907" spans="2:15" x14ac:dyDescent="0.3">
      <c r="B11907" s="34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371"/>
        <v>2016</v>
      </c>
      <c r="N11907" s="8">
        <f>MONTH(C11907:C26874)</f>
        <v>8</v>
      </c>
      <c r="O11907" s="37">
        <f t="shared" si="372"/>
        <v>97.3</v>
      </c>
    </row>
    <row r="11908" spans="2:15" x14ac:dyDescent="0.3">
      <c r="B11908" s="34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371"/>
        <v>2016</v>
      </c>
      <c r="N11908" s="8">
        <f>MONTH(C11908:C26875)</f>
        <v>8</v>
      </c>
      <c r="O11908" s="37">
        <f t="shared" si="372"/>
        <v>149</v>
      </c>
    </row>
    <row r="11909" spans="2:15" x14ac:dyDescent="0.3">
      <c r="B11909" s="34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373">YEAR(C11909)</f>
        <v>2016</v>
      </c>
      <c r="N11909" s="8">
        <f>MONTH(C11909:C26876)</f>
        <v>8</v>
      </c>
      <c r="O11909" s="37">
        <f t="shared" si="372"/>
        <v>169</v>
      </c>
    </row>
    <row r="11910" spans="2:15" x14ac:dyDescent="0.3">
      <c r="B11910" s="34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373"/>
        <v>2016</v>
      </c>
      <c r="N11910" s="8">
        <f>MONTH(C11910:C26877)</f>
        <v>8</v>
      </c>
      <c r="O11910" s="37">
        <f t="shared" ref="O11910:O11973" si="374">K11910*(1-L11910)</f>
        <v>89.5</v>
      </c>
    </row>
    <row r="11911" spans="2:15" x14ac:dyDescent="0.3">
      <c r="B11911" s="34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373"/>
        <v>2016</v>
      </c>
      <c r="N11911" s="8">
        <f>MONTH(C11911:C26878)</f>
        <v>8</v>
      </c>
      <c r="O11911" s="37">
        <f t="shared" si="374"/>
        <v>74.5</v>
      </c>
    </row>
    <row r="11912" spans="2:15" x14ac:dyDescent="0.3">
      <c r="B11912" s="34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373"/>
        <v>2016</v>
      </c>
      <c r="N11912" s="8">
        <f>MONTH(C11912:C26879)</f>
        <v>8</v>
      </c>
      <c r="O11912" s="37">
        <f t="shared" si="374"/>
        <v>199</v>
      </c>
    </row>
    <row r="11913" spans="2:15" x14ac:dyDescent="0.3">
      <c r="B11913" s="34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373"/>
        <v>2016</v>
      </c>
      <c r="N11913" s="8">
        <f>MONTH(C11913:C26880)</f>
        <v>8</v>
      </c>
      <c r="O11913" s="37">
        <f t="shared" si="374"/>
        <v>143.1</v>
      </c>
    </row>
    <row r="11914" spans="2:15" x14ac:dyDescent="0.3">
      <c r="B11914" s="34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373"/>
        <v>2016</v>
      </c>
      <c r="N11914" s="8">
        <f>MONTH(C11914:C26881)</f>
        <v>8</v>
      </c>
      <c r="O11914" s="37">
        <f t="shared" si="374"/>
        <v>159</v>
      </c>
    </row>
    <row r="11915" spans="2:15" x14ac:dyDescent="0.3">
      <c r="B11915" s="34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373"/>
        <v>2016</v>
      </c>
      <c r="N11915" s="8">
        <f>MONTH(C11915:C26882)</f>
        <v>8</v>
      </c>
      <c r="O11915" s="37">
        <f t="shared" si="374"/>
        <v>149</v>
      </c>
    </row>
    <row r="11916" spans="2:15" x14ac:dyDescent="0.3">
      <c r="B11916" s="34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373"/>
        <v>2016</v>
      </c>
      <c r="N11916" s="8">
        <f>MONTH(C11916:C26883)</f>
        <v>8</v>
      </c>
      <c r="O11916" s="37">
        <f t="shared" si="374"/>
        <v>169</v>
      </c>
    </row>
    <row r="11917" spans="2:15" x14ac:dyDescent="0.3">
      <c r="B11917" s="34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373"/>
        <v>2016</v>
      </c>
      <c r="N11917" s="8">
        <f>MONTH(C11917:C26884)</f>
        <v>8</v>
      </c>
      <c r="O11917" s="37">
        <f t="shared" si="374"/>
        <v>189</v>
      </c>
    </row>
    <row r="11918" spans="2:15" x14ac:dyDescent="0.3">
      <c r="B11918" s="34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373"/>
        <v>2016</v>
      </c>
      <c r="N11918" s="8">
        <f>MONTH(C11918:C26885)</f>
        <v>8</v>
      </c>
      <c r="O11918" s="37">
        <f t="shared" si="374"/>
        <v>103.2</v>
      </c>
    </row>
    <row r="11919" spans="2:15" x14ac:dyDescent="0.3">
      <c r="B11919" s="34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373"/>
        <v>2016</v>
      </c>
      <c r="N11919" s="8">
        <f>MONTH(C11919:C26886)</f>
        <v>8</v>
      </c>
      <c r="O11919" s="37">
        <f t="shared" si="374"/>
        <v>116.10000000000001</v>
      </c>
    </row>
    <row r="11920" spans="2:15" x14ac:dyDescent="0.3">
      <c r="B11920" s="34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373"/>
        <v>2016</v>
      </c>
      <c r="N11920" s="8">
        <f>MONTH(C11920:C26887)</f>
        <v>8</v>
      </c>
      <c r="O11920" s="37">
        <f t="shared" si="374"/>
        <v>79.5</v>
      </c>
    </row>
    <row r="11921" spans="2:15" x14ac:dyDescent="0.3">
      <c r="B11921" s="34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373"/>
        <v>2016</v>
      </c>
      <c r="N11921" s="8">
        <f>MONTH(C11921:C26888)</f>
        <v>8</v>
      </c>
      <c r="O11921" s="37">
        <f t="shared" si="374"/>
        <v>97.3</v>
      </c>
    </row>
    <row r="11922" spans="2:15" x14ac:dyDescent="0.3">
      <c r="B11922" s="34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373"/>
        <v>2016</v>
      </c>
      <c r="N11922" s="8">
        <f>MONTH(C11922:C26889)</f>
        <v>8</v>
      </c>
      <c r="O11922" s="37">
        <f t="shared" si="374"/>
        <v>111.3</v>
      </c>
    </row>
    <row r="11923" spans="2:15" x14ac:dyDescent="0.3">
      <c r="B11923" s="34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373"/>
        <v>2016</v>
      </c>
      <c r="N11923" s="8">
        <f>MONTH(C11923:C26890)</f>
        <v>8</v>
      </c>
      <c r="O11923" s="37">
        <f t="shared" si="374"/>
        <v>129</v>
      </c>
    </row>
    <row r="11924" spans="2:15" x14ac:dyDescent="0.3">
      <c r="B11924" s="34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373"/>
        <v>2016</v>
      </c>
      <c r="N11924" s="8">
        <f>MONTH(C11924:C26891)</f>
        <v>8</v>
      </c>
      <c r="O11924" s="37">
        <f t="shared" si="374"/>
        <v>129</v>
      </c>
    </row>
    <row r="11925" spans="2:15" x14ac:dyDescent="0.3">
      <c r="B11925" s="34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373"/>
        <v>2016</v>
      </c>
      <c r="N11925" s="8">
        <f>MONTH(C11925:C26892)</f>
        <v>8</v>
      </c>
      <c r="O11925" s="37">
        <f t="shared" si="374"/>
        <v>179</v>
      </c>
    </row>
    <row r="11926" spans="2:15" x14ac:dyDescent="0.3">
      <c r="B11926" s="34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373"/>
        <v>2016</v>
      </c>
      <c r="N11926" s="8">
        <f>MONTH(C11926:C26893)</f>
        <v>8</v>
      </c>
      <c r="O11926" s="37">
        <f t="shared" si="374"/>
        <v>199</v>
      </c>
    </row>
    <row r="11927" spans="2:15" x14ac:dyDescent="0.3">
      <c r="B11927" s="34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373"/>
        <v>2016</v>
      </c>
      <c r="N11927" s="8">
        <f>MONTH(C11927:C26894)</f>
        <v>8</v>
      </c>
      <c r="O11927" s="37">
        <f t="shared" si="374"/>
        <v>139</v>
      </c>
    </row>
    <row r="11928" spans="2:15" x14ac:dyDescent="0.3">
      <c r="B11928" s="34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373"/>
        <v>2016</v>
      </c>
      <c r="N11928" s="8">
        <f>MONTH(C11928:C26895)</f>
        <v>8</v>
      </c>
      <c r="O11928" s="37">
        <f t="shared" si="374"/>
        <v>104.3</v>
      </c>
    </row>
    <row r="11929" spans="2:15" x14ac:dyDescent="0.3">
      <c r="B11929" s="34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373"/>
        <v>2016</v>
      </c>
      <c r="N11929" s="8">
        <f>MONTH(C11929:C26896)</f>
        <v>8</v>
      </c>
      <c r="O11929" s="37">
        <f t="shared" si="374"/>
        <v>179.1</v>
      </c>
    </row>
    <row r="11930" spans="2:15" x14ac:dyDescent="0.3">
      <c r="B11930" s="34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373"/>
        <v>2016</v>
      </c>
      <c r="N11930" s="8">
        <f>MONTH(C11930:C26897)</f>
        <v>8</v>
      </c>
      <c r="O11930" s="37">
        <f t="shared" si="374"/>
        <v>69.5</v>
      </c>
    </row>
    <row r="11931" spans="2:15" x14ac:dyDescent="0.3">
      <c r="B11931" s="34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373"/>
        <v>2016</v>
      </c>
      <c r="N11931" s="8">
        <f>MONTH(C11931:C26898)</f>
        <v>8</v>
      </c>
      <c r="O11931" s="37">
        <f t="shared" si="374"/>
        <v>149</v>
      </c>
    </row>
    <row r="11932" spans="2:15" x14ac:dyDescent="0.3">
      <c r="B11932" s="34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373"/>
        <v>2016</v>
      </c>
      <c r="N11932" s="8">
        <f>MONTH(C11932:C26899)</f>
        <v>8</v>
      </c>
      <c r="O11932" s="37">
        <f t="shared" si="374"/>
        <v>159</v>
      </c>
    </row>
    <row r="11933" spans="2:15" x14ac:dyDescent="0.3">
      <c r="B11933" s="34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373"/>
        <v>2016</v>
      </c>
      <c r="N11933" s="8">
        <f>MONTH(C11933:C26900)</f>
        <v>8</v>
      </c>
      <c r="O11933" s="37">
        <f t="shared" si="374"/>
        <v>161.1</v>
      </c>
    </row>
    <row r="11934" spans="2:15" x14ac:dyDescent="0.3">
      <c r="B11934" s="34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373"/>
        <v>2016</v>
      </c>
      <c r="N11934" s="8">
        <f>MONTH(C11934:C26901)</f>
        <v>8</v>
      </c>
      <c r="O11934" s="37">
        <f t="shared" si="374"/>
        <v>169</v>
      </c>
    </row>
    <row r="11935" spans="2:15" x14ac:dyDescent="0.3">
      <c r="B11935" s="34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373"/>
        <v>2016</v>
      </c>
      <c r="N11935" s="8">
        <f>MONTH(C11935:C26902)</f>
        <v>8</v>
      </c>
      <c r="O11935" s="37">
        <f t="shared" si="374"/>
        <v>159</v>
      </c>
    </row>
    <row r="11936" spans="2:15" x14ac:dyDescent="0.3">
      <c r="B11936" s="34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373"/>
        <v>2016</v>
      </c>
      <c r="N11936" s="8">
        <f>MONTH(C11936:C26903)</f>
        <v>8</v>
      </c>
      <c r="O11936" s="37">
        <f t="shared" si="374"/>
        <v>149</v>
      </c>
    </row>
    <row r="11937" spans="2:15" x14ac:dyDescent="0.3">
      <c r="B11937" s="34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373"/>
        <v>2016</v>
      </c>
      <c r="N11937" s="8">
        <f>MONTH(C11937:C26904)</f>
        <v>8</v>
      </c>
      <c r="O11937" s="37">
        <f t="shared" si="374"/>
        <v>189</v>
      </c>
    </row>
    <row r="11938" spans="2:15" x14ac:dyDescent="0.3">
      <c r="B11938" s="34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373"/>
        <v>2016</v>
      </c>
      <c r="N11938" s="8">
        <f>MONTH(C11938:C26905)</f>
        <v>8</v>
      </c>
      <c r="O11938" s="37">
        <f t="shared" si="374"/>
        <v>169</v>
      </c>
    </row>
    <row r="11939" spans="2:15" x14ac:dyDescent="0.3">
      <c r="B11939" s="34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373"/>
        <v>2016</v>
      </c>
      <c r="N11939" s="8">
        <f>MONTH(C11939:C26906)</f>
        <v>8</v>
      </c>
      <c r="O11939" s="37">
        <f t="shared" si="374"/>
        <v>139.29999999999998</v>
      </c>
    </row>
    <row r="11940" spans="2:15" x14ac:dyDescent="0.3">
      <c r="B11940" s="34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373"/>
        <v>2016</v>
      </c>
      <c r="N11940" s="8">
        <f>MONTH(C11940:C26907)</f>
        <v>8</v>
      </c>
      <c r="O11940" s="37">
        <f t="shared" si="374"/>
        <v>129</v>
      </c>
    </row>
    <row r="11941" spans="2:15" x14ac:dyDescent="0.3">
      <c r="B11941" s="34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373"/>
        <v>2016</v>
      </c>
      <c r="N11941" s="8">
        <f>MONTH(C11941:C26908)</f>
        <v>8</v>
      </c>
      <c r="O11941" s="37">
        <f t="shared" si="374"/>
        <v>199</v>
      </c>
    </row>
    <row r="11942" spans="2:15" x14ac:dyDescent="0.3">
      <c r="B11942" s="34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373"/>
        <v>2016</v>
      </c>
      <c r="N11942" s="8">
        <f>MONTH(C11942:C26909)</f>
        <v>8</v>
      </c>
      <c r="O11942" s="37">
        <f t="shared" si="374"/>
        <v>179</v>
      </c>
    </row>
    <row r="11943" spans="2:15" x14ac:dyDescent="0.3">
      <c r="B11943" s="34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373"/>
        <v>2016</v>
      </c>
      <c r="N11943" s="8">
        <f>MONTH(C11943:C26910)</f>
        <v>8</v>
      </c>
      <c r="O11943" s="37">
        <f t="shared" si="374"/>
        <v>179</v>
      </c>
    </row>
    <row r="11944" spans="2:15" x14ac:dyDescent="0.3">
      <c r="B11944" s="34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373"/>
        <v>2016</v>
      </c>
      <c r="N11944" s="8">
        <f>MONTH(C11944:C26911)</f>
        <v>8</v>
      </c>
      <c r="O11944" s="37">
        <f t="shared" si="374"/>
        <v>132.29999999999998</v>
      </c>
    </row>
    <row r="11945" spans="2:15" x14ac:dyDescent="0.3">
      <c r="B11945" s="34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373"/>
        <v>2016</v>
      </c>
      <c r="N11945" s="8">
        <f>MONTH(C11945:C26912)</f>
        <v>8</v>
      </c>
      <c r="O11945" s="37">
        <f t="shared" si="374"/>
        <v>125.10000000000001</v>
      </c>
    </row>
    <row r="11946" spans="2:15" x14ac:dyDescent="0.3">
      <c r="B11946" s="34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373"/>
        <v>2016</v>
      </c>
      <c r="N11946" s="8">
        <f>MONTH(C11946:C26913)</f>
        <v>8</v>
      </c>
      <c r="O11946" s="37">
        <f t="shared" si="374"/>
        <v>179</v>
      </c>
    </row>
    <row r="11947" spans="2:15" x14ac:dyDescent="0.3">
      <c r="B11947" s="34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373"/>
        <v>2016</v>
      </c>
      <c r="N11947" s="8">
        <f>MONTH(C11947:C26914)</f>
        <v>8</v>
      </c>
      <c r="O11947" s="37">
        <f t="shared" si="374"/>
        <v>179</v>
      </c>
    </row>
    <row r="11948" spans="2:15" x14ac:dyDescent="0.3">
      <c r="B11948" s="34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373"/>
        <v>2016</v>
      </c>
      <c r="N11948" s="8">
        <f>MONTH(C11948:C26915)</f>
        <v>8</v>
      </c>
      <c r="O11948" s="37">
        <f t="shared" si="374"/>
        <v>69.5</v>
      </c>
    </row>
    <row r="11949" spans="2:15" x14ac:dyDescent="0.3">
      <c r="B11949" s="34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373"/>
        <v>2016</v>
      </c>
      <c r="N11949" s="8">
        <f>MONTH(C11949:C26916)</f>
        <v>8</v>
      </c>
      <c r="O11949" s="37">
        <f t="shared" si="374"/>
        <v>118.3</v>
      </c>
    </row>
    <row r="11950" spans="2:15" x14ac:dyDescent="0.3">
      <c r="B11950" s="34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373"/>
        <v>2016</v>
      </c>
      <c r="N11950" s="8">
        <f>MONTH(C11950:C26917)</f>
        <v>8</v>
      </c>
      <c r="O11950" s="37">
        <f t="shared" si="374"/>
        <v>199</v>
      </c>
    </row>
    <row r="11951" spans="2:15" x14ac:dyDescent="0.3">
      <c r="B11951" s="34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373"/>
        <v>2016</v>
      </c>
      <c r="N11951" s="8">
        <f>MONTH(C11951:C26918)</f>
        <v>8</v>
      </c>
      <c r="O11951" s="37">
        <f t="shared" si="374"/>
        <v>169</v>
      </c>
    </row>
    <row r="11952" spans="2:15" x14ac:dyDescent="0.3">
      <c r="B11952" s="34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373"/>
        <v>2016</v>
      </c>
      <c r="N11952" s="8">
        <f>MONTH(C11952:C26919)</f>
        <v>8</v>
      </c>
      <c r="O11952" s="37">
        <f t="shared" si="374"/>
        <v>139</v>
      </c>
    </row>
    <row r="11953" spans="2:15" x14ac:dyDescent="0.3">
      <c r="B11953" s="34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373"/>
        <v>2016</v>
      </c>
      <c r="N11953" s="8">
        <f>MONTH(C11953:C26920)</f>
        <v>8</v>
      </c>
      <c r="O11953" s="37">
        <f t="shared" si="374"/>
        <v>179</v>
      </c>
    </row>
    <row r="11954" spans="2:15" x14ac:dyDescent="0.3">
      <c r="B11954" s="34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373"/>
        <v>2016</v>
      </c>
      <c r="N11954" s="8">
        <f>MONTH(C11954:C26921)</f>
        <v>8</v>
      </c>
      <c r="O11954" s="37">
        <f t="shared" si="374"/>
        <v>127.2</v>
      </c>
    </row>
    <row r="11955" spans="2:15" x14ac:dyDescent="0.3">
      <c r="B11955" s="34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373"/>
        <v>2016</v>
      </c>
      <c r="N11955" s="8">
        <f>MONTH(C11955:C26922)</f>
        <v>8</v>
      </c>
      <c r="O11955" s="37">
        <f t="shared" si="374"/>
        <v>179.1</v>
      </c>
    </row>
    <row r="11956" spans="2:15" x14ac:dyDescent="0.3">
      <c r="B11956" s="34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373"/>
        <v>2016</v>
      </c>
      <c r="N11956" s="8">
        <f>MONTH(C11956:C26923)</f>
        <v>8</v>
      </c>
      <c r="O11956" s="37">
        <f t="shared" si="374"/>
        <v>79.5</v>
      </c>
    </row>
    <row r="11957" spans="2:15" x14ac:dyDescent="0.3">
      <c r="B11957" s="34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373"/>
        <v>2016</v>
      </c>
      <c r="N11957" s="8">
        <f>MONTH(C11957:C26924)</f>
        <v>8</v>
      </c>
      <c r="O11957" s="37">
        <f t="shared" si="374"/>
        <v>129</v>
      </c>
    </row>
    <row r="11958" spans="2:15" x14ac:dyDescent="0.3">
      <c r="B11958" s="34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373"/>
        <v>2016</v>
      </c>
      <c r="N11958" s="8">
        <f>MONTH(C11958:C26925)</f>
        <v>8</v>
      </c>
      <c r="O11958" s="37">
        <f t="shared" si="374"/>
        <v>84.5</v>
      </c>
    </row>
    <row r="11959" spans="2:15" x14ac:dyDescent="0.3">
      <c r="B11959" s="34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373"/>
        <v>2016</v>
      </c>
      <c r="N11959" s="8">
        <f>MONTH(C11959:C26926)</f>
        <v>8</v>
      </c>
      <c r="O11959" s="37">
        <f t="shared" si="374"/>
        <v>159</v>
      </c>
    </row>
    <row r="11960" spans="2:15" x14ac:dyDescent="0.3">
      <c r="B11960" s="34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373"/>
        <v>2016</v>
      </c>
      <c r="N11960" s="8">
        <f>MONTH(C11960:C26927)</f>
        <v>8</v>
      </c>
      <c r="O11960" s="37">
        <f t="shared" si="374"/>
        <v>99.5</v>
      </c>
    </row>
    <row r="11961" spans="2:15" x14ac:dyDescent="0.3">
      <c r="B11961" s="34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373"/>
        <v>2016</v>
      </c>
      <c r="N11961" s="8">
        <f>MONTH(C11961:C26928)</f>
        <v>8</v>
      </c>
      <c r="O11961" s="37">
        <f t="shared" si="374"/>
        <v>139.29999999999998</v>
      </c>
    </row>
    <row r="11962" spans="2:15" x14ac:dyDescent="0.3">
      <c r="B11962" s="34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373"/>
        <v>2016</v>
      </c>
      <c r="N11962" s="8">
        <f>MONTH(C11962:C26929)</f>
        <v>8</v>
      </c>
      <c r="O11962" s="37">
        <f t="shared" si="374"/>
        <v>189</v>
      </c>
    </row>
    <row r="11963" spans="2:15" x14ac:dyDescent="0.3">
      <c r="B11963" s="34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373"/>
        <v>2016</v>
      </c>
      <c r="N11963" s="8">
        <f>MONTH(C11963:C26930)</f>
        <v>8</v>
      </c>
      <c r="O11963" s="37">
        <f t="shared" si="374"/>
        <v>129</v>
      </c>
    </row>
    <row r="11964" spans="2:15" x14ac:dyDescent="0.3">
      <c r="B11964" s="34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373"/>
        <v>2016</v>
      </c>
      <c r="N11964" s="8">
        <f>MONTH(C11964:C26931)</f>
        <v>8</v>
      </c>
      <c r="O11964" s="37">
        <f t="shared" si="374"/>
        <v>89.5</v>
      </c>
    </row>
    <row r="11965" spans="2:15" x14ac:dyDescent="0.3">
      <c r="B11965" s="34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373"/>
        <v>2016</v>
      </c>
      <c r="N11965" s="8">
        <f>MONTH(C11965:C26932)</f>
        <v>8</v>
      </c>
      <c r="O11965" s="37">
        <f t="shared" si="374"/>
        <v>143.20000000000002</v>
      </c>
    </row>
    <row r="11966" spans="2:15" x14ac:dyDescent="0.3">
      <c r="B11966" s="34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373"/>
        <v>2016</v>
      </c>
      <c r="N11966" s="8">
        <f>MONTH(C11966:C26933)</f>
        <v>8</v>
      </c>
      <c r="O11966" s="37">
        <f t="shared" si="374"/>
        <v>64.5</v>
      </c>
    </row>
    <row r="11967" spans="2:15" x14ac:dyDescent="0.3">
      <c r="B11967" s="34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373"/>
        <v>2016</v>
      </c>
      <c r="N11967" s="8">
        <f>MONTH(C11967:C26934)</f>
        <v>8</v>
      </c>
      <c r="O11967" s="37">
        <f t="shared" si="374"/>
        <v>169</v>
      </c>
    </row>
    <row r="11968" spans="2:15" x14ac:dyDescent="0.3">
      <c r="B11968" s="34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373"/>
        <v>2016</v>
      </c>
      <c r="N11968" s="8">
        <f>MONTH(C11968:C26935)</f>
        <v>8</v>
      </c>
      <c r="O11968" s="37">
        <f t="shared" si="374"/>
        <v>199</v>
      </c>
    </row>
    <row r="11969" spans="2:15" x14ac:dyDescent="0.3">
      <c r="B11969" s="34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373"/>
        <v>2016</v>
      </c>
      <c r="N11969" s="8">
        <f>MONTH(C11969:C26936)</f>
        <v>8</v>
      </c>
      <c r="O11969" s="37">
        <f t="shared" si="374"/>
        <v>103.2</v>
      </c>
    </row>
    <row r="11970" spans="2:15" x14ac:dyDescent="0.3">
      <c r="B11970" s="34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373"/>
        <v>2016</v>
      </c>
      <c r="N11970" s="8">
        <f>MONTH(C11970:C26937)</f>
        <v>8</v>
      </c>
      <c r="O11970" s="37">
        <f t="shared" si="374"/>
        <v>94.5</v>
      </c>
    </row>
    <row r="11971" spans="2:15" x14ac:dyDescent="0.3">
      <c r="B11971" s="34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373"/>
        <v>2016</v>
      </c>
      <c r="N11971" s="8">
        <f>MONTH(C11971:C26938)</f>
        <v>8</v>
      </c>
      <c r="O11971" s="37">
        <f t="shared" si="374"/>
        <v>159</v>
      </c>
    </row>
    <row r="11972" spans="2:15" x14ac:dyDescent="0.3">
      <c r="B11972" s="34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373"/>
        <v>2016</v>
      </c>
      <c r="N11972" s="8">
        <f>MONTH(C11972:C26939)</f>
        <v>8</v>
      </c>
      <c r="O11972" s="37">
        <f t="shared" si="374"/>
        <v>159</v>
      </c>
    </row>
    <row r="11973" spans="2:15" x14ac:dyDescent="0.3">
      <c r="B11973" s="34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375">YEAR(C11973)</f>
        <v>2016</v>
      </c>
      <c r="N11973" s="8">
        <f>MONTH(C11973:C26940)</f>
        <v>8</v>
      </c>
      <c r="O11973" s="37">
        <f t="shared" si="374"/>
        <v>129</v>
      </c>
    </row>
    <row r="11974" spans="2:15" x14ac:dyDescent="0.3">
      <c r="B11974" s="34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375"/>
        <v>2016</v>
      </c>
      <c r="N11974" s="8">
        <f>MONTH(C11974:C26941)</f>
        <v>8</v>
      </c>
      <c r="O11974" s="37">
        <f t="shared" ref="O11974:O12037" si="376">K11974*(1-L11974)</f>
        <v>129</v>
      </c>
    </row>
    <row r="11975" spans="2:15" x14ac:dyDescent="0.3">
      <c r="B11975" s="34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375"/>
        <v>2016</v>
      </c>
      <c r="N11975" s="8">
        <f>MONTH(C11975:C26942)</f>
        <v>8</v>
      </c>
      <c r="O11975" s="37">
        <f t="shared" si="376"/>
        <v>89.5</v>
      </c>
    </row>
    <row r="11976" spans="2:15" x14ac:dyDescent="0.3">
      <c r="B11976" s="34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375"/>
        <v>2016</v>
      </c>
      <c r="N11976" s="8">
        <f>MONTH(C11976:C26943)</f>
        <v>8</v>
      </c>
      <c r="O11976" s="37">
        <f t="shared" si="376"/>
        <v>199</v>
      </c>
    </row>
    <row r="11977" spans="2:15" x14ac:dyDescent="0.3">
      <c r="B11977" s="34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375"/>
        <v>2016</v>
      </c>
      <c r="N11977" s="8">
        <f>MONTH(C11977:C26944)</f>
        <v>8</v>
      </c>
      <c r="O11977" s="37">
        <f t="shared" si="376"/>
        <v>151.20000000000002</v>
      </c>
    </row>
    <row r="11978" spans="2:15" x14ac:dyDescent="0.3">
      <c r="B11978" s="34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375"/>
        <v>2016</v>
      </c>
      <c r="N11978" s="8">
        <f>MONTH(C11978:C26945)</f>
        <v>8</v>
      </c>
      <c r="O11978" s="37">
        <f t="shared" si="376"/>
        <v>139</v>
      </c>
    </row>
    <row r="11979" spans="2:15" x14ac:dyDescent="0.3">
      <c r="B11979" s="34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375"/>
        <v>2016</v>
      </c>
      <c r="N11979" s="8">
        <f>MONTH(C11979:C26946)</f>
        <v>8</v>
      </c>
      <c r="O11979" s="37">
        <f t="shared" si="376"/>
        <v>179</v>
      </c>
    </row>
    <row r="11980" spans="2:15" x14ac:dyDescent="0.3">
      <c r="B11980" s="34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375"/>
        <v>2016</v>
      </c>
      <c r="N11980" s="8">
        <f>MONTH(C11980:C26947)</f>
        <v>8</v>
      </c>
      <c r="O11980" s="37">
        <f t="shared" si="376"/>
        <v>189</v>
      </c>
    </row>
    <row r="11981" spans="2:15" x14ac:dyDescent="0.3">
      <c r="B11981" s="34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375"/>
        <v>2016</v>
      </c>
      <c r="N11981" s="8">
        <f>MONTH(C11981:C26948)</f>
        <v>8</v>
      </c>
      <c r="O11981" s="37">
        <f t="shared" si="376"/>
        <v>125.10000000000001</v>
      </c>
    </row>
    <row r="11982" spans="2:15" x14ac:dyDescent="0.3">
      <c r="B11982" s="34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375"/>
        <v>2016</v>
      </c>
      <c r="N11982" s="8">
        <f>MONTH(C11982:C26949)</f>
        <v>8</v>
      </c>
      <c r="O11982" s="37">
        <f t="shared" si="376"/>
        <v>170.1</v>
      </c>
    </row>
    <row r="11983" spans="2:15" x14ac:dyDescent="0.3">
      <c r="B11983" s="34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375"/>
        <v>2016</v>
      </c>
      <c r="N11983" s="8">
        <f>MONTH(C11983:C26950)</f>
        <v>8</v>
      </c>
      <c r="O11983" s="37">
        <f t="shared" si="376"/>
        <v>104.3</v>
      </c>
    </row>
    <row r="11984" spans="2:15" x14ac:dyDescent="0.3">
      <c r="B11984" s="34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375"/>
        <v>2016</v>
      </c>
      <c r="N11984" s="8">
        <f>MONTH(C11984:C26951)</f>
        <v>8</v>
      </c>
      <c r="O11984" s="37">
        <f t="shared" si="376"/>
        <v>159</v>
      </c>
    </row>
    <row r="11985" spans="2:15" x14ac:dyDescent="0.3">
      <c r="B11985" s="34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375"/>
        <v>2016</v>
      </c>
      <c r="N11985" s="8">
        <f>MONTH(C11985:C26952)</f>
        <v>8</v>
      </c>
      <c r="O11985" s="37">
        <f t="shared" si="376"/>
        <v>129</v>
      </c>
    </row>
    <row r="11986" spans="2:15" x14ac:dyDescent="0.3">
      <c r="B11986" s="34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375"/>
        <v>2016</v>
      </c>
      <c r="N11986" s="8">
        <f>MONTH(C11986:C26953)</f>
        <v>8</v>
      </c>
      <c r="O11986" s="37">
        <f t="shared" si="376"/>
        <v>179</v>
      </c>
    </row>
    <row r="11987" spans="2:15" x14ac:dyDescent="0.3">
      <c r="B11987" s="34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375"/>
        <v>2016</v>
      </c>
      <c r="N11987" s="8">
        <f>MONTH(C11987:C26954)</f>
        <v>8</v>
      </c>
      <c r="O11987" s="37">
        <f t="shared" si="376"/>
        <v>169</v>
      </c>
    </row>
    <row r="11988" spans="2:15" x14ac:dyDescent="0.3">
      <c r="B11988" s="34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375"/>
        <v>2016</v>
      </c>
      <c r="N11988" s="8">
        <f>MONTH(C11988:C26955)</f>
        <v>8</v>
      </c>
      <c r="O11988" s="37">
        <f t="shared" si="376"/>
        <v>199</v>
      </c>
    </row>
    <row r="11989" spans="2:15" x14ac:dyDescent="0.3">
      <c r="B11989" s="34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375"/>
        <v>2016</v>
      </c>
      <c r="N11989" s="8">
        <f>MONTH(C11989:C26956)</f>
        <v>8</v>
      </c>
      <c r="O11989" s="37">
        <f t="shared" si="376"/>
        <v>118.3</v>
      </c>
    </row>
    <row r="11990" spans="2:15" x14ac:dyDescent="0.3">
      <c r="B11990" s="34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375"/>
        <v>2016</v>
      </c>
      <c r="N11990" s="8">
        <f>MONTH(C11990:C26957)</f>
        <v>8</v>
      </c>
      <c r="O11990" s="37">
        <f t="shared" si="376"/>
        <v>149</v>
      </c>
    </row>
    <row r="11991" spans="2:15" x14ac:dyDescent="0.3">
      <c r="B11991" s="34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375"/>
        <v>2016</v>
      </c>
      <c r="N11991" s="8">
        <f>MONTH(C11991:C26958)</f>
        <v>8</v>
      </c>
      <c r="O11991" s="37">
        <f t="shared" si="376"/>
        <v>129</v>
      </c>
    </row>
    <row r="11992" spans="2:15" x14ac:dyDescent="0.3">
      <c r="B11992" s="34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375"/>
        <v>2016</v>
      </c>
      <c r="N11992" s="8">
        <f>MONTH(C11992:C26959)</f>
        <v>8</v>
      </c>
      <c r="O11992" s="37">
        <f t="shared" si="376"/>
        <v>84.5</v>
      </c>
    </row>
    <row r="11993" spans="2:15" x14ac:dyDescent="0.3">
      <c r="B11993" s="34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375"/>
        <v>2016</v>
      </c>
      <c r="N11993" s="8">
        <f>MONTH(C11993:C26960)</f>
        <v>8</v>
      </c>
      <c r="O11993" s="37">
        <f t="shared" si="376"/>
        <v>179</v>
      </c>
    </row>
    <row r="11994" spans="2:15" x14ac:dyDescent="0.3">
      <c r="B11994" s="34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375"/>
        <v>2016</v>
      </c>
      <c r="N11994" s="8">
        <f>MONTH(C11994:C26961)</f>
        <v>8</v>
      </c>
      <c r="O11994" s="37">
        <f t="shared" si="376"/>
        <v>139</v>
      </c>
    </row>
    <row r="11995" spans="2:15" x14ac:dyDescent="0.3">
      <c r="B11995" s="34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375"/>
        <v>2016</v>
      </c>
      <c r="N11995" s="8">
        <f>MONTH(C11995:C26962)</f>
        <v>8</v>
      </c>
      <c r="O11995" s="37">
        <f t="shared" si="376"/>
        <v>134.1</v>
      </c>
    </row>
    <row r="11996" spans="2:15" x14ac:dyDescent="0.3">
      <c r="B11996" s="34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375"/>
        <v>2016</v>
      </c>
      <c r="N11996" s="8">
        <f>MONTH(C11996:C26963)</f>
        <v>8</v>
      </c>
      <c r="O11996" s="37">
        <f t="shared" si="376"/>
        <v>152.1</v>
      </c>
    </row>
    <row r="11997" spans="2:15" x14ac:dyDescent="0.3">
      <c r="B11997" s="34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375"/>
        <v>2016</v>
      </c>
      <c r="N11997" s="8">
        <f>MONTH(C11997:C26964)</f>
        <v>8</v>
      </c>
      <c r="O11997" s="37">
        <f t="shared" si="376"/>
        <v>169</v>
      </c>
    </row>
    <row r="11998" spans="2:15" x14ac:dyDescent="0.3">
      <c r="B11998" s="34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375"/>
        <v>2016</v>
      </c>
      <c r="N11998" s="8">
        <f>MONTH(C11998:C26965)</f>
        <v>8</v>
      </c>
      <c r="O11998" s="37">
        <f t="shared" si="376"/>
        <v>139</v>
      </c>
    </row>
    <row r="11999" spans="2:15" x14ac:dyDescent="0.3">
      <c r="B11999" s="34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375"/>
        <v>2016</v>
      </c>
      <c r="N11999" s="8">
        <f>MONTH(C11999:C26966)</f>
        <v>8</v>
      </c>
      <c r="O11999" s="37">
        <f t="shared" si="376"/>
        <v>74.5</v>
      </c>
    </row>
    <row r="12000" spans="2:15" x14ac:dyDescent="0.3">
      <c r="B12000" s="34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375"/>
        <v>2016</v>
      </c>
      <c r="N12000" s="8">
        <f>MONTH(C12000:C26967)</f>
        <v>8</v>
      </c>
      <c r="O12000" s="37">
        <f t="shared" si="376"/>
        <v>151.20000000000002</v>
      </c>
    </row>
    <row r="12001" spans="2:15" x14ac:dyDescent="0.3">
      <c r="B12001" s="34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375"/>
        <v>2016</v>
      </c>
      <c r="N12001" s="8">
        <f>MONTH(C12001:C26968)</f>
        <v>8</v>
      </c>
      <c r="O12001" s="37">
        <f t="shared" si="376"/>
        <v>179.1</v>
      </c>
    </row>
    <row r="12002" spans="2:15" x14ac:dyDescent="0.3">
      <c r="B12002" s="34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375"/>
        <v>2016</v>
      </c>
      <c r="N12002" s="8">
        <f>MONTH(C12002:C26969)</f>
        <v>8</v>
      </c>
      <c r="O12002" s="37">
        <f t="shared" si="376"/>
        <v>69.5</v>
      </c>
    </row>
    <row r="12003" spans="2:15" x14ac:dyDescent="0.3">
      <c r="B12003" s="34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375"/>
        <v>2016</v>
      </c>
      <c r="N12003" s="8">
        <f>MONTH(C12003:C26970)</f>
        <v>8</v>
      </c>
      <c r="O12003" s="37">
        <f t="shared" si="376"/>
        <v>104.3</v>
      </c>
    </row>
    <row r="12004" spans="2:15" x14ac:dyDescent="0.3">
      <c r="B12004" s="34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375"/>
        <v>2016</v>
      </c>
      <c r="N12004" s="8">
        <f>MONTH(C12004:C26971)</f>
        <v>8</v>
      </c>
      <c r="O12004" s="37">
        <f t="shared" si="376"/>
        <v>134.1</v>
      </c>
    </row>
    <row r="12005" spans="2:15" x14ac:dyDescent="0.3">
      <c r="B12005" s="34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375"/>
        <v>2016</v>
      </c>
      <c r="N12005" s="8">
        <f>MONTH(C12005:C26972)</f>
        <v>8</v>
      </c>
      <c r="O12005" s="37">
        <f t="shared" si="376"/>
        <v>169</v>
      </c>
    </row>
    <row r="12006" spans="2:15" x14ac:dyDescent="0.3">
      <c r="B12006" s="34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375"/>
        <v>2016</v>
      </c>
      <c r="N12006" s="8">
        <f>MONTH(C12006:C26973)</f>
        <v>8</v>
      </c>
      <c r="O12006" s="37">
        <f t="shared" si="376"/>
        <v>125.10000000000001</v>
      </c>
    </row>
    <row r="12007" spans="2:15" x14ac:dyDescent="0.3">
      <c r="B12007" s="34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375"/>
        <v>2016</v>
      </c>
      <c r="N12007" s="8">
        <f>MONTH(C12007:C26974)</f>
        <v>8</v>
      </c>
      <c r="O12007" s="37">
        <f t="shared" si="376"/>
        <v>159</v>
      </c>
    </row>
    <row r="12008" spans="2:15" x14ac:dyDescent="0.3">
      <c r="B12008" s="34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375"/>
        <v>2016</v>
      </c>
      <c r="N12008" s="8">
        <f>MONTH(C12008:C26975)</f>
        <v>8</v>
      </c>
      <c r="O12008" s="37">
        <f t="shared" si="376"/>
        <v>199</v>
      </c>
    </row>
    <row r="12009" spans="2:15" x14ac:dyDescent="0.3">
      <c r="B12009" s="34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375"/>
        <v>2016</v>
      </c>
      <c r="N12009" s="8">
        <f>MONTH(C12009:C26976)</f>
        <v>8</v>
      </c>
      <c r="O12009" s="37">
        <f t="shared" si="376"/>
        <v>74.5</v>
      </c>
    </row>
    <row r="12010" spans="2:15" x14ac:dyDescent="0.3">
      <c r="B12010" s="34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375"/>
        <v>2016</v>
      </c>
      <c r="N12010" s="8">
        <f>MONTH(C12010:C26977)</f>
        <v>8</v>
      </c>
      <c r="O12010" s="37">
        <f t="shared" si="376"/>
        <v>129</v>
      </c>
    </row>
    <row r="12011" spans="2:15" x14ac:dyDescent="0.3">
      <c r="B12011" s="34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375"/>
        <v>2016</v>
      </c>
      <c r="N12011" s="8">
        <f>MONTH(C12011:C26978)</f>
        <v>8</v>
      </c>
      <c r="O12011" s="37">
        <f t="shared" si="376"/>
        <v>189</v>
      </c>
    </row>
    <row r="12012" spans="2:15" x14ac:dyDescent="0.3">
      <c r="B12012" s="34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375"/>
        <v>2016</v>
      </c>
      <c r="N12012" s="8">
        <f>MONTH(C12012:C26979)</f>
        <v>8</v>
      </c>
      <c r="O12012" s="37">
        <f t="shared" si="376"/>
        <v>132.29999999999998</v>
      </c>
    </row>
    <row r="12013" spans="2:15" x14ac:dyDescent="0.3">
      <c r="B12013" s="34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375"/>
        <v>2016</v>
      </c>
      <c r="N12013" s="8">
        <f>MONTH(C12013:C26980)</f>
        <v>8</v>
      </c>
      <c r="O12013" s="37">
        <f t="shared" si="376"/>
        <v>129</v>
      </c>
    </row>
    <row r="12014" spans="2:15" x14ac:dyDescent="0.3">
      <c r="B12014" s="34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375"/>
        <v>2016</v>
      </c>
      <c r="N12014" s="8">
        <f>MONTH(C12014:C26981)</f>
        <v>8</v>
      </c>
      <c r="O12014" s="37">
        <f t="shared" si="376"/>
        <v>149</v>
      </c>
    </row>
    <row r="12015" spans="2:15" x14ac:dyDescent="0.3">
      <c r="B12015" s="34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375"/>
        <v>2016</v>
      </c>
      <c r="N12015" s="8">
        <f>MONTH(C12015:C26982)</f>
        <v>8</v>
      </c>
      <c r="O12015" s="37">
        <f t="shared" si="376"/>
        <v>127.2</v>
      </c>
    </row>
    <row r="12016" spans="2:15" x14ac:dyDescent="0.3">
      <c r="B12016" s="34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375"/>
        <v>2016</v>
      </c>
      <c r="N12016" s="8">
        <f>MONTH(C12016:C26983)</f>
        <v>8</v>
      </c>
      <c r="O12016" s="37">
        <f t="shared" si="376"/>
        <v>134.1</v>
      </c>
    </row>
    <row r="12017" spans="2:15" x14ac:dyDescent="0.3">
      <c r="B12017" s="34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375"/>
        <v>2016</v>
      </c>
      <c r="N12017" s="8">
        <f>MONTH(C12017:C26984)</f>
        <v>8</v>
      </c>
      <c r="O12017" s="37">
        <f t="shared" si="376"/>
        <v>79.5</v>
      </c>
    </row>
    <row r="12018" spans="2:15" x14ac:dyDescent="0.3">
      <c r="B12018" s="34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375"/>
        <v>2016</v>
      </c>
      <c r="N12018" s="8">
        <f>MONTH(C12018:C26985)</f>
        <v>8</v>
      </c>
      <c r="O12018" s="37">
        <f t="shared" si="376"/>
        <v>159</v>
      </c>
    </row>
    <row r="12019" spans="2:15" x14ac:dyDescent="0.3">
      <c r="B12019" s="34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375"/>
        <v>2016</v>
      </c>
      <c r="N12019" s="8">
        <f>MONTH(C12019:C26986)</f>
        <v>8</v>
      </c>
      <c r="O12019" s="37">
        <f t="shared" si="376"/>
        <v>189</v>
      </c>
    </row>
    <row r="12020" spans="2:15" x14ac:dyDescent="0.3">
      <c r="B12020" s="34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375"/>
        <v>2016</v>
      </c>
      <c r="N12020" s="8">
        <f>MONTH(C12020:C26987)</f>
        <v>8</v>
      </c>
      <c r="O12020" s="37">
        <f t="shared" si="376"/>
        <v>151.20000000000002</v>
      </c>
    </row>
    <row r="12021" spans="2:15" x14ac:dyDescent="0.3">
      <c r="B12021" s="34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375"/>
        <v>2016</v>
      </c>
      <c r="N12021" s="8">
        <f>MONTH(C12021:C26988)</f>
        <v>8</v>
      </c>
      <c r="O12021" s="37">
        <f t="shared" si="376"/>
        <v>103.2</v>
      </c>
    </row>
    <row r="12022" spans="2:15" x14ac:dyDescent="0.3">
      <c r="B12022" s="34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375"/>
        <v>2016</v>
      </c>
      <c r="N12022" s="8">
        <f>MONTH(C12022:C26989)</f>
        <v>8</v>
      </c>
      <c r="O12022" s="37">
        <f t="shared" si="376"/>
        <v>161.1</v>
      </c>
    </row>
    <row r="12023" spans="2:15" x14ac:dyDescent="0.3">
      <c r="B12023" s="34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375"/>
        <v>2016</v>
      </c>
      <c r="N12023" s="8">
        <f>MONTH(C12023:C26990)</f>
        <v>8</v>
      </c>
      <c r="O12023" s="37">
        <f t="shared" si="376"/>
        <v>189</v>
      </c>
    </row>
    <row r="12024" spans="2:15" x14ac:dyDescent="0.3">
      <c r="B12024" s="34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375"/>
        <v>2016</v>
      </c>
      <c r="N12024" s="8">
        <f>MONTH(C12024:C26991)</f>
        <v>8</v>
      </c>
      <c r="O12024" s="37">
        <f t="shared" si="376"/>
        <v>149</v>
      </c>
    </row>
    <row r="12025" spans="2:15" x14ac:dyDescent="0.3">
      <c r="B12025" s="34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375"/>
        <v>2016</v>
      </c>
      <c r="N12025" s="8">
        <f>MONTH(C12025:C26992)</f>
        <v>8</v>
      </c>
      <c r="O12025" s="37">
        <f t="shared" si="376"/>
        <v>79.5</v>
      </c>
    </row>
    <row r="12026" spans="2:15" x14ac:dyDescent="0.3">
      <c r="B12026" s="34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375"/>
        <v>2016</v>
      </c>
      <c r="N12026" s="8">
        <f>MONTH(C12026:C26993)</f>
        <v>8</v>
      </c>
      <c r="O12026" s="37">
        <f t="shared" si="376"/>
        <v>135.20000000000002</v>
      </c>
    </row>
    <row r="12027" spans="2:15" x14ac:dyDescent="0.3">
      <c r="B12027" s="34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375"/>
        <v>2016</v>
      </c>
      <c r="N12027" s="8">
        <f>MONTH(C12027:C26994)</f>
        <v>8</v>
      </c>
      <c r="O12027" s="37">
        <f t="shared" si="376"/>
        <v>199</v>
      </c>
    </row>
    <row r="12028" spans="2:15" x14ac:dyDescent="0.3">
      <c r="B12028" s="34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375"/>
        <v>2016</v>
      </c>
      <c r="N12028" s="8">
        <f>MONTH(C12028:C26995)</f>
        <v>8</v>
      </c>
      <c r="O12028" s="37">
        <f t="shared" si="376"/>
        <v>161.1</v>
      </c>
    </row>
    <row r="12029" spans="2:15" x14ac:dyDescent="0.3">
      <c r="B12029" s="34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375"/>
        <v>2016</v>
      </c>
      <c r="N12029" s="8">
        <f>MONTH(C12029:C26996)</f>
        <v>8</v>
      </c>
      <c r="O12029" s="37">
        <f t="shared" si="376"/>
        <v>74.5</v>
      </c>
    </row>
    <row r="12030" spans="2:15" x14ac:dyDescent="0.3">
      <c r="B12030" s="34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375"/>
        <v>2016</v>
      </c>
      <c r="N12030" s="8">
        <f>MONTH(C12030:C26997)</f>
        <v>8</v>
      </c>
      <c r="O12030" s="37">
        <f t="shared" si="376"/>
        <v>189</v>
      </c>
    </row>
    <row r="12031" spans="2:15" x14ac:dyDescent="0.3">
      <c r="B12031" s="34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375"/>
        <v>2016</v>
      </c>
      <c r="N12031" s="8">
        <f>MONTH(C12031:C26998)</f>
        <v>8</v>
      </c>
      <c r="O12031" s="37">
        <f t="shared" si="376"/>
        <v>84.5</v>
      </c>
    </row>
    <row r="12032" spans="2:15" x14ac:dyDescent="0.3">
      <c r="B12032" s="34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375"/>
        <v>2016</v>
      </c>
      <c r="N12032" s="8">
        <f>MONTH(C12032:C26999)</f>
        <v>8</v>
      </c>
      <c r="O12032" s="37">
        <f t="shared" si="376"/>
        <v>104.3</v>
      </c>
    </row>
    <row r="12033" spans="2:15" x14ac:dyDescent="0.3">
      <c r="B12033" s="34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375"/>
        <v>2016</v>
      </c>
      <c r="N12033" s="8">
        <f>MONTH(C12033:C27000)</f>
        <v>8</v>
      </c>
      <c r="O12033" s="37">
        <f t="shared" si="376"/>
        <v>132.29999999999998</v>
      </c>
    </row>
    <row r="12034" spans="2:15" x14ac:dyDescent="0.3">
      <c r="B12034" s="34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375"/>
        <v>2016</v>
      </c>
      <c r="N12034" s="8">
        <f>MONTH(C12034:C27001)</f>
        <v>8</v>
      </c>
      <c r="O12034" s="37">
        <f t="shared" si="376"/>
        <v>79.5</v>
      </c>
    </row>
    <row r="12035" spans="2:15" x14ac:dyDescent="0.3">
      <c r="B12035" s="34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375"/>
        <v>2016</v>
      </c>
      <c r="N12035" s="8">
        <f>MONTH(C12035:C27002)</f>
        <v>8</v>
      </c>
      <c r="O12035" s="37">
        <f t="shared" si="376"/>
        <v>139</v>
      </c>
    </row>
    <row r="12036" spans="2:15" x14ac:dyDescent="0.3">
      <c r="B12036" s="34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375"/>
        <v>2016</v>
      </c>
      <c r="N12036" s="8">
        <f>MONTH(C12036:C27003)</f>
        <v>8</v>
      </c>
      <c r="O12036" s="37">
        <f t="shared" si="376"/>
        <v>159</v>
      </c>
    </row>
    <row r="12037" spans="2:15" x14ac:dyDescent="0.3">
      <c r="B12037" s="34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377">YEAR(C12037)</f>
        <v>2016</v>
      </c>
      <c r="N12037" s="8">
        <f>MONTH(C12037:C27004)</f>
        <v>8</v>
      </c>
      <c r="O12037" s="37">
        <f t="shared" si="376"/>
        <v>159</v>
      </c>
    </row>
    <row r="12038" spans="2:15" x14ac:dyDescent="0.3">
      <c r="B12038" s="34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377"/>
        <v>2016</v>
      </c>
      <c r="N12038" s="8">
        <f>MONTH(C12038:C27005)</f>
        <v>8</v>
      </c>
      <c r="O12038" s="37">
        <f t="shared" ref="O12038:O12101" si="378">K12038*(1-L12038)</f>
        <v>64.5</v>
      </c>
    </row>
    <row r="12039" spans="2:15" x14ac:dyDescent="0.3">
      <c r="B12039" s="34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377"/>
        <v>2016</v>
      </c>
      <c r="N12039" s="8">
        <f>MONTH(C12039:C27006)</f>
        <v>8</v>
      </c>
      <c r="O12039" s="37">
        <f t="shared" si="378"/>
        <v>119.2</v>
      </c>
    </row>
    <row r="12040" spans="2:15" x14ac:dyDescent="0.3">
      <c r="B12040" s="34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377"/>
        <v>2016</v>
      </c>
      <c r="N12040" s="8">
        <f>MONTH(C12040:C27007)</f>
        <v>8</v>
      </c>
      <c r="O12040" s="37">
        <f t="shared" si="378"/>
        <v>149</v>
      </c>
    </row>
    <row r="12041" spans="2:15" x14ac:dyDescent="0.3">
      <c r="B12041" s="34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377"/>
        <v>2016</v>
      </c>
      <c r="N12041" s="8">
        <f>MONTH(C12041:C27008)</f>
        <v>8</v>
      </c>
      <c r="O12041" s="37">
        <f t="shared" si="378"/>
        <v>189</v>
      </c>
    </row>
    <row r="12042" spans="2:15" x14ac:dyDescent="0.3">
      <c r="B12042" s="34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377"/>
        <v>2016</v>
      </c>
      <c r="N12042" s="8">
        <f>MONTH(C12042:C27009)</f>
        <v>8</v>
      </c>
      <c r="O12042" s="37">
        <f t="shared" si="378"/>
        <v>125.3</v>
      </c>
    </row>
    <row r="12043" spans="2:15" x14ac:dyDescent="0.3">
      <c r="B12043" s="34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377"/>
        <v>2016</v>
      </c>
      <c r="N12043" s="8">
        <f>MONTH(C12043:C27010)</f>
        <v>8</v>
      </c>
      <c r="O12043" s="37">
        <f t="shared" si="378"/>
        <v>161.1</v>
      </c>
    </row>
    <row r="12044" spans="2:15" x14ac:dyDescent="0.3">
      <c r="B12044" s="34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377"/>
        <v>2016</v>
      </c>
      <c r="N12044" s="8">
        <f>MONTH(C12044:C27011)</f>
        <v>8</v>
      </c>
      <c r="O12044" s="37">
        <f t="shared" si="378"/>
        <v>199</v>
      </c>
    </row>
    <row r="12045" spans="2:15" x14ac:dyDescent="0.3">
      <c r="B12045" s="34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377"/>
        <v>2016</v>
      </c>
      <c r="N12045" s="8">
        <f>MONTH(C12045:C27012)</f>
        <v>8</v>
      </c>
      <c r="O12045" s="37">
        <f t="shared" si="378"/>
        <v>111.3</v>
      </c>
    </row>
    <row r="12046" spans="2:15" x14ac:dyDescent="0.3">
      <c r="B12046" s="34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377"/>
        <v>2016</v>
      </c>
      <c r="N12046" s="8">
        <f>MONTH(C12046:C27013)</f>
        <v>8</v>
      </c>
      <c r="O12046" s="37">
        <f t="shared" si="378"/>
        <v>149</v>
      </c>
    </row>
    <row r="12047" spans="2:15" x14ac:dyDescent="0.3">
      <c r="B12047" s="34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377"/>
        <v>2016</v>
      </c>
      <c r="N12047" s="8">
        <f>MONTH(C12047:C27014)</f>
        <v>8</v>
      </c>
      <c r="O12047" s="37">
        <f t="shared" si="378"/>
        <v>179</v>
      </c>
    </row>
    <row r="12048" spans="2:15" x14ac:dyDescent="0.3">
      <c r="B12048" s="34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377"/>
        <v>2016</v>
      </c>
      <c r="N12048" s="8">
        <f>MONTH(C12048:C27015)</f>
        <v>8</v>
      </c>
      <c r="O12048" s="37">
        <f t="shared" si="378"/>
        <v>179</v>
      </c>
    </row>
    <row r="12049" spans="2:15" x14ac:dyDescent="0.3">
      <c r="B12049" s="34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377"/>
        <v>2016</v>
      </c>
      <c r="N12049" s="8">
        <f>MONTH(C12049:C27016)</f>
        <v>8</v>
      </c>
      <c r="O12049" s="37">
        <f t="shared" si="378"/>
        <v>74.5</v>
      </c>
    </row>
    <row r="12050" spans="2:15" x14ac:dyDescent="0.3">
      <c r="B12050" s="34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377"/>
        <v>2016</v>
      </c>
      <c r="N12050" s="8">
        <f>MONTH(C12050:C27017)</f>
        <v>8</v>
      </c>
      <c r="O12050" s="37">
        <f t="shared" si="378"/>
        <v>159</v>
      </c>
    </row>
    <row r="12051" spans="2:15" x14ac:dyDescent="0.3">
      <c r="B12051" s="34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377"/>
        <v>2016</v>
      </c>
      <c r="N12051" s="8">
        <f>MONTH(C12051:C27018)</f>
        <v>8</v>
      </c>
      <c r="O12051" s="37">
        <f t="shared" si="378"/>
        <v>159.20000000000002</v>
      </c>
    </row>
    <row r="12052" spans="2:15" x14ac:dyDescent="0.3">
      <c r="B12052" s="34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377"/>
        <v>2016</v>
      </c>
      <c r="N12052" s="8">
        <f>MONTH(C12052:C27019)</f>
        <v>8</v>
      </c>
      <c r="O12052" s="37">
        <f t="shared" si="378"/>
        <v>169</v>
      </c>
    </row>
    <row r="12053" spans="2:15" x14ac:dyDescent="0.3">
      <c r="B12053" s="34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377"/>
        <v>2016</v>
      </c>
      <c r="N12053" s="8">
        <f>MONTH(C12053:C27020)</f>
        <v>8</v>
      </c>
      <c r="O12053" s="37">
        <f t="shared" si="378"/>
        <v>139</v>
      </c>
    </row>
    <row r="12054" spans="2:15" x14ac:dyDescent="0.3">
      <c r="B12054" s="34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377"/>
        <v>2016</v>
      </c>
      <c r="N12054" s="8">
        <f>MONTH(C12054:C27021)</f>
        <v>8</v>
      </c>
      <c r="O12054" s="37">
        <f t="shared" si="378"/>
        <v>189</v>
      </c>
    </row>
    <row r="12055" spans="2:15" x14ac:dyDescent="0.3">
      <c r="B12055" s="34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377"/>
        <v>2016</v>
      </c>
      <c r="N12055" s="8">
        <f>MONTH(C12055:C27022)</f>
        <v>8</v>
      </c>
      <c r="O12055" s="37">
        <f t="shared" si="378"/>
        <v>129</v>
      </c>
    </row>
    <row r="12056" spans="2:15" x14ac:dyDescent="0.3">
      <c r="B12056" s="34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377"/>
        <v>2016</v>
      </c>
      <c r="N12056" s="8">
        <f>MONTH(C12056:C27023)</f>
        <v>8</v>
      </c>
      <c r="O12056" s="37">
        <f t="shared" si="378"/>
        <v>125.10000000000001</v>
      </c>
    </row>
    <row r="12057" spans="2:15" x14ac:dyDescent="0.3">
      <c r="B12057" s="34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377"/>
        <v>2016</v>
      </c>
      <c r="N12057" s="8">
        <f>MONTH(C12057:C27024)</f>
        <v>8</v>
      </c>
      <c r="O12057" s="37">
        <f t="shared" si="378"/>
        <v>129</v>
      </c>
    </row>
    <row r="12058" spans="2:15" x14ac:dyDescent="0.3">
      <c r="B12058" s="34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377"/>
        <v>2016</v>
      </c>
      <c r="N12058" s="8">
        <f>MONTH(C12058:C27025)</f>
        <v>8</v>
      </c>
      <c r="O12058" s="37">
        <f t="shared" si="378"/>
        <v>139</v>
      </c>
    </row>
    <row r="12059" spans="2:15" x14ac:dyDescent="0.3">
      <c r="B12059" s="34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377"/>
        <v>2016</v>
      </c>
      <c r="N12059" s="8">
        <f>MONTH(C12059:C27026)</f>
        <v>8</v>
      </c>
      <c r="O12059" s="37">
        <f t="shared" si="378"/>
        <v>111.2</v>
      </c>
    </row>
    <row r="12060" spans="2:15" x14ac:dyDescent="0.3">
      <c r="B12060" s="34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377"/>
        <v>2016</v>
      </c>
      <c r="N12060" s="8">
        <f>MONTH(C12060:C27027)</f>
        <v>8</v>
      </c>
      <c r="O12060" s="37">
        <f t="shared" si="378"/>
        <v>159</v>
      </c>
    </row>
    <row r="12061" spans="2:15" x14ac:dyDescent="0.3">
      <c r="B12061" s="34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377"/>
        <v>2016</v>
      </c>
      <c r="N12061" s="8">
        <f>MONTH(C12061:C27028)</f>
        <v>8</v>
      </c>
      <c r="O12061" s="37">
        <f t="shared" si="378"/>
        <v>89.5</v>
      </c>
    </row>
    <row r="12062" spans="2:15" x14ac:dyDescent="0.3">
      <c r="B12062" s="34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377"/>
        <v>2016</v>
      </c>
      <c r="N12062" s="8">
        <f>MONTH(C12062:C27029)</f>
        <v>8</v>
      </c>
      <c r="O12062" s="37">
        <f t="shared" si="378"/>
        <v>199</v>
      </c>
    </row>
    <row r="12063" spans="2:15" x14ac:dyDescent="0.3">
      <c r="B12063" s="34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377"/>
        <v>2016</v>
      </c>
      <c r="N12063" s="8">
        <f>MONTH(C12063:C27030)</f>
        <v>8</v>
      </c>
      <c r="O12063" s="37">
        <f t="shared" si="378"/>
        <v>169</v>
      </c>
    </row>
    <row r="12064" spans="2:15" x14ac:dyDescent="0.3">
      <c r="B12064" s="34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377"/>
        <v>2016</v>
      </c>
      <c r="N12064" s="8">
        <f>MONTH(C12064:C27031)</f>
        <v>8</v>
      </c>
      <c r="O12064" s="37">
        <f t="shared" si="378"/>
        <v>159.20000000000002</v>
      </c>
    </row>
    <row r="12065" spans="2:15" x14ac:dyDescent="0.3">
      <c r="B12065" s="34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377"/>
        <v>2016</v>
      </c>
      <c r="N12065" s="8">
        <f>MONTH(C12065:C27032)</f>
        <v>8</v>
      </c>
      <c r="O12065" s="37">
        <f t="shared" si="378"/>
        <v>69.5</v>
      </c>
    </row>
    <row r="12066" spans="2:15" x14ac:dyDescent="0.3">
      <c r="B12066" s="34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377"/>
        <v>2016</v>
      </c>
      <c r="N12066" s="8">
        <f>MONTH(C12066:C27033)</f>
        <v>8</v>
      </c>
      <c r="O12066" s="37">
        <f t="shared" si="378"/>
        <v>139</v>
      </c>
    </row>
    <row r="12067" spans="2:15" x14ac:dyDescent="0.3">
      <c r="B12067" s="34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377"/>
        <v>2016</v>
      </c>
      <c r="N12067" s="8">
        <f>MONTH(C12067:C27034)</f>
        <v>8</v>
      </c>
      <c r="O12067" s="37">
        <f t="shared" si="378"/>
        <v>151.20000000000002</v>
      </c>
    </row>
    <row r="12068" spans="2:15" x14ac:dyDescent="0.3">
      <c r="B12068" s="34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377"/>
        <v>2016</v>
      </c>
      <c r="N12068" s="8">
        <f>MONTH(C12068:C27035)</f>
        <v>8</v>
      </c>
      <c r="O12068" s="37">
        <f t="shared" si="378"/>
        <v>139</v>
      </c>
    </row>
    <row r="12069" spans="2:15" x14ac:dyDescent="0.3">
      <c r="B12069" s="34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377"/>
        <v>2016</v>
      </c>
      <c r="N12069" s="8">
        <f>MONTH(C12069:C27036)</f>
        <v>8</v>
      </c>
      <c r="O12069" s="37">
        <f t="shared" si="378"/>
        <v>129</v>
      </c>
    </row>
    <row r="12070" spans="2:15" x14ac:dyDescent="0.3">
      <c r="B12070" s="34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377"/>
        <v>2016</v>
      </c>
      <c r="N12070" s="8">
        <f>MONTH(C12070:C27037)</f>
        <v>8</v>
      </c>
      <c r="O12070" s="37">
        <f t="shared" si="378"/>
        <v>169</v>
      </c>
    </row>
    <row r="12071" spans="2:15" x14ac:dyDescent="0.3">
      <c r="B12071" s="34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377"/>
        <v>2016</v>
      </c>
      <c r="N12071" s="8">
        <f>MONTH(C12071:C27038)</f>
        <v>8</v>
      </c>
      <c r="O12071" s="37">
        <f t="shared" si="378"/>
        <v>199</v>
      </c>
    </row>
    <row r="12072" spans="2:15" x14ac:dyDescent="0.3">
      <c r="B12072" s="34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377"/>
        <v>2016</v>
      </c>
      <c r="N12072" s="8">
        <f>MONTH(C12072:C27039)</f>
        <v>8</v>
      </c>
      <c r="O12072" s="37">
        <f t="shared" si="378"/>
        <v>169</v>
      </c>
    </row>
    <row r="12073" spans="2:15" x14ac:dyDescent="0.3">
      <c r="B12073" s="34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377"/>
        <v>2016</v>
      </c>
      <c r="N12073" s="8">
        <f>MONTH(C12073:C27040)</f>
        <v>8</v>
      </c>
      <c r="O12073" s="37">
        <f t="shared" si="378"/>
        <v>189</v>
      </c>
    </row>
    <row r="12074" spans="2:15" x14ac:dyDescent="0.3">
      <c r="B12074" s="34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377"/>
        <v>2016</v>
      </c>
      <c r="N12074" s="8">
        <f>MONTH(C12074:C27041)</f>
        <v>8</v>
      </c>
      <c r="O12074" s="37">
        <f t="shared" si="378"/>
        <v>189</v>
      </c>
    </row>
    <row r="12075" spans="2:15" x14ac:dyDescent="0.3">
      <c r="B12075" s="34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377"/>
        <v>2016</v>
      </c>
      <c r="N12075" s="8">
        <f>MONTH(C12075:C27042)</f>
        <v>8</v>
      </c>
      <c r="O12075" s="37">
        <f t="shared" si="378"/>
        <v>125.10000000000001</v>
      </c>
    </row>
    <row r="12076" spans="2:15" x14ac:dyDescent="0.3">
      <c r="B12076" s="34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377"/>
        <v>2016</v>
      </c>
      <c r="N12076" s="8">
        <f>MONTH(C12076:C27043)</f>
        <v>8</v>
      </c>
      <c r="O12076" s="37">
        <f t="shared" si="378"/>
        <v>139</v>
      </c>
    </row>
    <row r="12077" spans="2:15" x14ac:dyDescent="0.3">
      <c r="B12077" s="34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377"/>
        <v>2016</v>
      </c>
      <c r="N12077" s="8">
        <f>MONTH(C12077:C27044)</f>
        <v>8</v>
      </c>
      <c r="O12077" s="37">
        <f t="shared" si="378"/>
        <v>179</v>
      </c>
    </row>
    <row r="12078" spans="2:15" x14ac:dyDescent="0.3">
      <c r="B12078" s="34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377"/>
        <v>2016</v>
      </c>
      <c r="N12078" s="8">
        <f>MONTH(C12078:C27045)</f>
        <v>8</v>
      </c>
      <c r="O12078" s="37">
        <f t="shared" si="378"/>
        <v>159</v>
      </c>
    </row>
    <row r="12079" spans="2:15" x14ac:dyDescent="0.3">
      <c r="B12079" s="34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377"/>
        <v>2016</v>
      </c>
      <c r="N12079" s="8">
        <f>MONTH(C12079:C27046)</f>
        <v>8</v>
      </c>
      <c r="O12079" s="37">
        <f t="shared" si="378"/>
        <v>199</v>
      </c>
    </row>
    <row r="12080" spans="2:15" x14ac:dyDescent="0.3">
      <c r="B12080" s="34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377"/>
        <v>2016</v>
      </c>
      <c r="N12080" s="8">
        <f>MONTH(C12080:C27047)</f>
        <v>8</v>
      </c>
      <c r="O12080" s="37">
        <f t="shared" si="378"/>
        <v>69.5</v>
      </c>
    </row>
    <row r="12081" spans="2:15" x14ac:dyDescent="0.3">
      <c r="B12081" s="34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377"/>
        <v>2016</v>
      </c>
      <c r="N12081" s="8">
        <f>MONTH(C12081:C27048)</f>
        <v>8</v>
      </c>
      <c r="O12081" s="37">
        <f t="shared" si="378"/>
        <v>179</v>
      </c>
    </row>
    <row r="12082" spans="2:15" x14ac:dyDescent="0.3">
      <c r="B12082" s="34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377"/>
        <v>2016</v>
      </c>
      <c r="N12082" s="8">
        <f>MONTH(C12082:C27049)</f>
        <v>8</v>
      </c>
      <c r="O12082" s="37">
        <f t="shared" si="378"/>
        <v>143.20000000000002</v>
      </c>
    </row>
    <row r="12083" spans="2:15" x14ac:dyDescent="0.3">
      <c r="B12083" s="34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377"/>
        <v>2016</v>
      </c>
      <c r="N12083" s="8">
        <f>MONTH(C12083:C27050)</f>
        <v>8</v>
      </c>
      <c r="O12083" s="37">
        <f t="shared" si="378"/>
        <v>199</v>
      </c>
    </row>
    <row r="12084" spans="2:15" x14ac:dyDescent="0.3">
      <c r="B12084" s="34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377"/>
        <v>2016</v>
      </c>
      <c r="N12084" s="8">
        <f>MONTH(C12084:C27051)</f>
        <v>8</v>
      </c>
      <c r="O12084" s="37">
        <f t="shared" si="378"/>
        <v>159.20000000000002</v>
      </c>
    </row>
    <row r="12085" spans="2:15" x14ac:dyDescent="0.3">
      <c r="B12085" s="34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377"/>
        <v>2016</v>
      </c>
      <c r="N12085" s="8">
        <f>MONTH(C12085:C27052)</f>
        <v>8</v>
      </c>
      <c r="O12085" s="37">
        <f t="shared" si="378"/>
        <v>179</v>
      </c>
    </row>
    <row r="12086" spans="2:15" x14ac:dyDescent="0.3">
      <c r="B12086" s="34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377"/>
        <v>2016</v>
      </c>
      <c r="N12086" s="8">
        <f>MONTH(C12086:C27053)</f>
        <v>8</v>
      </c>
      <c r="O12086" s="37">
        <f t="shared" si="378"/>
        <v>97.3</v>
      </c>
    </row>
    <row r="12087" spans="2:15" x14ac:dyDescent="0.3">
      <c r="B12087" s="34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377"/>
        <v>2016</v>
      </c>
      <c r="N12087" s="8">
        <f>MONTH(C12087:C27054)</f>
        <v>8</v>
      </c>
      <c r="O12087" s="37">
        <f t="shared" si="378"/>
        <v>189</v>
      </c>
    </row>
    <row r="12088" spans="2:15" x14ac:dyDescent="0.3">
      <c r="B12088" s="34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377"/>
        <v>2016</v>
      </c>
      <c r="N12088" s="8">
        <f>MONTH(C12088:C27055)</f>
        <v>8</v>
      </c>
      <c r="O12088" s="37">
        <f t="shared" si="378"/>
        <v>103.2</v>
      </c>
    </row>
    <row r="12089" spans="2:15" x14ac:dyDescent="0.3">
      <c r="B12089" s="34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377"/>
        <v>2016</v>
      </c>
      <c r="N12089" s="8">
        <f>MONTH(C12089:C27056)</f>
        <v>8</v>
      </c>
      <c r="O12089" s="37">
        <f t="shared" si="378"/>
        <v>189</v>
      </c>
    </row>
    <row r="12090" spans="2:15" x14ac:dyDescent="0.3">
      <c r="B12090" s="34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377"/>
        <v>2016</v>
      </c>
      <c r="N12090" s="8">
        <f>MONTH(C12090:C27057)</f>
        <v>8</v>
      </c>
      <c r="O12090" s="37">
        <f t="shared" si="378"/>
        <v>199</v>
      </c>
    </row>
    <row r="12091" spans="2:15" x14ac:dyDescent="0.3">
      <c r="B12091" s="34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377"/>
        <v>2016</v>
      </c>
      <c r="N12091" s="8">
        <f>MONTH(C12091:C27058)</f>
        <v>8</v>
      </c>
      <c r="O12091" s="37">
        <f t="shared" si="378"/>
        <v>189</v>
      </c>
    </row>
    <row r="12092" spans="2:15" x14ac:dyDescent="0.3">
      <c r="B12092" s="34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377"/>
        <v>2016</v>
      </c>
      <c r="N12092" s="8">
        <f>MONTH(C12092:C27059)</f>
        <v>8</v>
      </c>
      <c r="O12092" s="37">
        <f t="shared" si="378"/>
        <v>149</v>
      </c>
    </row>
    <row r="12093" spans="2:15" x14ac:dyDescent="0.3">
      <c r="B12093" s="34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377"/>
        <v>2016</v>
      </c>
      <c r="N12093" s="8">
        <f>MONTH(C12093:C27060)</f>
        <v>8</v>
      </c>
      <c r="O12093" s="37">
        <f t="shared" si="378"/>
        <v>161.1</v>
      </c>
    </row>
    <row r="12094" spans="2:15" x14ac:dyDescent="0.3">
      <c r="B12094" s="34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377"/>
        <v>2016</v>
      </c>
      <c r="N12094" s="8">
        <f>MONTH(C12094:C27061)</f>
        <v>8</v>
      </c>
      <c r="O12094" s="37">
        <f t="shared" si="378"/>
        <v>199</v>
      </c>
    </row>
    <row r="12095" spans="2:15" x14ac:dyDescent="0.3">
      <c r="B12095" s="34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377"/>
        <v>2016</v>
      </c>
      <c r="N12095" s="8">
        <f>MONTH(C12095:C27062)</f>
        <v>8</v>
      </c>
      <c r="O12095" s="37">
        <f t="shared" si="378"/>
        <v>159</v>
      </c>
    </row>
    <row r="12096" spans="2:15" x14ac:dyDescent="0.3">
      <c r="B12096" s="34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377"/>
        <v>2016</v>
      </c>
      <c r="N12096" s="8">
        <f>MONTH(C12096:C27063)</f>
        <v>8</v>
      </c>
      <c r="O12096" s="37">
        <f t="shared" si="378"/>
        <v>152.1</v>
      </c>
    </row>
    <row r="12097" spans="2:15" x14ac:dyDescent="0.3">
      <c r="B12097" s="34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377"/>
        <v>2016</v>
      </c>
      <c r="N12097" s="8">
        <f>MONTH(C12097:C27064)</f>
        <v>8</v>
      </c>
      <c r="O12097" s="37">
        <f t="shared" si="378"/>
        <v>129</v>
      </c>
    </row>
    <row r="12098" spans="2:15" x14ac:dyDescent="0.3">
      <c r="B12098" s="34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377"/>
        <v>2016</v>
      </c>
      <c r="N12098" s="8">
        <f>MONTH(C12098:C27065)</f>
        <v>8</v>
      </c>
      <c r="O12098" s="37">
        <f t="shared" si="378"/>
        <v>152.1</v>
      </c>
    </row>
    <row r="12099" spans="2:15" x14ac:dyDescent="0.3">
      <c r="B12099" s="34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377"/>
        <v>2016</v>
      </c>
      <c r="N12099" s="8">
        <f>MONTH(C12099:C27066)</f>
        <v>8</v>
      </c>
      <c r="O12099" s="37">
        <f t="shared" si="378"/>
        <v>94.5</v>
      </c>
    </row>
    <row r="12100" spans="2:15" x14ac:dyDescent="0.3">
      <c r="B12100" s="34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377"/>
        <v>2016</v>
      </c>
      <c r="N12100" s="8">
        <f>MONTH(C12100:C27067)</f>
        <v>8</v>
      </c>
      <c r="O12100" s="37">
        <f t="shared" si="378"/>
        <v>159</v>
      </c>
    </row>
    <row r="12101" spans="2:15" x14ac:dyDescent="0.3">
      <c r="B12101" s="34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379">YEAR(C12101)</f>
        <v>2016</v>
      </c>
      <c r="N12101" s="8">
        <f>MONTH(C12101:C27068)</f>
        <v>8</v>
      </c>
      <c r="O12101" s="37">
        <f t="shared" si="378"/>
        <v>134.1</v>
      </c>
    </row>
    <row r="12102" spans="2:15" x14ac:dyDescent="0.3">
      <c r="B12102" s="34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379"/>
        <v>2016</v>
      </c>
      <c r="N12102" s="8">
        <f>MONTH(C12102:C27069)</f>
        <v>8</v>
      </c>
      <c r="O12102" s="37">
        <f t="shared" ref="O12102:O12165" si="380">K12102*(1-L12102)</f>
        <v>159</v>
      </c>
    </row>
    <row r="12103" spans="2:15" x14ac:dyDescent="0.3">
      <c r="B12103" s="34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379"/>
        <v>2016</v>
      </c>
      <c r="N12103" s="8">
        <f>MONTH(C12103:C27070)</f>
        <v>8</v>
      </c>
      <c r="O12103" s="37">
        <f t="shared" si="380"/>
        <v>125.10000000000001</v>
      </c>
    </row>
    <row r="12104" spans="2:15" x14ac:dyDescent="0.3">
      <c r="B12104" s="34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379"/>
        <v>2016</v>
      </c>
      <c r="N12104" s="8">
        <f>MONTH(C12104:C27071)</f>
        <v>8</v>
      </c>
      <c r="O12104" s="37">
        <f t="shared" si="380"/>
        <v>189</v>
      </c>
    </row>
    <row r="12105" spans="2:15" x14ac:dyDescent="0.3">
      <c r="B12105" s="34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379"/>
        <v>2016</v>
      </c>
      <c r="N12105" s="8">
        <f>MONTH(C12105:C27072)</f>
        <v>8</v>
      </c>
      <c r="O12105" s="37">
        <f t="shared" si="380"/>
        <v>169</v>
      </c>
    </row>
    <row r="12106" spans="2:15" x14ac:dyDescent="0.3">
      <c r="B12106" s="34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379"/>
        <v>2016</v>
      </c>
      <c r="N12106" s="8">
        <f>MONTH(C12106:C27073)</f>
        <v>8</v>
      </c>
      <c r="O12106" s="37">
        <f t="shared" si="380"/>
        <v>139</v>
      </c>
    </row>
    <row r="12107" spans="2:15" x14ac:dyDescent="0.3">
      <c r="B12107" s="34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379"/>
        <v>2016</v>
      </c>
      <c r="N12107" s="8">
        <f>MONTH(C12107:C27074)</f>
        <v>8</v>
      </c>
      <c r="O12107" s="37">
        <f t="shared" si="380"/>
        <v>97.3</v>
      </c>
    </row>
    <row r="12108" spans="2:15" x14ac:dyDescent="0.3">
      <c r="B12108" s="34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379"/>
        <v>2016</v>
      </c>
      <c r="N12108" s="8">
        <f>MONTH(C12108:C27075)</f>
        <v>8</v>
      </c>
      <c r="O12108" s="37">
        <f t="shared" si="380"/>
        <v>125.10000000000001</v>
      </c>
    </row>
    <row r="12109" spans="2:15" x14ac:dyDescent="0.3">
      <c r="B12109" s="34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379"/>
        <v>2016</v>
      </c>
      <c r="N12109" s="8">
        <f>MONTH(C12109:C27076)</f>
        <v>8</v>
      </c>
      <c r="O12109" s="37">
        <f t="shared" si="380"/>
        <v>170.1</v>
      </c>
    </row>
    <row r="12110" spans="2:15" x14ac:dyDescent="0.3">
      <c r="B12110" s="34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379"/>
        <v>2016</v>
      </c>
      <c r="N12110" s="8">
        <f>MONTH(C12110:C27077)</f>
        <v>8</v>
      </c>
      <c r="O12110" s="37">
        <f t="shared" si="380"/>
        <v>169</v>
      </c>
    </row>
    <row r="12111" spans="2:15" x14ac:dyDescent="0.3">
      <c r="B12111" s="34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379"/>
        <v>2016</v>
      </c>
      <c r="N12111" s="8">
        <f>MONTH(C12111:C27078)</f>
        <v>8</v>
      </c>
      <c r="O12111" s="37">
        <f t="shared" si="380"/>
        <v>199</v>
      </c>
    </row>
    <row r="12112" spans="2:15" x14ac:dyDescent="0.3">
      <c r="B12112" s="34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379"/>
        <v>2016</v>
      </c>
      <c r="N12112" s="8">
        <f>MONTH(C12112:C27079)</f>
        <v>8</v>
      </c>
      <c r="O12112" s="37">
        <f t="shared" si="380"/>
        <v>74.5</v>
      </c>
    </row>
    <row r="12113" spans="2:15" x14ac:dyDescent="0.3">
      <c r="B12113" s="34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379"/>
        <v>2016</v>
      </c>
      <c r="N12113" s="8">
        <f>MONTH(C12113:C27080)</f>
        <v>8</v>
      </c>
      <c r="O12113" s="37">
        <f t="shared" si="380"/>
        <v>111.3</v>
      </c>
    </row>
    <row r="12114" spans="2:15" x14ac:dyDescent="0.3">
      <c r="B12114" s="34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379"/>
        <v>2016</v>
      </c>
      <c r="N12114" s="8">
        <f>MONTH(C12114:C27081)</f>
        <v>8</v>
      </c>
      <c r="O12114" s="37">
        <f t="shared" si="380"/>
        <v>104.3</v>
      </c>
    </row>
    <row r="12115" spans="2:15" x14ac:dyDescent="0.3">
      <c r="B12115" s="34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379"/>
        <v>2016</v>
      </c>
      <c r="N12115" s="8">
        <f>MONTH(C12115:C27082)</f>
        <v>8</v>
      </c>
      <c r="O12115" s="37">
        <f t="shared" si="380"/>
        <v>64.5</v>
      </c>
    </row>
    <row r="12116" spans="2:15" x14ac:dyDescent="0.3">
      <c r="B12116" s="34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379"/>
        <v>2016</v>
      </c>
      <c r="N12116" s="8">
        <f>MONTH(C12116:C27083)</f>
        <v>8</v>
      </c>
      <c r="O12116" s="37">
        <f t="shared" si="380"/>
        <v>125.3</v>
      </c>
    </row>
    <row r="12117" spans="2:15" x14ac:dyDescent="0.3">
      <c r="B12117" s="34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379"/>
        <v>2016</v>
      </c>
      <c r="N12117" s="8">
        <f>MONTH(C12117:C27084)</f>
        <v>8</v>
      </c>
      <c r="O12117" s="37">
        <f t="shared" si="380"/>
        <v>159.20000000000002</v>
      </c>
    </row>
    <row r="12118" spans="2:15" x14ac:dyDescent="0.3">
      <c r="B12118" s="34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379"/>
        <v>2016</v>
      </c>
      <c r="N12118" s="8">
        <f>MONTH(C12118:C27085)</f>
        <v>8</v>
      </c>
      <c r="O12118" s="37">
        <f t="shared" si="380"/>
        <v>169</v>
      </c>
    </row>
    <row r="12119" spans="2:15" x14ac:dyDescent="0.3">
      <c r="B12119" s="34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379"/>
        <v>2016</v>
      </c>
      <c r="N12119" s="8">
        <f>MONTH(C12119:C27086)</f>
        <v>8</v>
      </c>
      <c r="O12119" s="37">
        <f t="shared" si="380"/>
        <v>143.1</v>
      </c>
    </row>
    <row r="12120" spans="2:15" x14ac:dyDescent="0.3">
      <c r="B12120" s="34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379"/>
        <v>2016</v>
      </c>
      <c r="N12120" s="8">
        <f>MONTH(C12120:C27087)</f>
        <v>8</v>
      </c>
      <c r="O12120" s="37">
        <f t="shared" si="380"/>
        <v>84.5</v>
      </c>
    </row>
    <row r="12121" spans="2:15" x14ac:dyDescent="0.3">
      <c r="B12121" s="34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379"/>
        <v>2016</v>
      </c>
      <c r="N12121" s="8">
        <f>MONTH(C12121:C27088)</f>
        <v>8</v>
      </c>
      <c r="O12121" s="37">
        <f t="shared" si="380"/>
        <v>159</v>
      </c>
    </row>
    <row r="12122" spans="2:15" x14ac:dyDescent="0.3">
      <c r="B12122" s="34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379"/>
        <v>2016</v>
      </c>
      <c r="N12122" s="8">
        <f>MONTH(C12122:C27089)</f>
        <v>8</v>
      </c>
      <c r="O12122" s="37">
        <f t="shared" si="380"/>
        <v>161.1</v>
      </c>
    </row>
    <row r="12123" spans="2:15" x14ac:dyDescent="0.3">
      <c r="B12123" s="34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379"/>
        <v>2016</v>
      </c>
      <c r="N12123" s="8">
        <f>MONTH(C12123:C27090)</f>
        <v>8</v>
      </c>
      <c r="O12123" s="37">
        <f t="shared" si="380"/>
        <v>104.3</v>
      </c>
    </row>
    <row r="12124" spans="2:15" x14ac:dyDescent="0.3">
      <c r="B12124" s="34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379"/>
        <v>2016</v>
      </c>
      <c r="N12124" s="8">
        <f>MONTH(C12124:C27091)</f>
        <v>8</v>
      </c>
      <c r="O12124" s="37">
        <f t="shared" si="380"/>
        <v>143.20000000000002</v>
      </c>
    </row>
    <row r="12125" spans="2:15" x14ac:dyDescent="0.3">
      <c r="B12125" s="34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379"/>
        <v>2016</v>
      </c>
      <c r="N12125" s="8">
        <f>MONTH(C12125:C27092)</f>
        <v>8</v>
      </c>
      <c r="O12125" s="37">
        <f t="shared" si="380"/>
        <v>179</v>
      </c>
    </row>
    <row r="12126" spans="2:15" x14ac:dyDescent="0.3">
      <c r="B12126" s="34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379"/>
        <v>2016</v>
      </c>
      <c r="N12126" s="8">
        <f>MONTH(C12126:C27093)</f>
        <v>8</v>
      </c>
      <c r="O12126" s="37">
        <f t="shared" si="380"/>
        <v>159</v>
      </c>
    </row>
    <row r="12127" spans="2:15" x14ac:dyDescent="0.3">
      <c r="B12127" s="34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379"/>
        <v>2016</v>
      </c>
      <c r="N12127" s="8">
        <f>MONTH(C12127:C27094)</f>
        <v>8</v>
      </c>
      <c r="O12127" s="37">
        <f t="shared" si="380"/>
        <v>189</v>
      </c>
    </row>
    <row r="12128" spans="2:15" x14ac:dyDescent="0.3">
      <c r="B12128" s="34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379"/>
        <v>2016</v>
      </c>
      <c r="N12128" s="8">
        <f>MONTH(C12128:C27095)</f>
        <v>8</v>
      </c>
      <c r="O12128" s="37">
        <f t="shared" si="380"/>
        <v>179</v>
      </c>
    </row>
    <row r="12129" spans="2:15" x14ac:dyDescent="0.3">
      <c r="B12129" s="34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379"/>
        <v>2016</v>
      </c>
      <c r="N12129" s="8">
        <f>MONTH(C12129:C27096)</f>
        <v>8</v>
      </c>
      <c r="O12129" s="37">
        <f t="shared" si="380"/>
        <v>134.1</v>
      </c>
    </row>
    <row r="12130" spans="2:15" x14ac:dyDescent="0.3">
      <c r="B12130" s="34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379"/>
        <v>2016</v>
      </c>
      <c r="N12130" s="8">
        <f>MONTH(C12130:C27097)</f>
        <v>8</v>
      </c>
      <c r="O12130" s="37">
        <f t="shared" si="380"/>
        <v>79.5</v>
      </c>
    </row>
    <row r="12131" spans="2:15" x14ac:dyDescent="0.3">
      <c r="B12131" s="34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379"/>
        <v>2016</v>
      </c>
      <c r="N12131" s="8">
        <f>MONTH(C12131:C27098)</f>
        <v>8</v>
      </c>
      <c r="O12131" s="37">
        <f t="shared" si="380"/>
        <v>152.1</v>
      </c>
    </row>
    <row r="12132" spans="2:15" x14ac:dyDescent="0.3">
      <c r="B12132" s="34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379"/>
        <v>2016</v>
      </c>
      <c r="N12132" s="8">
        <f>MONTH(C12132:C27099)</f>
        <v>8</v>
      </c>
      <c r="O12132" s="37">
        <f t="shared" si="380"/>
        <v>143.20000000000002</v>
      </c>
    </row>
    <row r="12133" spans="2:15" x14ac:dyDescent="0.3">
      <c r="B12133" s="34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379"/>
        <v>2016</v>
      </c>
      <c r="N12133" s="8">
        <f>MONTH(C12133:C27100)</f>
        <v>8</v>
      </c>
      <c r="O12133" s="37">
        <f t="shared" si="380"/>
        <v>125.10000000000001</v>
      </c>
    </row>
    <row r="12134" spans="2:15" x14ac:dyDescent="0.3">
      <c r="B12134" s="34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379"/>
        <v>2016</v>
      </c>
      <c r="N12134" s="8">
        <f>MONTH(C12134:C27101)</f>
        <v>8</v>
      </c>
      <c r="O12134" s="37">
        <f t="shared" si="380"/>
        <v>169</v>
      </c>
    </row>
    <row r="12135" spans="2:15" x14ac:dyDescent="0.3">
      <c r="B12135" s="34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379"/>
        <v>2016</v>
      </c>
      <c r="N12135" s="8">
        <f>MONTH(C12135:C27102)</f>
        <v>8</v>
      </c>
      <c r="O12135" s="37">
        <f t="shared" si="380"/>
        <v>139</v>
      </c>
    </row>
    <row r="12136" spans="2:15" x14ac:dyDescent="0.3">
      <c r="B12136" s="34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379"/>
        <v>2016</v>
      </c>
      <c r="N12136" s="8">
        <f>MONTH(C12136:C27103)</f>
        <v>8</v>
      </c>
      <c r="O12136" s="37">
        <f t="shared" si="380"/>
        <v>69.5</v>
      </c>
    </row>
    <row r="12137" spans="2:15" x14ac:dyDescent="0.3">
      <c r="B12137" s="34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379"/>
        <v>2016</v>
      </c>
      <c r="N12137" s="8">
        <f>MONTH(C12137:C27104)</f>
        <v>8</v>
      </c>
      <c r="O12137" s="37">
        <f t="shared" si="380"/>
        <v>149</v>
      </c>
    </row>
    <row r="12138" spans="2:15" x14ac:dyDescent="0.3">
      <c r="B12138" s="34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379"/>
        <v>2016</v>
      </c>
      <c r="N12138" s="8">
        <f>MONTH(C12138:C27105)</f>
        <v>8</v>
      </c>
      <c r="O12138" s="37">
        <f t="shared" si="380"/>
        <v>64.5</v>
      </c>
    </row>
    <row r="12139" spans="2:15" x14ac:dyDescent="0.3">
      <c r="B12139" s="34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379"/>
        <v>2016</v>
      </c>
      <c r="N12139" s="8">
        <f>MONTH(C12139:C27106)</f>
        <v>8</v>
      </c>
      <c r="O12139" s="37">
        <f t="shared" si="380"/>
        <v>119.2</v>
      </c>
    </row>
    <row r="12140" spans="2:15" x14ac:dyDescent="0.3">
      <c r="B12140" s="34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379"/>
        <v>2016</v>
      </c>
      <c r="N12140" s="8">
        <f>MONTH(C12140:C27107)</f>
        <v>8</v>
      </c>
      <c r="O12140" s="37">
        <f t="shared" si="380"/>
        <v>129</v>
      </c>
    </row>
    <row r="12141" spans="2:15" x14ac:dyDescent="0.3">
      <c r="B12141" s="34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379"/>
        <v>2016</v>
      </c>
      <c r="N12141" s="8">
        <f>MONTH(C12141:C27108)</f>
        <v>8</v>
      </c>
      <c r="O12141" s="37">
        <f t="shared" si="380"/>
        <v>179</v>
      </c>
    </row>
    <row r="12142" spans="2:15" x14ac:dyDescent="0.3">
      <c r="B12142" s="34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379"/>
        <v>2016</v>
      </c>
      <c r="N12142" s="8">
        <f>MONTH(C12142:C27109)</f>
        <v>8</v>
      </c>
      <c r="O12142" s="37">
        <f t="shared" si="380"/>
        <v>74.5</v>
      </c>
    </row>
    <row r="12143" spans="2:15" x14ac:dyDescent="0.3">
      <c r="B12143" s="34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379"/>
        <v>2016</v>
      </c>
      <c r="N12143" s="8">
        <f>MONTH(C12143:C27110)</f>
        <v>8</v>
      </c>
      <c r="O12143" s="37">
        <f t="shared" si="380"/>
        <v>99.5</v>
      </c>
    </row>
    <row r="12144" spans="2:15" x14ac:dyDescent="0.3">
      <c r="B12144" s="34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379"/>
        <v>2016</v>
      </c>
      <c r="N12144" s="8">
        <f>MONTH(C12144:C27111)</f>
        <v>8</v>
      </c>
      <c r="O12144" s="37">
        <f t="shared" si="380"/>
        <v>159.20000000000002</v>
      </c>
    </row>
    <row r="12145" spans="2:15" x14ac:dyDescent="0.3">
      <c r="B12145" s="34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379"/>
        <v>2016</v>
      </c>
      <c r="N12145" s="8">
        <f>MONTH(C12145:C27112)</f>
        <v>8</v>
      </c>
      <c r="O12145" s="37">
        <f t="shared" si="380"/>
        <v>149</v>
      </c>
    </row>
    <row r="12146" spans="2:15" x14ac:dyDescent="0.3">
      <c r="B12146" s="34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379"/>
        <v>2016</v>
      </c>
      <c r="N12146" s="8">
        <f>MONTH(C12146:C27113)</f>
        <v>8</v>
      </c>
      <c r="O12146" s="37">
        <f t="shared" si="380"/>
        <v>179</v>
      </c>
    </row>
    <row r="12147" spans="2:15" x14ac:dyDescent="0.3">
      <c r="B12147" s="34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379"/>
        <v>2016</v>
      </c>
      <c r="N12147" s="8">
        <f>MONTH(C12147:C27114)</f>
        <v>8</v>
      </c>
      <c r="O12147" s="37">
        <f t="shared" si="380"/>
        <v>104.3</v>
      </c>
    </row>
    <row r="12148" spans="2:15" x14ac:dyDescent="0.3">
      <c r="B12148" s="34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379"/>
        <v>2016</v>
      </c>
      <c r="N12148" s="8">
        <f>MONTH(C12148:C27115)</f>
        <v>8</v>
      </c>
      <c r="O12148" s="37">
        <f t="shared" si="380"/>
        <v>139</v>
      </c>
    </row>
    <row r="12149" spans="2:15" x14ac:dyDescent="0.3">
      <c r="B12149" s="34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379"/>
        <v>2016</v>
      </c>
      <c r="N12149" s="8">
        <f>MONTH(C12149:C27116)</f>
        <v>8</v>
      </c>
      <c r="O12149" s="37">
        <f t="shared" si="380"/>
        <v>159.20000000000002</v>
      </c>
    </row>
    <row r="12150" spans="2:15" x14ac:dyDescent="0.3">
      <c r="B12150" s="34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379"/>
        <v>2016</v>
      </c>
      <c r="N12150" s="8">
        <f>MONTH(C12150:C27117)</f>
        <v>8</v>
      </c>
      <c r="O12150" s="37">
        <f t="shared" si="380"/>
        <v>149</v>
      </c>
    </row>
    <row r="12151" spans="2:15" x14ac:dyDescent="0.3">
      <c r="B12151" s="34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379"/>
        <v>2016</v>
      </c>
      <c r="N12151" s="8">
        <f>MONTH(C12151:C27118)</f>
        <v>8</v>
      </c>
      <c r="O12151" s="37">
        <f t="shared" si="380"/>
        <v>189</v>
      </c>
    </row>
    <row r="12152" spans="2:15" x14ac:dyDescent="0.3">
      <c r="B12152" s="34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379"/>
        <v>2016</v>
      </c>
      <c r="N12152" s="8">
        <f>MONTH(C12152:C27119)</f>
        <v>8</v>
      </c>
      <c r="O12152" s="37">
        <f t="shared" si="380"/>
        <v>129</v>
      </c>
    </row>
    <row r="12153" spans="2:15" x14ac:dyDescent="0.3">
      <c r="B12153" s="34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379"/>
        <v>2016</v>
      </c>
      <c r="N12153" s="8">
        <f>MONTH(C12153:C27120)</f>
        <v>8</v>
      </c>
      <c r="O12153" s="37">
        <f t="shared" si="380"/>
        <v>90.3</v>
      </c>
    </row>
    <row r="12154" spans="2:15" x14ac:dyDescent="0.3">
      <c r="B12154" s="34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379"/>
        <v>2016</v>
      </c>
      <c r="N12154" s="8">
        <f>MONTH(C12154:C27121)</f>
        <v>8</v>
      </c>
      <c r="O12154" s="37">
        <f t="shared" si="380"/>
        <v>139</v>
      </c>
    </row>
    <row r="12155" spans="2:15" x14ac:dyDescent="0.3">
      <c r="B12155" s="34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379"/>
        <v>2016</v>
      </c>
      <c r="N12155" s="8">
        <f>MONTH(C12155:C27122)</f>
        <v>8</v>
      </c>
      <c r="O12155" s="37">
        <f t="shared" si="380"/>
        <v>139.29999999999998</v>
      </c>
    </row>
    <row r="12156" spans="2:15" x14ac:dyDescent="0.3">
      <c r="B12156" s="34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379"/>
        <v>2016</v>
      </c>
      <c r="N12156" s="8">
        <f>MONTH(C12156:C27123)</f>
        <v>8</v>
      </c>
      <c r="O12156" s="37">
        <f t="shared" si="380"/>
        <v>189</v>
      </c>
    </row>
    <row r="12157" spans="2:15" x14ac:dyDescent="0.3">
      <c r="B12157" s="34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379"/>
        <v>2016</v>
      </c>
      <c r="N12157" s="8">
        <f>MONTH(C12157:C27124)</f>
        <v>8</v>
      </c>
      <c r="O12157" s="37">
        <f t="shared" si="380"/>
        <v>159</v>
      </c>
    </row>
    <row r="12158" spans="2:15" x14ac:dyDescent="0.3">
      <c r="B12158" s="34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379"/>
        <v>2016</v>
      </c>
      <c r="N12158" s="8">
        <f>MONTH(C12158:C27125)</f>
        <v>8</v>
      </c>
      <c r="O12158" s="37">
        <f t="shared" si="380"/>
        <v>169</v>
      </c>
    </row>
    <row r="12159" spans="2:15" x14ac:dyDescent="0.3">
      <c r="B12159" s="34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379"/>
        <v>2016</v>
      </c>
      <c r="N12159" s="8">
        <f>MONTH(C12159:C27126)</f>
        <v>8</v>
      </c>
      <c r="O12159" s="37">
        <f t="shared" si="380"/>
        <v>111.3</v>
      </c>
    </row>
    <row r="12160" spans="2:15" x14ac:dyDescent="0.3">
      <c r="B12160" s="34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379"/>
        <v>2016</v>
      </c>
      <c r="N12160" s="8">
        <f>MONTH(C12160:C27127)</f>
        <v>8</v>
      </c>
      <c r="O12160" s="37">
        <f t="shared" si="380"/>
        <v>125.3</v>
      </c>
    </row>
    <row r="12161" spans="2:15" x14ac:dyDescent="0.3">
      <c r="B12161" s="34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379"/>
        <v>2016</v>
      </c>
      <c r="N12161" s="8">
        <f>MONTH(C12161:C27128)</f>
        <v>8</v>
      </c>
      <c r="O12161" s="37">
        <f t="shared" si="380"/>
        <v>139</v>
      </c>
    </row>
    <row r="12162" spans="2:15" x14ac:dyDescent="0.3">
      <c r="B12162" s="34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379"/>
        <v>2016</v>
      </c>
      <c r="N12162" s="8">
        <f>MONTH(C12162:C27129)</f>
        <v>8</v>
      </c>
      <c r="O12162" s="37">
        <f t="shared" si="380"/>
        <v>170.1</v>
      </c>
    </row>
    <row r="12163" spans="2:15" x14ac:dyDescent="0.3">
      <c r="B12163" s="34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379"/>
        <v>2016</v>
      </c>
      <c r="N12163" s="8">
        <f>MONTH(C12163:C27130)</f>
        <v>8</v>
      </c>
      <c r="O12163" s="37">
        <f t="shared" si="380"/>
        <v>179</v>
      </c>
    </row>
    <row r="12164" spans="2:15" x14ac:dyDescent="0.3">
      <c r="B12164" s="34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379"/>
        <v>2016</v>
      </c>
      <c r="N12164" s="8">
        <f>MONTH(C12164:C27131)</f>
        <v>8</v>
      </c>
      <c r="O12164" s="37">
        <f t="shared" si="380"/>
        <v>104.3</v>
      </c>
    </row>
    <row r="12165" spans="2:15" x14ac:dyDescent="0.3">
      <c r="B12165" s="34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381">YEAR(C12165)</f>
        <v>2016</v>
      </c>
      <c r="N12165" s="8">
        <f>MONTH(C12165:C27132)</f>
        <v>8</v>
      </c>
      <c r="O12165" s="37">
        <f t="shared" si="380"/>
        <v>159</v>
      </c>
    </row>
    <row r="12166" spans="2:15" x14ac:dyDescent="0.3">
      <c r="B12166" s="34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381"/>
        <v>2016</v>
      </c>
      <c r="N12166" s="8">
        <f>MONTH(C12166:C27133)</f>
        <v>8</v>
      </c>
      <c r="O12166" s="37">
        <f t="shared" ref="O12166:O12229" si="382">K12166*(1-L12166)</f>
        <v>169</v>
      </c>
    </row>
    <row r="12167" spans="2:15" x14ac:dyDescent="0.3">
      <c r="B12167" s="34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381"/>
        <v>2016</v>
      </c>
      <c r="N12167" s="8">
        <f>MONTH(C12167:C27134)</f>
        <v>8</v>
      </c>
      <c r="O12167" s="37">
        <f t="shared" si="382"/>
        <v>159.20000000000002</v>
      </c>
    </row>
    <row r="12168" spans="2:15" x14ac:dyDescent="0.3">
      <c r="B12168" s="34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381"/>
        <v>2016</v>
      </c>
      <c r="N12168" s="8">
        <f>MONTH(C12168:C27135)</f>
        <v>8</v>
      </c>
      <c r="O12168" s="37">
        <f t="shared" si="382"/>
        <v>179</v>
      </c>
    </row>
    <row r="12169" spans="2:15" x14ac:dyDescent="0.3">
      <c r="B12169" s="34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381"/>
        <v>2016</v>
      </c>
      <c r="N12169" s="8">
        <f>MONTH(C12169:C27136)</f>
        <v>8</v>
      </c>
      <c r="O12169" s="37">
        <f t="shared" si="382"/>
        <v>159</v>
      </c>
    </row>
    <row r="12170" spans="2:15" x14ac:dyDescent="0.3">
      <c r="B12170" s="34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381"/>
        <v>2016</v>
      </c>
      <c r="N12170" s="8">
        <f>MONTH(C12170:C27137)</f>
        <v>8</v>
      </c>
      <c r="O12170" s="37">
        <f t="shared" si="382"/>
        <v>111.2</v>
      </c>
    </row>
    <row r="12171" spans="2:15" x14ac:dyDescent="0.3">
      <c r="B12171" s="34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381"/>
        <v>2016</v>
      </c>
      <c r="N12171" s="8">
        <f>MONTH(C12171:C27138)</f>
        <v>8</v>
      </c>
      <c r="O12171" s="37">
        <f t="shared" si="382"/>
        <v>189</v>
      </c>
    </row>
    <row r="12172" spans="2:15" x14ac:dyDescent="0.3">
      <c r="B12172" s="34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381"/>
        <v>2016</v>
      </c>
      <c r="N12172" s="8">
        <f>MONTH(C12172:C27139)</f>
        <v>8</v>
      </c>
      <c r="O12172" s="37">
        <f t="shared" si="382"/>
        <v>199</v>
      </c>
    </row>
    <row r="12173" spans="2:15" x14ac:dyDescent="0.3">
      <c r="B12173" s="34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381"/>
        <v>2016</v>
      </c>
      <c r="N12173" s="8">
        <f>MONTH(C12173:C27140)</f>
        <v>8</v>
      </c>
      <c r="O12173" s="37">
        <f t="shared" si="382"/>
        <v>139.29999999999998</v>
      </c>
    </row>
    <row r="12174" spans="2:15" x14ac:dyDescent="0.3">
      <c r="B12174" s="34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381"/>
        <v>2016</v>
      </c>
      <c r="N12174" s="8">
        <f>MONTH(C12174:C27141)</f>
        <v>8</v>
      </c>
      <c r="O12174" s="37">
        <f t="shared" si="382"/>
        <v>179</v>
      </c>
    </row>
    <row r="12175" spans="2:15" x14ac:dyDescent="0.3">
      <c r="B12175" s="34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381"/>
        <v>2016</v>
      </c>
      <c r="N12175" s="8">
        <f>MONTH(C12175:C27142)</f>
        <v>8</v>
      </c>
      <c r="O12175" s="37">
        <f t="shared" si="382"/>
        <v>69.5</v>
      </c>
    </row>
    <row r="12176" spans="2:15" x14ac:dyDescent="0.3">
      <c r="B12176" s="34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381"/>
        <v>2016</v>
      </c>
      <c r="N12176" s="8">
        <f>MONTH(C12176:C27143)</f>
        <v>8</v>
      </c>
      <c r="O12176" s="37">
        <f t="shared" si="382"/>
        <v>139.29999999999998</v>
      </c>
    </row>
    <row r="12177" spans="2:15" x14ac:dyDescent="0.3">
      <c r="B12177" s="34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381"/>
        <v>2016</v>
      </c>
      <c r="N12177" s="8">
        <f>MONTH(C12177:C27144)</f>
        <v>8</v>
      </c>
      <c r="O12177" s="37">
        <f t="shared" si="382"/>
        <v>199</v>
      </c>
    </row>
    <row r="12178" spans="2:15" x14ac:dyDescent="0.3">
      <c r="B12178" s="34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381"/>
        <v>2016</v>
      </c>
      <c r="N12178" s="8">
        <f>MONTH(C12178:C27145)</f>
        <v>8</v>
      </c>
      <c r="O12178" s="37">
        <f t="shared" si="382"/>
        <v>169</v>
      </c>
    </row>
    <row r="12179" spans="2:15" x14ac:dyDescent="0.3">
      <c r="B12179" s="34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381"/>
        <v>2016</v>
      </c>
      <c r="N12179" s="8">
        <f>MONTH(C12179:C27146)</f>
        <v>8</v>
      </c>
      <c r="O12179" s="37">
        <f t="shared" si="382"/>
        <v>139</v>
      </c>
    </row>
    <row r="12180" spans="2:15" x14ac:dyDescent="0.3">
      <c r="B12180" s="34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381"/>
        <v>2016</v>
      </c>
      <c r="N12180" s="8">
        <f>MONTH(C12180:C27147)</f>
        <v>8</v>
      </c>
      <c r="O12180" s="37">
        <f t="shared" si="382"/>
        <v>161.1</v>
      </c>
    </row>
    <row r="12181" spans="2:15" x14ac:dyDescent="0.3">
      <c r="B12181" s="34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381"/>
        <v>2016</v>
      </c>
      <c r="N12181" s="8">
        <f>MONTH(C12181:C27148)</f>
        <v>8</v>
      </c>
      <c r="O12181" s="37">
        <f t="shared" si="382"/>
        <v>69.5</v>
      </c>
    </row>
    <row r="12182" spans="2:15" x14ac:dyDescent="0.3">
      <c r="B12182" s="34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381"/>
        <v>2016</v>
      </c>
      <c r="N12182" s="8">
        <f>MONTH(C12182:C27149)</f>
        <v>8</v>
      </c>
      <c r="O12182" s="37">
        <f t="shared" si="382"/>
        <v>149</v>
      </c>
    </row>
    <row r="12183" spans="2:15" x14ac:dyDescent="0.3">
      <c r="B12183" s="34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381"/>
        <v>2016</v>
      </c>
      <c r="N12183" s="8">
        <f>MONTH(C12183:C27150)</f>
        <v>8</v>
      </c>
      <c r="O12183" s="37">
        <f t="shared" si="382"/>
        <v>69.5</v>
      </c>
    </row>
    <row r="12184" spans="2:15" x14ac:dyDescent="0.3">
      <c r="B12184" s="34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381"/>
        <v>2016</v>
      </c>
      <c r="N12184" s="8">
        <f>MONTH(C12184:C27151)</f>
        <v>8</v>
      </c>
      <c r="O12184" s="37">
        <f t="shared" si="382"/>
        <v>103.2</v>
      </c>
    </row>
    <row r="12185" spans="2:15" x14ac:dyDescent="0.3">
      <c r="B12185" s="34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381"/>
        <v>2016</v>
      </c>
      <c r="N12185" s="8">
        <f>MONTH(C12185:C27152)</f>
        <v>8</v>
      </c>
      <c r="O12185" s="37">
        <f t="shared" si="382"/>
        <v>159</v>
      </c>
    </row>
    <row r="12186" spans="2:15" x14ac:dyDescent="0.3">
      <c r="B12186" s="34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381"/>
        <v>2016</v>
      </c>
      <c r="N12186" s="8">
        <f>MONTH(C12186:C27153)</f>
        <v>8</v>
      </c>
      <c r="O12186" s="37">
        <f t="shared" si="382"/>
        <v>89.5</v>
      </c>
    </row>
    <row r="12187" spans="2:15" x14ac:dyDescent="0.3">
      <c r="B12187" s="34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381"/>
        <v>2016</v>
      </c>
      <c r="N12187" s="8">
        <f>MONTH(C12187:C27154)</f>
        <v>8</v>
      </c>
      <c r="O12187" s="37">
        <f t="shared" si="382"/>
        <v>139</v>
      </c>
    </row>
    <row r="12188" spans="2:15" x14ac:dyDescent="0.3">
      <c r="B12188" s="34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381"/>
        <v>2016</v>
      </c>
      <c r="N12188" s="8">
        <f>MONTH(C12188:C27155)</f>
        <v>8</v>
      </c>
      <c r="O12188" s="37">
        <f t="shared" si="382"/>
        <v>169</v>
      </c>
    </row>
    <row r="12189" spans="2:15" x14ac:dyDescent="0.3">
      <c r="B12189" s="34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381"/>
        <v>2016</v>
      </c>
      <c r="N12189" s="8">
        <f>MONTH(C12189:C27156)</f>
        <v>8</v>
      </c>
      <c r="O12189" s="37">
        <f t="shared" si="382"/>
        <v>169</v>
      </c>
    </row>
    <row r="12190" spans="2:15" x14ac:dyDescent="0.3">
      <c r="B12190" s="34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381"/>
        <v>2016</v>
      </c>
      <c r="N12190" s="8">
        <f>MONTH(C12190:C27157)</f>
        <v>8</v>
      </c>
      <c r="O12190" s="37">
        <f t="shared" si="382"/>
        <v>169</v>
      </c>
    </row>
    <row r="12191" spans="2:15" x14ac:dyDescent="0.3">
      <c r="B12191" s="34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381"/>
        <v>2016</v>
      </c>
      <c r="N12191" s="8">
        <f>MONTH(C12191:C27158)</f>
        <v>8</v>
      </c>
      <c r="O12191" s="37">
        <f t="shared" si="382"/>
        <v>143.20000000000002</v>
      </c>
    </row>
    <row r="12192" spans="2:15" x14ac:dyDescent="0.3">
      <c r="B12192" s="34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381"/>
        <v>2016</v>
      </c>
      <c r="N12192" s="8">
        <f>MONTH(C12192:C27159)</f>
        <v>8</v>
      </c>
      <c r="O12192" s="37">
        <f t="shared" si="382"/>
        <v>119.2</v>
      </c>
    </row>
    <row r="12193" spans="2:15" x14ac:dyDescent="0.3">
      <c r="B12193" s="34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381"/>
        <v>2016</v>
      </c>
      <c r="N12193" s="8">
        <f>MONTH(C12193:C27160)</f>
        <v>8</v>
      </c>
      <c r="O12193" s="37">
        <f t="shared" si="382"/>
        <v>127.2</v>
      </c>
    </row>
    <row r="12194" spans="2:15" x14ac:dyDescent="0.3">
      <c r="B12194" s="34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381"/>
        <v>2016</v>
      </c>
      <c r="N12194" s="8">
        <f>MONTH(C12194:C27161)</f>
        <v>8</v>
      </c>
      <c r="O12194" s="37">
        <f t="shared" si="382"/>
        <v>116.10000000000001</v>
      </c>
    </row>
    <row r="12195" spans="2:15" x14ac:dyDescent="0.3">
      <c r="B12195" s="34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381"/>
        <v>2016</v>
      </c>
      <c r="N12195" s="8">
        <f>MONTH(C12195:C27162)</f>
        <v>8</v>
      </c>
      <c r="O12195" s="37">
        <f t="shared" si="382"/>
        <v>159</v>
      </c>
    </row>
    <row r="12196" spans="2:15" x14ac:dyDescent="0.3">
      <c r="B12196" s="34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381"/>
        <v>2016</v>
      </c>
      <c r="N12196" s="8">
        <f>MONTH(C12196:C27163)</f>
        <v>8</v>
      </c>
      <c r="O12196" s="37">
        <f t="shared" si="382"/>
        <v>134.1</v>
      </c>
    </row>
    <row r="12197" spans="2:15" x14ac:dyDescent="0.3">
      <c r="B12197" s="34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381"/>
        <v>2016</v>
      </c>
      <c r="N12197" s="8">
        <f>MONTH(C12197:C27164)</f>
        <v>8</v>
      </c>
      <c r="O12197" s="37">
        <f t="shared" si="382"/>
        <v>199</v>
      </c>
    </row>
    <row r="12198" spans="2:15" x14ac:dyDescent="0.3">
      <c r="B12198" s="34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381"/>
        <v>2016</v>
      </c>
      <c r="N12198" s="8">
        <f>MONTH(C12198:C27165)</f>
        <v>8</v>
      </c>
      <c r="O12198" s="37">
        <f t="shared" si="382"/>
        <v>179</v>
      </c>
    </row>
    <row r="12199" spans="2:15" x14ac:dyDescent="0.3">
      <c r="B12199" s="34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381"/>
        <v>2016</v>
      </c>
      <c r="N12199" s="8">
        <f>MONTH(C12199:C27166)</f>
        <v>8</v>
      </c>
      <c r="O12199" s="37">
        <f t="shared" si="382"/>
        <v>179</v>
      </c>
    </row>
    <row r="12200" spans="2:15" x14ac:dyDescent="0.3">
      <c r="B12200" s="34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381"/>
        <v>2016</v>
      </c>
      <c r="N12200" s="8">
        <f>MONTH(C12200:C27167)</f>
        <v>8</v>
      </c>
      <c r="O12200" s="37">
        <f t="shared" si="382"/>
        <v>129</v>
      </c>
    </row>
    <row r="12201" spans="2:15" x14ac:dyDescent="0.3">
      <c r="B12201" s="34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381"/>
        <v>2016</v>
      </c>
      <c r="N12201" s="8">
        <f>MONTH(C12201:C27168)</f>
        <v>8</v>
      </c>
      <c r="O12201" s="37">
        <f t="shared" si="382"/>
        <v>199</v>
      </c>
    </row>
    <row r="12202" spans="2:15" x14ac:dyDescent="0.3">
      <c r="B12202" s="34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381"/>
        <v>2016</v>
      </c>
      <c r="N12202" s="8">
        <f>MONTH(C12202:C27169)</f>
        <v>8</v>
      </c>
      <c r="O12202" s="37">
        <f t="shared" si="382"/>
        <v>159</v>
      </c>
    </row>
    <row r="12203" spans="2:15" x14ac:dyDescent="0.3">
      <c r="B12203" s="34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381"/>
        <v>2016</v>
      </c>
      <c r="N12203" s="8">
        <f>MONTH(C12203:C27170)</f>
        <v>8</v>
      </c>
      <c r="O12203" s="37">
        <f t="shared" si="382"/>
        <v>159.20000000000002</v>
      </c>
    </row>
    <row r="12204" spans="2:15" x14ac:dyDescent="0.3">
      <c r="B12204" s="34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381"/>
        <v>2016</v>
      </c>
      <c r="N12204" s="8">
        <f>MONTH(C12204:C27171)</f>
        <v>8</v>
      </c>
      <c r="O12204" s="37">
        <f t="shared" si="382"/>
        <v>170.1</v>
      </c>
    </row>
    <row r="12205" spans="2:15" x14ac:dyDescent="0.3">
      <c r="B12205" s="34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381"/>
        <v>2016</v>
      </c>
      <c r="N12205" s="8">
        <f>MONTH(C12205:C27172)</f>
        <v>8</v>
      </c>
      <c r="O12205" s="37">
        <f t="shared" si="382"/>
        <v>189</v>
      </c>
    </row>
    <row r="12206" spans="2:15" x14ac:dyDescent="0.3">
      <c r="B12206" s="34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381"/>
        <v>2016</v>
      </c>
      <c r="N12206" s="8">
        <f>MONTH(C12206:C27173)</f>
        <v>8</v>
      </c>
      <c r="O12206" s="37">
        <f t="shared" si="382"/>
        <v>189</v>
      </c>
    </row>
    <row r="12207" spans="2:15" x14ac:dyDescent="0.3">
      <c r="B12207" s="34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381"/>
        <v>2016</v>
      </c>
      <c r="N12207" s="8">
        <f>MONTH(C12207:C27174)</f>
        <v>8</v>
      </c>
      <c r="O12207" s="37">
        <f t="shared" si="382"/>
        <v>139</v>
      </c>
    </row>
    <row r="12208" spans="2:15" x14ac:dyDescent="0.3">
      <c r="B12208" s="34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381"/>
        <v>2016</v>
      </c>
      <c r="N12208" s="8">
        <f>MONTH(C12208:C27175)</f>
        <v>8</v>
      </c>
      <c r="O12208" s="37">
        <f t="shared" si="382"/>
        <v>104.3</v>
      </c>
    </row>
    <row r="12209" spans="2:15" x14ac:dyDescent="0.3">
      <c r="B12209" s="34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381"/>
        <v>2016</v>
      </c>
      <c r="N12209" s="8">
        <f>MONTH(C12209:C27176)</f>
        <v>8</v>
      </c>
      <c r="O12209" s="37">
        <f t="shared" si="382"/>
        <v>103.2</v>
      </c>
    </row>
    <row r="12210" spans="2:15" x14ac:dyDescent="0.3">
      <c r="B12210" s="34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381"/>
        <v>2016</v>
      </c>
      <c r="N12210" s="8">
        <f>MONTH(C12210:C27177)</f>
        <v>8</v>
      </c>
      <c r="O12210" s="37">
        <f t="shared" si="382"/>
        <v>104.3</v>
      </c>
    </row>
    <row r="12211" spans="2:15" x14ac:dyDescent="0.3">
      <c r="B12211" s="34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381"/>
        <v>2016</v>
      </c>
      <c r="N12211" s="8">
        <f>MONTH(C12211:C27178)</f>
        <v>8</v>
      </c>
      <c r="O12211" s="37">
        <f t="shared" si="382"/>
        <v>159.20000000000002</v>
      </c>
    </row>
    <row r="12212" spans="2:15" x14ac:dyDescent="0.3">
      <c r="B12212" s="34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381"/>
        <v>2016</v>
      </c>
      <c r="N12212" s="8">
        <f>MONTH(C12212:C27179)</f>
        <v>8</v>
      </c>
      <c r="O12212" s="37">
        <f t="shared" si="382"/>
        <v>97.3</v>
      </c>
    </row>
    <row r="12213" spans="2:15" x14ac:dyDescent="0.3">
      <c r="B12213" s="34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381"/>
        <v>2016</v>
      </c>
      <c r="N12213" s="8">
        <f>MONTH(C12213:C27180)</f>
        <v>8</v>
      </c>
      <c r="O12213" s="37">
        <f t="shared" si="382"/>
        <v>94.5</v>
      </c>
    </row>
    <row r="12214" spans="2:15" x14ac:dyDescent="0.3">
      <c r="B12214" s="34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381"/>
        <v>2016</v>
      </c>
      <c r="N12214" s="8">
        <f>MONTH(C12214:C27181)</f>
        <v>8</v>
      </c>
      <c r="O12214" s="37">
        <f t="shared" si="382"/>
        <v>129</v>
      </c>
    </row>
    <row r="12215" spans="2:15" x14ac:dyDescent="0.3">
      <c r="B12215" s="34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381"/>
        <v>2016</v>
      </c>
      <c r="N12215" s="8">
        <f>MONTH(C12215:C27182)</f>
        <v>8</v>
      </c>
      <c r="O12215" s="37">
        <f t="shared" si="382"/>
        <v>199</v>
      </c>
    </row>
    <row r="12216" spans="2:15" x14ac:dyDescent="0.3">
      <c r="B12216" s="34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381"/>
        <v>2016</v>
      </c>
      <c r="N12216" s="8">
        <f>MONTH(C12216:C27183)</f>
        <v>8</v>
      </c>
      <c r="O12216" s="37">
        <f t="shared" si="382"/>
        <v>169</v>
      </c>
    </row>
    <row r="12217" spans="2:15" x14ac:dyDescent="0.3">
      <c r="B12217" s="34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381"/>
        <v>2016</v>
      </c>
      <c r="N12217" s="8">
        <f>MONTH(C12217:C27184)</f>
        <v>8</v>
      </c>
      <c r="O12217" s="37">
        <f t="shared" si="382"/>
        <v>159.20000000000002</v>
      </c>
    </row>
    <row r="12218" spans="2:15" x14ac:dyDescent="0.3">
      <c r="B12218" s="34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381"/>
        <v>2016</v>
      </c>
      <c r="N12218" s="8">
        <f>MONTH(C12218:C27185)</f>
        <v>8</v>
      </c>
      <c r="O12218" s="37">
        <f t="shared" si="382"/>
        <v>69.5</v>
      </c>
    </row>
    <row r="12219" spans="2:15" x14ac:dyDescent="0.3">
      <c r="B12219" s="34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381"/>
        <v>2016</v>
      </c>
      <c r="N12219" s="8">
        <f>MONTH(C12219:C27186)</f>
        <v>8</v>
      </c>
      <c r="O12219" s="37">
        <f t="shared" si="382"/>
        <v>111.3</v>
      </c>
    </row>
    <row r="12220" spans="2:15" x14ac:dyDescent="0.3">
      <c r="B12220" s="34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381"/>
        <v>2016</v>
      </c>
      <c r="N12220" s="8">
        <f>MONTH(C12220:C27187)</f>
        <v>8</v>
      </c>
      <c r="O12220" s="37">
        <f t="shared" si="382"/>
        <v>159</v>
      </c>
    </row>
    <row r="12221" spans="2:15" x14ac:dyDescent="0.3">
      <c r="B12221" s="34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381"/>
        <v>2016</v>
      </c>
      <c r="N12221" s="8">
        <f>MONTH(C12221:C27188)</f>
        <v>8</v>
      </c>
      <c r="O12221" s="37">
        <f t="shared" si="382"/>
        <v>135.20000000000002</v>
      </c>
    </row>
    <row r="12222" spans="2:15" x14ac:dyDescent="0.3">
      <c r="B12222" s="34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381"/>
        <v>2016</v>
      </c>
      <c r="N12222" s="8">
        <f>MONTH(C12222:C27189)</f>
        <v>8</v>
      </c>
      <c r="O12222" s="37">
        <f t="shared" si="382"/>
        <v>159.20000000000002</v>
      </c>
    </row>
    <row r="12223" spans="2:15" x14ac:dyDescent="0.3">
      <c r="B12223" s="34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381"/>
        <v>2016</v>
      </c>
      <c r="N12223" s="8">
        <f>MONTH(C12223:C27190)</f>
        <v>8</v>
      </c>
      <c r="O12223" s="37">
        <f t="shared" si="382"/>
        <v>159.20000000000002</v>
      </c>
    </row>
    <row r="12224" spans="2:15" x14ac:dyDescent="0.3">
      <c r="B12224" s="34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381"/>
        <v>2016</v>
      </c>
      <c r="N12224" s="8">
        <f>MONTH(C12224:C27191)</f>
        <v>8</v>
      </c>
      <c r="O12224" s="37">
        <f t="shared" si="382"/>
        <v>139.29999999999998</v>
      </c>
    </row>
    <row r="12225" spans="2:15" x14ac:dyDescent="0.3">
      <c r="B12225" s="34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381"/>
        <v>2016</v>
      </c>
      <c r="N12225" s="8">
        <f>MONTH(C12225:C27192)</f>
        <v>8</v>
      </c>
      <c r="O12225" s="37">
        <f t="shared" si="382"/>
        <v>139.29999999999998</v>
      </c>
    </row>
    <row r="12226" spans="2:15" x14ac:dyDescent="0.3">
      <c r="B12226" s="34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381"/>
        <v>2016</v>
      </c>
      <c r="N12226" s="8">
        <f>MONTH(C12226:C27193)</f>
        <v>8</v>
      </c>
      <c r="O12226" s="37">
        <f t="shared" si="382"/>
        <v>179</v>
      </c>
    </row>
    <row r="12227" spans="2:15" x14ac:dyDescent="0.3">
      <c r="B12227" s="34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381"/>
        <v>2016</v>
      </c>
      <c r="N12227" s="8">
        <f>MONTH(C12227:C27194)</f>
        <v>8</v>
      </c>
      <c r="O12227" s="37">
        <f t="shared" si="382"/>
        <v>143.20000000000002</v>
      </c>
    </row>
    <row r="12228" spans="2:15" x14ac:dyDescent="0.3">
      <c r="B12228" s="34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381"/>
        <v>2016</v>
      </c>
      <c r="N12228" s="8">
        <f>MONTH(C12228:C27195)</f>
        <v>8</v>
      </c>
      <c r="O12228" s="37">
        <f t="shared" si="382"/>
        <v>143.1</v>
      </c>
    </row>
    <row r="12229" spans="2:15" x14ac:dyDescent="0.3">
      <c r="B12229" s="34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383">YEAR(C12229)</f>
        <v>2016</v>
      </c>
      <c r="N12229" s="8">
        <f>MONTH(C12229:C27196)</f>
        <v>8</v>
      </c>
      <c r="O12229" s="37">
        <f t="shared" si="382"/>
        <v>179</v>
      </c>
    </row>
    <row r="12230" spans="2:15" x14ac:dyDescent="0.3">
      <c r="B12230" s="34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383"/>
        <v>2016</v>
      </c>
      <c r="N12230" s="8">
        <f>MONTH(C12230:C27197)</f>
        <v>8</v>
      </c>
      <c r="O12230" s="37">
        <f t="shared" ref="O12230:O12293" si="384">K12230*(1-L12230)</f>
        <v>135.20000000000002</v>
      </c>
    </row>
    <row r="12231" spans="2:15" x14ac:dyDescent="0.3">
      <c r="B12231" s="34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383"/>
        <v>2016</v>
      </c>
      <c r="N12231" s="8">
        <f>MONTH(C12231:C27198)</f>
        <v>8</v>
      </c>
      <c r="O12231" s="37">
        <f t="shared" si="384"/>
        <v>89.5</v>
      </c>
    </row>
    <row r="12232" spans="2:15" x14ac:dyDescent="0.3">
      <c r="B12232" s="34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383"/>
        <v>2016</v>
      </c>
      <c r="N12232" s="8">
        <f>MONTH(C12232:C27199)</f>
        <v>8</v>
      </c>
      <c r="O12232" s="37">
        <f t="shared" si="384"/>
        <v>104.3</v>
      </c>
    </row>
    <row r="12233" spans="2:15" x14ac:dyDescent="0.3">
      <c r="B12233" s="34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383"/>
        <v>2016</v>
      </c>
      <c r="N12233" s="8">
        <f>MONTH(C12233:C27200)</f>
        <v>8</v>
      </c>
      <c r="O12233" s="37">
        <f t="shared" si="384"/>
        <v>97.3</v>
      </c>
    </row>
    <row r="12234" spans="2:15" x14ac:dyDescent="0.3">
      <c r="B12234" s="34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383"/>
        <v>2016</v>
      </c>
      <c r="N12234" s="8">
        <f>MONTH(C12234:C27201)</f>
        <v>8</v>
      </c>
      <c r="O12234" s="37">
        <f t="shared" si="384"/>
        <v>139</v>
      </c>
    </row>
    <row r="12235" spans="2:15" x14ac:dyDescent="0.3">
      <c r="B12235" s="34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383"/>
        <v>2016</v>
      </c>
      <c r="N12235" s="8">
        <f>MONTH(C12235:C27202)</f>
        <v>8</v>
      </c>
      <c r="O12235" s="37">
        <f t="shared" si="384"/>
        <v>159</v>
      </c>
    </row>
    <row r="12236" spans="2:15" x14ac:dyDescent="0.3">
      <c r="B12236" s="34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383"/>
        <v>2016</v>
      </c>
      <c r="N12236" s="8">
        <f>MONTH(C12236:C27203)</f>
        <v>8</v>
      </c>
      <c r="O12236" s="37">
        <f t="shared" si="384"/>
        <v>129</v>
      </c>
    </row>
    <row r="12237" spans="2:15" x14ac:dyDescent="0.3">
      <c r="B12237" s="34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383"/>
        <v>2016</v>
      </c>
      <c r="N12237" s="8">
        <f>MONTH(C12237:C27204)</f>
        <v>8</v>
      </c>
      <c r="O12237" s="37">
        <f t="shared" si="384"/>
        <v>118.3</v>
      </c>
    </row>
    <row r="12238" spans="2:15" x14ac:dyDescent="0.3">
      <c r="B12238" s="34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383"/>
        <v>2016</v>
      </c>
      <c r="N12238" s="8">
        <f>MONTH(C12238:C27205)</f>
        <v>8</v>
      </c>
      <c r="O12238" s="37">
        <f t="shared" si="384"/>
        <v>116.10000000000001</v>
      </c>
    </row>
    <row r="12239" spans="2:15" x14ac:dyDescent="0.3">
      <c r="B12239" s="34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383"/>
        <v>2016</v>
      </c>
      <c r="N12239" s="8">
        <f>MONTH(C12239:C27206)</f>
        <v>8</v>
      </c>
      <c r="O12239" s="37">
        <f t="shared" si="384"/>
        <v>179</v>
      </c>
    </row>
    <row r="12240" spans="2:15" x14ac:dyDescent="0.3">
      <c r="B12240" s="34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383"/>
        <v>2016</v>
      </c>
      <c r="N12240" s="8">
        <f>MONTH(C12240:C27207)</f>
        <v>8</v>
      </c>
      <c r="O12240" s="37">
        <f t="shared" si="384"/>
        <v>199</v>
      </c>
    </row>
    <row r="12241" spans="2:15" x14ac:dyDescent="0.3">
      <c r="B12241" s="34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383"/>
        <v>2016</v>
      </c>
      <c r="N12241" s="8">
        <f>MONTH(C12241:C27208)</f>
        <v>8</v>
      </c>
      <c r="O12241" s="37">
        <f t="shared" si="384"/>
        <v>134.1</v>
      </c>
    </row>
    <row r="12242" spans="2:15" x14ac:dyDescent="0.3">
      <c r="B12242" s="34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383"/>
        <v>2016</v>
      </c>
      <c r="N12242" s="8">
        <f>MONTH(C12242:C27209)</f>
        <v>8</v>
      </c>
      <c r="O12242" s="37">
        <f t="shared" si="384"/>
        <v>97.3</v>
      </c>
    </row>
    <row r="12243" spans="2:15" x14ac:dyDescent="0.3">
      <c r="B12243" s="34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383"/>
        <v>2016</v>
      </c>
      <c r="N12243" s="8">
        <f>MONTH(C12243:C27210)</f>
        <v>8</v>
      </c>
      <c r="O12243" s="37">
        <f t="shared" si="384"/>
        <v>199</v>
      </c>
    </row>
    <row r="12244" spans="2:15" x14ac:dyDescent="0.3">
      <c r="B12244" s="34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383"/>
        <v>2016</v>
      </c>
      <c r="N12244" s="8">
        <f>MONTH(C12244:C27211)</f>
        <v>8</v>
      </c>
      <c r="O12244" s="37">
        <f t="shared" si="384"/>
        <v>169</v>
      </c>
    </row>
    <row r="12245" spans="2:15" x14ac:dyDescent="0.3">
      <c r="B12245" s="34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383"/>
        <v>2016</v>
      </c>
      <c r="N12245" s="8">
        <f>MONTH(C12245:C27212)</f>
        <v>8</v>
      </c>
      <c r="O12245" s="37">
        <f t="shared" si="384"/>
        <v>74.5</v>
      </c>
    </row>
    <row r="12246" spans="2:15" x14ac:dyDescent="0.3">
      <c r="B12246" s="34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383"/>
        <v>2016</v>
      </c>
      <c r="N12246" s="8">
        <f>MONTH(C12246:C27213)</f>
        <v>8</v>
      </c>
      <c r="O12246" s="37">
        <f t="shared" si="384"/>
        <v>129</v>
      </c>
    </row>
    <row r="12247" spans="2:15" x14ac:dyDescent="0.3">
      <c r="B12247" s="34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383"/>
        <v>2016</v>
      </c>
      <c r="N12247" s="8">
        <f>MONTH(C12247:C27214)</f>
        <v>8</v>
      </c>
      <c r="O12247" s="37">
        <f t="shared" si="384"/>
        <v>143.20000000000002</v>
      </c>
    </row>
    <row r="12248" spans="2:15" x14ac:dyDescent="0.3">
      <c r="B12248" s="34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383"/>
        <v>2016</v>
      </c>
      <c r="N12248" s="8">
        <f>MONTH(C12248:C27215)</f>
        <v>8</v>
      </c>
      <c r="O12248" s="37">
        <f t="shared" si="384"/>
        <v>149</v>
      </c>
    </row>
    <row r="12249" spans="2:15" x14ac:dyDescent="0.3">
      <c r="B12249" s="34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383"/>
        <v>2016</v>
      </c>
      <c r="N12249" s="8">
        <f>MONTH(C12249:C27216)</f>
        <v>8</v>
      </c>
      <c r="O12249" s="37">
        <f t="shared" si="384"/>
        <v>97.3</v>
      </c>
    </row>
    <row r="12250" spans="2:15" x14ac:dyDescent="0.3">
      <c r="B12250" s="34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383"/>
        <v>2016</v>
      </c>
      <c r="N12250" s="8">
        <f>MONTH(C12250:C27217)</f>
        <v>8</v>
      </c>
      <c r="O12250" s="37">
        <f t="shared" si="384"/>
        <v>179</v>
      </c>
    </row>
    <row r="12251" spans="2:15" x14ac:dyDescent="0.3">
      <c r="B12251" s="34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383"/>
        <v>2016</v>
      </c>
      <c r="N12251" s="8">
        <f>MONTH(C12251:C27218)</f>
        <v>8</v>
      </c>
      <c r="O12251" s="37">
        <f t="shared" si="384"/>
        <v>169</v>
      </c>
    </row>
    <row r="12252" spans="2:15" x14ac:dyDescent="0.3">
      <c r="B12252" s="34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383"/>
        <v>2016</v>
      </c>
      <c r="N12252" s="8">
        <f>MONTH(C12252:C27219)</f>
        <v>8</v>
      </c>
      <c r="O12252" s="37">
        <f t="shared" si="384"/>
        <v>125.3</v>
      </c>
    </row>
    <row r="12253" spans="2:15" x14ac:dyDescent="0.3">
      <c r="B12253" s="34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383"/>
        <v>2016</v>
      </c>
      <c r="N12253" s="8">
        <f>MONTH(C12253:C27220)</f>
        <v>8</v>
      </c>
      <c r="O12253" s="37">
        <f t="shared" si="384"/>
        <v>169</v>
      </c>
    </row>
    <row r="12254" spans="2:15" x14ac:dyDescent="0.3">
      <c r="B12254" s="34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383"/>
        <v>2016</v>
      </c>
      <c r="N12254" s="8">
        <f>MONTH(C12254:C27221)</f>
        <v>8</v>
      </c>
      <c r="O12254" s="37">
        <f t="shared" si="384"/>
        <v>161.1</v>
      </c>
    </row>
    <row r="12255" spans="2:15" x14ac:dyDescent="0.3">
      <c r="B12255" s="34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383"/>
        <v>2016</v>
      </c>
      <c r="N12255" s="8">
        <f>MONTH(C12255:C27222)</f>
        <v>8</v>
      </c>
      <c r="O12255" s="37">
        <f t="shared" si="384"/>
        <v>149</v>
      </c>
    </row>
    <row r="12256" spans="2:15" x14ac:dyDescent="0.3">
      <c r="B12256" s="34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383"/>
        <v>2016</v>
      </c>
      <c r="N12256" s="8">
        <f>MONTH(C12256:C27223)</f>
        <v>8</v>
      </c>
      <c r="O12256" s="37">
        <f t="shared" si="384"/>
        <v>125.10000000000001</v>
      </c>
    </row>
    <row r="12257" spans="2:15" x14ac:dyDescent="0.3">
      <c r="B12257" s="34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383"/>
        <v>2016</v>
      </c>
      <c r="N12257" s="8">
        <f>MONTH(C12257:C27224)</f>
        <v>8</v>
      </c>
      <c r="O12257" s="37">
        <f t="shared" si="384"/>
        <v>74.5</v>
      </c>
    </row>
    <row r="12258" spans="2:15" x14ac:dyDescent="0.3">
      <c r="B12258" s="34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383"/>
        <v>2016</v>
      </c>
      <c r="N12258" s="8">
        <f>MONTH(C12258:C27225)</f>
        <v>8</v>
      </c>
      <c r="O12258" s="37">
        <f t="shared" si="384"/>
        <v>132.29999999999998</v>
      </c>
    </row>
    <row r="12259" spans="2:15" x14ac:dyDescent="0.3">
      <c r="B12259" s="34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383"/>
        <v>2016</v>
      </c>
      <c r="N12259" s="8">
        <f>MONTH(C12259:C27226)</f>
        <v>8</v>
      </c>
      <c r="O12259" s="37">
        <f t="shared" si="384"/>
        <v>103.2</v>
      </c>
    </row>
    <row r="12260" spans="2:15" x14ac:dyDescent="0.3">
      <c r="B12260" s="34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383"/>
        <v>2016</v>
      </c>
      <c r="N12260" s="8">
        <f>MONTH(C12260:C27227)</f>
        <v>8</v>
      </c>
      <c r="O12260" s="37">
        <f t="shared" si="384"/>
        <v>125.3</v>
      </c>
    </row>
    <row r="12261" spans="2:15" x14ac:dyDescent="0.3">
      <c r="B12261" s="34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383"/>
        <v>2016</v>
      </c>
      <c r="N12261" s="8">
        <f>MONTH(C12261:C27228)</f>
        <v>8</v>
      </c>
      <c r="O12261" s="37">
        <f t="shared" si="384"/>
        <v>169</v>
      </c>
    </row>
    <row r="12262" spans="2:15" x14ac:dyDescent="0.3">
      <c r="B12262" s="34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383"/>
        <v>2016</v>
      </c>
      <c r="N12262" s="8">
        <f>MONTH(C12262:C27229)</f>
        <v>8</v>
      </c>
      <c r="O12262" s="37">
        <f t="shared" si="384"/>
        <v>89.5</v>
      </c>
    </row>
    <row r="12263" spans="2:15" x14ac:dyDescent="0.3">
      <c r="B12263" s="34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383"/>
        <v>2016</v>
      </c>
      <c r="N12263" s="8">
        <f>MONTH(C12263:C27230)</f>
        <v>8</v>
      </c>
      <c r="O12263" s="37">
        <f t="shared" si="384"/>
        <v>169</v>
      </c>
    </row>
    <row r="12264" spans="2:15" x14ac:dyDescent="0.3">
      <c r="B12264" s="34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383"/>
        <v>2016</v>
      </c>
      <c r="N12264" s="8">
        <f>MONTH(C12264:C27231)</f>
        <v>8</v>
      </c>
      <c r="O12264" s="37">
        <f t="shared" si="384"/>
        <v>111.2</v>
      </c>
    </row>
    <row r="12265" spans="2:15" x14ac:dyDescent="0.3">
      <c r="B12265" s="34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383"/>
        <v>2016</v>
      </c>
      <c r="N12265" s="8">
        <f>MONTH(C12265:C27232)</f>
        <v>8</v>
      </c>
      <c r="O12265" s="37">
        <f t="shared" si="384"/>
        <v>159</v>
      </c>
    </row>
    <row r="12266" spans="2:15" x14ac:dyDescent="0.3">
      <c r="B12266" s="34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383"/>
        <v>2016</v>
      </c>
      <c r="N12266" s="8">
        <f>MONTH(C12266:C27233)</f>
        <v>8</v>
      </c>
      <c r="O12266" s="37">
        <f t="shared" si="384"/>
        <v>139</v>
      </c>
    </row>
    <row r="12267" spans="2:15" x14ac:dyDescent="0.3">
      <c r="B12267" s="34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383"/>
        <v>2016</v>
      </c>
      <c r="N12267" s="8">
        <f>MONTH(C12267:C27234)</f>
        <v>8</v>
      </c>
      <c r="O12267" s="37">
        <f t="shared" si="384"/>
        <v>189</v>
      </c>
    </row>
    <row r="12268" spans="2:15" x14ac:dyDescent="0.3">
      <c r="B12268" s="34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383"/>
        <v>2016</v>
      </c>
      <c r="N12268" s="8">
        <f>MONTH(C12268:C27235)</f>
        <v>8</v>
      </c>
      <c r="O12268" s="37">
        <f t="shared" si="384"/>
        <v>69.5</v>
      </c>
    </row>
    <row r="12269" spans="2:15" x14ac:dyDescent="0.3">
      <c r="B12269" s="34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383"/>
        <v>2016</v>
      </c>
      <c r="N12269" s="8">
        <f>MONTH(C12269:C27236)</f>
        <v>8</v>
      </c>
      <c r="O12269" s="37">
        <f t="shared" si="384"/>
        <v>129</v>
      </c>
    </row>
    <row r="12270" spans="2:15" x14ac:dyDescent="0.3">
      <c r="B12270" s="34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383"/>
        <v>2016</v>
      </c>
      <c r="N12270" s="8">
        <f>MONTH(C12270:C27237)</f>
        <v>8</v>
      </c>
      <c r="O12270" s="37">
        <f t="shared" si="384"/>
        <v>132.29999999999998</v>
      </c>
    </row>
    <row r="12271" spans="2:15" x14ac:dyDescent="0.3">
      <c r="B12271" s="34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383"/>
        <v>2016</v>
      </c>
      <c r="N12271" s="8">
        <f>MONTH(C12271:C27238)</f>
        <v>8</v>
      </c>
      <c r="O12271" s="37">
        <f t="shared" si="384"/>
        <v>159.20000000000002</v>
      </c>
    </row>
    <row r="12272" spans="2:15" x14ac:dyDescent="0.3">
      <c r="B12272" s="34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383"/>
        <v>2016</v>
      </c>
      <c r="N12272" s="8">
        <f>MONTH(C12272:C27239)</f>
        <v>8</v>
      </c>
      <c r="O12272" s="37">
        <f t="shared" si="384"/>
        <v>119.2</v>
      </c>
    </row>
    <row r="12273" spans="2:15" x14ac:dyDescent="0.3">
      <c r="B12273" s="34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383"/>
        <v>2016</v>
      </c>
      <c r="N12273" s="8">
        <f>MONTH(C12273:C27240)</f>
        <v>8</v>
      </c>
      <c r="O12273" s="37">
        <f t="shared" si="384"/>
        <v>125.10000000000001</v>
      </c>
    </row>
    <row r="12274" spans="2:15" x14ac:dyDescent="0.3">
      <c r="B12274" s="34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383"/>
        <v>2016</v>
      </c>
      <c r="N12274" s="8">
        <f>MONTH(C12274:C27241)</f>
        <v>8</v>
      </c>
      <c r="O12274" s="37">
        <f t="shared" si="384"/>
        <v>169</v>
      </c>
    </row>
    <row r="12275" spans="2:15" x14ac:dyDescent="0.3">
      <c r="B12275" s="34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383"/>
        <v>2016</v>
      </c>
      <c r="N12275" s="8">
        <f>MONTH(C12275:C27242)</f>
        <v>8</v>
      </c>
      <c r="O12275" s="37">
        <f t="shared" si="384"/>
        <v>97.3</v>
      </c>
    </row>
    <row r="12276" spans="2:15" x14ac:dyDescent="0.3">
      <c r="B12276" s="34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383"/>
        <v>2016</v>
      </c>
      <c r="N12276" s="8">
        <f>MONTH(C12276:C27243)</f>
        <v>8</v>
      </c>
      <c r="O12276" s="37">
        <f t="shared" si="384"/>
        <v>69.5</v>
      </c>
    </row>
    <row r="12277" spans="2:15" x14ac:dyDescent="0.3">
      <c r="B12277" s="34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383"/>
        <v>2016</v>
      </c>
      <c r="N12277" s="8">
        <f>MONTH(C12277:C27244)</f>
        <v>8</v>
      </c>
      <c r="O12277" s="37">
        <f t="shared" si="384"/>
        <v>149</v>
      </c>
    </row>
    <row r="12278" spans="2:15" x14ac:dyDescent="0.3">
      <c r="B12278" s="34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383"/>
        <v>2016</v>
      </c>
      <c r="N12278" s="8">
        <f>MONTH(C12278:C27245)</f>
        <v>8</v>
      </c>
      <c r="O12278" s="37">
        <f t="shared" si="384"/>
        <v>189</v>
      </c>
    </row>
    <row r="12279" spans="2:15" x14ac:dyDescent="0.3">
      <c r="B12279" s="34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383"/>
        <v>2016</v>
      </c>
      <c r="N12279" s="8">
        <f>MONTH(C12279:C27246)</f>
        <v>8</v>
      </c>
      <c r="O12279" s="37">
        <f t="shared" si="384"/>
        <v>179</v>
      </c>
    </row>
    <row r="12280" spans="2:15" x14ac:dyDescent="0.3">
      <c r="B12280" s="34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383"/>
        <v>2016</v>
      </c>
      <c r="N12280" s="8">
        <f>MONTH(C12280:C27247)</f>
        <v>8</v>
      </c>
      <c r="O12280" s="37">
        <f t="shared" si="384"/>
        <v>199</v>
      </c>
    </row>
    <row r="12281" spans="2:15" x14ac:dyDescent="0.3">
      <c r="B12281" s="34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383"/>
        <v>2016</v>
      </c>
      <c r="N12281" s="8">
        <f>MONTH(C12281:C27248)</f>
        <v>8</v>
      </c>
      <c r="O12281" s="37">
        <f t="shared" si="384"/>
        <v>149</v>
      </c>
    </row>
    <row r="12282" spans="2:15" x14ac:dyDescent="0.3">
      <c r="B12282" s="34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383"/>
        <v>2016</v>
      </c>
      <c r="N12282" s="8">
        <f>MONTH(C12282:C27249)</f>
        <v>8</v>
      </c>
      <c r="O12282" s="37">
        <f t="shared" si="384"/>
        <v>159.20000000000002</v>
      </c>
    </row>
    <row r="12283" spans="2:15" x14ac:dyDescent="0.3">
      <c r="B12283" s="34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383"/>
        <v>2016</v>
      </c>
      <c r="N12283" s="8">
        <f>MONTH(C12283:C27250)</f>
        <v>8</v>
      </c>
      <c r="O12283" s="37">
        <f t="shared" si="384"/>
        <v>118.3</v>
      </c>
    </row>
    <row r="12284" spans="2:15" x14ac:dyDescent="0.3">
      <c r="B12284" s="34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383"/>
        <v>2016</v>
      </c>
      <c r="N12284" s="8">
        <f>MONTH(C12284:C27251)</f>
        <v>8</v>
      </c>
      <c r="O12284" s="37">
        <f t="shared" si="384"/>
        <v>79.5</v>
      </c>
    </row>
    <row r="12285" spans="2:15" x14ac:dyDescent="0.3">
      <c r="B12285" s="34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383"/>
        <v>2016</v>
      </c>
      <c r="N12285" s="8">
        <f>MONTH(C12285:C27252)</f>
        <v>8</v>
      </c>
      <c r="O12285" s="37">
        <f t="shared" si="384"/>
        <v>179</v>
      </c>
    </row>
    <row r="12286" spans="2:15" x14ac:dyDescent="0.3">
      <c r="B12286" s="34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383"/>
        <v>2016</v>
      </c>
      <c r="N12286" s="8">
        <f>MONTH(C12286:C27253)</f>
        <v>8</v>
      </c>
      <c r="O12286" s="37">
        <f t="shared" si="384"/>
        <v>94.5</v>
      </c>
    </row>
    <row r="12287" spans="2:15" x14ac:dyDescent="0.3">
      <c r="B12287" s="34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383"/>
        <v>2016</v>
      </c>
      <c r="N12287" s="8">
        <f>MONTH(C12287:C27254)</f>
        <v>8</v>
      </c>
      <c r="O12287" s="37">
        <f t="shared" si="384"/>
        <v>179</v>
      </c>
    </row>
    <row r="12288" spans="2:15" x14ac:dyDescent="0.3">
      <c r="B12288" s="34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383"/>
        <v>2016</v>
      </c>
      <c r="N12288" s="8">
        <f>MONTH(C12288:C27255)</f>
        <v>8</v>
      </c>
      <c r="O12288" s="37">
        <f t="shared" si="384"/>
        <v>127.2</v>
      </c>
    </row>
    <row r="12289" spans="2:15" x14ac:dyDescent="0.3">
      <c r="B12289" s="34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383"/>
        <v>2016</v>
      </c>
      <c r="N12289" s="8">
        <f>MONTH(C12289:C27256)</f>
        <v>8</v>
      </c>
      <c r="O12289" s="37">
        <f t="shared" si="384"/>
        <v>159</v>
      </c>
    </row>
    <row r="12290" spans="2:15" x14ac:dyDescent="0.3">
      <c r="B12290" s="34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383"/>
        <v>2016</v>
      </c>
      <c r="N12290" s="8">
        <f>MONTH(C12290:C27257)</f>
        <v>8</v>
      </c>
      <c r="O12290" s="37">
        <f t="shared" si="384"/>
        <v>179.1</v>
      </c>
    </row>
    <row r="12291" spans="2:15" x14ac:dyDescent="0.3">
      <c r="B12291" s="34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383"/>
        <v>2016</v>
      </c>
      <c r="N12291" s="8">
        <f>MONTH(C12291:C27258)</f>
        <v>8</v>
      </c>
      <c r="O12291" s="37">
        <f t="shared" si="384"/>
        <v>189</v>
      </c>
    </row>
    <row r="12292" spans="2:15" x14ac:dyDescent="0.3">
      <c r="B12292" s="34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383"/>
        <v>2016</v>
      </c>
      <c r="N12292" s="8">
        <f>MONTH(C12292:C27259)</f>
        <v>8</v>
      </c>
      <c r="O12292" s="37">
        <f t="shared" si="384"/>
        <v>159</v>
      </c>
    </row>
    <row r="12293" spans="2:15" x14ac:dyDescent="0.3">
      <c r="B12293" s="34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385">YEAR(C12293)</f>
        <v>2016</v>
      </c>
      <c r="N12293" s="8">
        <f>MONTH(C12293:C27260)</f>
        <v>8</v>
      </c>
      <c r="O12293" s="37">
        <f t="shared" si="384"/>
        <v>149</v>
      </c>
    </row>
    <row r="12294" spans="2:15" x14ac:dyDescent="0.3">
      <c r="B12294" s="34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385"/>
        <v>2016</v>
      </c>
      <c r="N12294" s="8">
        <f>MONTH(C12294:C27261)</f>
        <v>8</v>
      </c>
      <c r="O12294" s="37">
        <f t="shared" ref="O12294:O12357" si="386">K12294*(1-L12294)</f>
        <v>143.20000000000002</v>
      </c>
    </row>
    <row r="12295" spans="2:15" x14ac:dyDescent="0.3">
      <c r="B12295" s="34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385"/>
        <v>2016</v>
      </c>
      <c r="N12295" s="8">
        <f>MONTH(C12295:C27262)</f>
        <v>8</v>
      </c>
      <c r="O12295" s="37">
        <f t="shared" si="386"/>
        <v>189</v>
      </c>
    </row>
    <row r="12296" spans="2:15" x14ac:dyDescent="0.3">
      <c r="B12296" s="34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385"/>
        <v>2016</v>
      </c>
      <c r="N12296" s="8">
        <f>MONTH(C12296:C27263)</f>
        <v>8</v>
      </c>
      <c r="O12296" s="37">
        <f t="shared" si="386"/>
        <v>189</v>
      </c>
    </row>
    <row r="12297" spans="2:15" x14ac:dyDescent="0.3">
      <c r="B12297" s="34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385"/>
        <v>2016</v>
      </c>
      <c r="N12297" s="8">
        <f>MONTH(C12297:C27264)</f>
        <v>8</v>
      </c>
      <c r="O12297" s="37">
        <f t="shared" si="386"/>
        <v>99.5</v>
      </c>
    </row>
    <row r="12298" spans="2:15" x14ac:dyDescent="0.3">
      <c r="B12298" s="34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385"/>
        <v>2016</v>
      </c>
      <c r="N12298" s="8">
        <f>MONTH(C12298:C27265)</f>
        <v>8</v>
      </c>
      <c r="O12298" s="37">
        <f t="shared" si="386"/>
        <v>139</v>
      </c>
    </row>
    <row r="12299" spans="2:15" x14ac:dyDescent="0.3">
      <c r="B12299" s="34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385"/>
        <v>2016</v>
      </c>
      <c r="N12299" s="8">
        <f>MONTH(C12299:C27266)</f>
        <v>8</v>
      </c>
      <c r="O12299" s="37">
        <f t="shared" si="386"/>
        <v>111.2</v>
      </c>
    </row>
    <row r="12300" spans="2:15" x14ac:dyDescent="0.3">
      <c r="B12300" s="34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385"/>
        <v>2016</v>
      </c>
      <c r="N12300" s="8">
        <f>MONTH(C12300:C27267)</f>
        <v>8</v>
      </c>
      <c r="O12300" s="37">
        <f t="shared" si="386"/>
        <v>129</v>
      </c>
    </row>
    <row r="12301" spans="2:15" x14ac:dyDescent="0.3">
      <c r="B12301" s="34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385"/>
        <v>2016</v>
      </c>
      <c r="N12301" s="8">
        <f>MONTH(C12301:C27268)</f>
        <v>8</v>
      </c>
      <c r="O12301" s="37">
        <f t="shared" si="386"/>
        <v>69.5</v>
      </c>
    </row>
    <row r="12302" spans="2:15" x14ac:dyDescent="0.3">
      <c r="B12302" s="34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385"/>
        <v>2016</v>
      </c>
      <c r="N12302" s="8">
        <f>MONTH(C12302:C27269)</f>
        <v>8</v>
      </c>
      <c r="O12302" s="37">
        <f t="shared" si="386"/>
        <v>149</v>
      </c>
    </row>
    <row r="12303" spans="2:15" x14ac:dyDescent="0.3">
      <c r="B12303" s="34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385"/>
        <v>2016</v>
      </c>
      <c r="N12303" s="8">
        <f>MONTH(C12303:C27270)</f>
        <v>8</v>
      </c>
      <c r="O12303" s="37">
        <f t="shared" si="386"/>
        <v>139</v>
      </c>
    </row>
    <row r="12304" spans="2:15" x14ac:dyDescent="0.3">
      <c r="B12304" s="34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385"/>
        <v>2016</v>
      </c>
      <c r="N12304" s="8">
        <f>MONTH(C12304:C27271)</f>
        <v>8</v>
      </c>
      <c r="O12304" s="37">
        <f t="shared" si="386"/>
        <v>169</v>
      </c>
    </row>
    <row r="12305" spans="2:15" x14ac:dyDescent="0.3">
      <c r="B12305" s="34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385"/>
        <v>2016</v>
      </c>
      <c r="N12305" s="8">
        <f>MONTH(C12305:C27272)</f>
        <v>8</v>
      </c>
      <c r="O12305" s="37">
        <f t="shared" si="386"/>
        <v>125.3</v>
      </c>
    </row>
    <row r="12306" spans="2:15" x14ac:dyDescent="0.3">
      <c r="B12306" s="34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385"/>
        <v>2016</v>
      </c>
      <c r="N12306" s="8">
        <f>MONTH(C12306:C27273)</f>
        <v>8</v>
      </c>
      <c r="O12306" s="37">
        <f t="shared" si="386"/>
        <v>149</v>
      </c>
    </row>
    <row r="12307" spans="2:15" x14ac:dyDescent="0.3">
      <c r="B12307" s="34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385"/>
        <v>2016</v>
      </c>
      <c r="N12307" s="8">
        <f>MONTH(C12307:C27274)</f>
        <v>8</v>
      </c>
      <c r="O12307" s="37">
        <f t="shared" si="386"/>
        <v>143.20000000000002</v>
      </c>
    </row>
    <row r="12308" spans="2:15" x14ac:dyDescent="0.3">
      <c r="B12308" s="34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385"/>
        <v>2016</v>
      </c>
      <c r="N12308" s="8">
        <f>MONTH(C12308:C27275)</f>
        <v>8</v>
      </c>
      <c r="O12308" s="37">
        <f t="shared" si="386"/>
        <v>189</v>
      </c>
    </row>
    <row r="12309" spans="2:15" x14ac:dyDescent="0.3">
      <c r="B12309" s="34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385"/>
        <v>2016</v>
      </c>
      <c r="N12309" s="8">
        <f>MONTH(C12309:C27276)</f>
        <v>8</v>
      </c>
      <c r="O12309" s="37">
        <f t="shared" si="386"/>
        <v>199</v>
      </c>
    </row>
    <row r="12310" spans="2:15" x14ac:dyDescent="0.3">
      <c r="B12310" s="34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385"/>
        <v>2016</v>
      </c>
      <c r="N12310" s="8">
        <f>MONTH(C12310:C27277)</f>
        <v>8</v>
      </c>
      <c r="O12310" s="37">
        <f t="shared" si="386"/>
        <v>127.2</v>
      </c>
    </row>
    <row r="12311" spans="2:15" x14ac:dyDescent="0.3">
      <c r="B12311" s="34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385"/>
        <v>2016</v>
      </c>
      <c r="N12311" s="8">
        <f>MONTH(C12311:C27278)</f>
        <v>8</v>
      </c>
      <c r="O12311" s="37">
        <f t="shared" si="386"/>
        <v>139</v>
      </c>
    </row>
    <row r="12312" spans="2:15" x14ac:dyDescent="0.3">
      <c r="B12312" s="34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385"/>
        <v>2016</v>
      </c>
      <c r="N12312" s="8">
        <f>MONTH(C12312:C27279)</f>
        <v>8</v>
      </c>
      <c r="O12312" s="37">
        <f t="shared" si="386"/>
        <v>159</v>
      </c>
    </row>
    <row r="12313" spans="2:15" x14ac:dyDescent="0.3">
      <c r="B12313" s="34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385"/>
        <v>2016</v>
      </c>
      <c r="N12313" s="8">
        <f>MONTH(C12313:C27280)</f>
        <v>8</v>
      </c>
      <c r="O12313" s="37">
        <f t="shared" si="386"/>
        <v>139</v>
      </c>
    </row>
    <row r="12314" spans="2:15" x14ac:dyDescent="0.3">
      <c r="B12314" s="34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385"/>
        <v>2016</v>
      </c>
      <c r="N12314" s="8">
        <f>MONTH(C12314:C27281)</f>
        <v>8</v>
      </c>
      <c r="O12314" s="37">
        <f t="shared" si="386"/>
        <v>179.1</v>
      </c>
    </row>
    <row r="12315" spans="2:15" x14ac:dyDescent="0.3">
      <c r="B12315" s="34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385"/>
        <v>2016</v>
      </c>
      <c r="N12315" s="8">
        <f>MONTH(C12315:C27282)</f>
        <v>8</v>
      </c>
      <c r="O12315" s="37">
        <f t="shared" si="386"/>
        <v>161.1</v>
      </c>
    </row>
    <row r="12316" spans="2:15" x14ac:dyDescent="0.3">
      <c r="B12316" s="34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385"/>
        <v>2016</v>
      </c>
      <c r="N12316" s="8">
        <f>MONTH(C12316:C27283)</f>
        <v>8</v>
      </c>
      <c r="O12316" s="37">
        <f t="shared" si="386"/>
        <v>74.5</v>
      </c>
    </row>
    <row r="12317" spans="2:15" x14ac:dyDescent="0.3">
      <c r="B12317" s="34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385"/>
        <v>2016</v>
      </c>
      <c r="N12317" s="8">
        <f>MONTH(C12317:C27284)</f>
        <v>8</v>
      </c>
      <c r="O12317" s="37">
        <f t="shared" si="386"/>
        <v>161.1</v>
      </c>
    </row>
    <row r="12318" spans="2:15" x14ac:dyDescent="0.3">
      <c r="B12318" s="34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385"/>
        <v>2016</v>
      </c>
      <c r="N12318" s="8">
        <f>MONTH(C12318:C27285)</f>
        <v>8</v>
      </c>
      <c r="O12318" s="37">
        <f t="shared" si="386"/>
        <v>159.20000000000002</v>
      </c>
    </row>
    <row r="12319" spans="2:15" x14ac:dyDescent="0.3">
      <c r="B12319" s="34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385"/>
        <v>2016</v>
      </c>
      <c r="N12319" s="8">
        <f>MONTH(C12319:C27286)</f>
        <v>8</v>
      </c>
      <c r="O12319" s="37">
        <f t="shared" si="386"/>
        <v>149</v>
      </c>
    </row>
    <row r="12320" spans="2:15" x14ac:dyDescent="0.3">
      <c r="B12320" s="34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385"/>
        <v>2016</v>
      </c>
      <c r="N12320" s="8">
        <f>MONTH(C12320:C27287)</f>
        <v>8</v>
      </c>
      <c r="O12320" s="37">
        <f t="shared" si="386"/>
        <v>116.10000000000001</v>
      </c>
    </row>
    <row r="12321" spans="2:15" x14ac:dyDescent="0.3">
      <c r="B12321" s="34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385"/>
        <v>2016</v>
      </c>
      <c r="N12321" s="8">
        <f>MONTH(C12321:C27288)</f>
        <v>8</v>
      </c>
      <c r="O12321" s="37">
        <f t="shared" si="386"/>
        <v>69.5</v>
      </c>
    </row>
    <row r="12322" spans="2:15" x14ac:dyDescent="0.3">
      <c r="B12322" s="34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385"/>
        <v>2016</v>
      </c>
      <c r="N12322" s="8">
        <f>MONTH(C12322:C27289)</f>
        <v>8</v>
      </c>
      <c r="O12322" s="37">
        <f t="shared" si="386"/>
        <v>89.5</v>
      </c>
    </row>
    <row r="12323" spans="2:15" x14ac:dyDescent="0.3">
      <c r="B12323" s="34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385"/>
        <v>2016</v>
      </c>
      <c r="N12323" s="8">
        <f>MONTH(C12323:C27290)</f>
        <v>8</v>
      </c>
      <c r="O12323" s="37">
        <f t="shared" si="386"/>
        <v>169</v>
      </c>
    </row>
    <row r="12324" spans="2:15" x14ac:dyDescent="0.3">
      <c r="B12324" s="34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385"/>
        <v>2016</v>
      </c>
      <c r="N12324" s="8">
        <f>MONTH(C12324:C27291)</f>
        <v>8</v>
      </c>
      <c r="O12324" s="37">
        <f t="shared" si="386"/>
        <v>189</v>
      </c>
    </row>
    <row r="12325" spans="2:15" x14ac:dyDescent="0.3">
      <c r="B12325" s="34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385"/>
        <v>2016</v>
      </c>
      <c r="N12325" s="8">
        <f>MONTH(C12325:C27292)</f>
        <v>8</v>
      </c>
      <c r="O12325" s="37">
        <f t="shared" si="386"/>
        <v>129</v>
      </c>
    </row>
    <row r="12326" spans="2:15" x14ac:dyDescent="0.3">
      <c r="B12326" s="34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385"/>
        <v>2016</v>
      </c>
      <c r="N12326" s="8">
        <f>MONTH(C12326:C27293)</f>
        <v>8</v>
      </c>
      <c r="O12326" s="37">
        <f t="shared" si="386"/>
        <v>199</v>
      </c>
    </row>
    <row r="12327" spans="2:15" x14ac:dyDescent="0.3">
      <c r="B12327" s="34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385"/>
        <v>2016</v>
      </c>
      <c r="N12327" s="8">
        <f>MONTH(C12327:C27294)</f>
        <v>8</v>
      </c>
      <c r="O12327" s="37">
        <f t="shared" si="386"/>
        <v>199</v>
      </c>
    </row>
    <row r="12328" spans="2:15" x14ac:dyDescent="0.3">
      <c r="B12328" s="34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385"/>
        <v>2016</v>
      </c>
      <c r="N12328" s="8">
        <f>MONTH(C12328:C27295)</f>
        <v>8</v>
      </c>
      <c r="O12328" s="37">
        <f t="shared" si="386"/>
        <v>99.5</v>
      </c>
    </row>
    <row r="12329" spans="2:15" x14ac:dyDescent="0.3">
      <c r="B12329" s="34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385"/>
        <v>2016</v>
      </c>
      <c r="N12329" s="8">
        <f>MONTH(C12329:C27296)</f>
        <v>8</v>
      </c>
      <c r="O12329" s="37">
        <f t="shared" si="386"/>
        <v>170.1</v>
      </c>
    </row>
    <row r="12330" spans="2:15" x14ac:dyDescent="0.3">
      <c r="B12330" s="34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385"/>
        <v>2016</v>
      </c>
      <c r="N12330" s="8">
        <f>MONTH(C12330:C27297)</f>
        <v>8</v>
      </c>
      <c r="O12330" s="37">
        <f t="shared" si="386"/>
        <v>151.20000000000002</v>
      </c>
    </row>
    <row r="12331" spans="2:15" x14ac:dyDescent="0.3">
      <c r="B12331" s="34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385"/>
        <v>2016</v>
      </c>
      <c r="N12331" s="8">
        <f>MONTH(C12331:C27298)</f>
        <v>8</v>
      </c>
      <c r="O12331" s="37">
        <f t="shared" si="386"/>
        <v>199</v>
      </c>
    </row>
    <row r="12332" spans="2:15" x14ac:dyDescent="0.3">
      <c r="B12332" s="34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385"/>
        <v>2016</v>
      </c>
      <c r="N12332" s="8">
        <f>MONTH(C12332:C27299)</f>
        <v>8</v>
      </c>
      <c r="O12332" s="37">
        <f t="shared" si="386"/>
        <v>74.5</v>
      </c>
    </row>
    <row r="12333" spans="2:15" x14ac:dyDescent="0.3">
      <c r="B12333" s="34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385"/>
        <v>2016</v>
      </c>
      <c r="N12333" s="8">
        <f>MONTH(C12333:C27300)</f>
        <v>8</v>
      </c>
      <c r="O12333" s="37">
        <f t="shared" si="386"/>
        <v>104.3</v>
      </c>
    </row>
    <row r="12334" spans="2:15" x14ac:dyDescent="0.3">
      <c r="B12334" s="34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385"/>
        <v>2016</v>
      </c>
      <c r="N12334" s="8">
        <f>MONTH(C12334:C27301)</f>
        <v>8</v>
      </c>
      <c r="O12334" s="37">
        <f t="shared" si="386"/>
        <v>127.2</v>
      </c>
    </row>
    <row r="12335" spans="2:15" x14ac:dyDescent="0.3">
      <c r="B12335" s="34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385"/>
        <v>2016</v>
      </c>
      <c r="N12335" s="8">
        <f>MONTH(C12335:C27302)</f>
        <v>8</v>
      </c>
      <c r="O12335" s="37">
        <f t="shared" si="386"/>
        <v>94.5</v>
      </c>
    </row>
    <row r="12336" spans="2:15" x14ac:dyDescent="0.3">
      <c r="B12336" s="34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385"/>
        <v>2016</v>
      </c>
      <c r="N12336" s="8">
        <f>MONTH(C12336:C27303)</f>
        <v>8</v>
      </c>
      <c r="O12336" s="37">
        <f t="shared" si="386"/>
        <v>159.20000000000002</v>
      </c>
    </row>
    <row r="12337" spans="2:15" x14ac:dyDescent="0.3">
      <c r="B12337" s="34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385"/>
        <v>2016</v>
      </c>
      <c r="N12337" s="8">
        <f>MONTH(C12337:C27304)</f>
        <v>8</v>
      </c>
      <c r="O12337" s="37">
        <f t="shared" si="386"/>
        <v>111.3</v>
      </c>
    </row>
    <row r="12338" spans="2:15" x14ac:dyDescent="0.3">
      <c r="B12338" s="34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385"/>
        <v>2016</v>
      </c>
      <c r="N12338" s="8">
        <f>MONTH(C12338:C27305)</f>
        <v>8</v>
      </c>
      <c r="O12338" s="37">
        <f t="shared" si="386"/>
        <v>159</v>
      </c>
    </row>
    <row r="12339" spans="2:15" x14ac:dyDescent="0.3">
      <c r="B12339" s="34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385"/>
        <v>2016</v>
      </c>
      <c r="N12339" s="8">
        <f>MONTH(C12339:C27306)</f>
        <v>8</v>
      </c>
      <c r="O12339" s="37">
        <f t="shared" si="386"/>
        <v>161.1</v>
      </c>
    </row>
    <row r="12340" spans="2:15" x14ac:dyDescent="0.3">
      <c r="B12340" s="34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385"/>
        <v>2016</v>
      </c>
      <c r="N12340" s="8">
        <f>MONTH(C12340:C27307)</f>
        <v>8</v>
      </c>
      <c r="O12340" s="37">
        <f t="shared" si="386"/>
        <v>139</v>
      </c>
    </row>
    <row r="12341" spans="2:15" x14ac:dyDescent="0.3">
      <c r="B12341" s="34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385"/>
        <v>2016</v>
      </c>
      <c r="N12341" s="8">
        <f>MONTH(C12341:C27308)</f>
        <v>8</v>
      </c>
      <c r="O12341" s="37">
        <f t="shared" si="386"/>
        <v>159</v>
      </c>
    </row>
    <row r="12342" spans="2:15" x14ac:dyDescent="0.3">
      <c r="B12342" s="34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385"/>
        <v>2016</v>
      </c>
      <c r="N12342" s="8">
        <f>MONTH(C12342:C27309)</f>
        <v>8</v>
      </c>
      <c r="O12342" s="37">
        <f t="shared" si="386"/>
        <v>69.5</v>
      </c>
    </row>
    <row r="12343" spans="2:15" x14ac:dyDescent="0.3">
      <c r="B12343" s="34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385"/>
        <v>2016</v>
      </c>
      <c r="N12343" s="8">
        <f>MONTH(C12343:C27310)</f>
        <v>8</v>
      </c>
      <c r="O12343" s="37">
        <f t="shared" si="386"/>
        <v>199</v>
      </c>
    </row>
    <row r="12344" spans="2:15" x14ac:dyDescent="0.3">
      <c r="B12344" s="34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385"/>
        <v>2016</v>
      </c>
      <c r="N12344" s="8">
        <f>MONTH(C12344:C27311)</f>
        <v>8</v>
      </c>
      <c r="O12344" s="37">
        <f t="shared" si="386"/>
        <v>129</v>
      </c>
    </row>
    <row r="12345" spans="2:15" x14ac:dyDescent="0.3">
      <c r="B12345" s="34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385"/>
        <v>2016</v>
      </c>
      <c r="N12345" s="8">
        <f>MONTH(C12345:C27312)</f>
        <v>8</v>
      </c>
      <c r="O12345" s="37">
        <f t="shared" si="386"/>
        <v>139</v>
      </c>
    </row>
    <row r="12346" spans="2:15" x14ac:dyDescent="0.3">
      <c r="B12346" s="34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385"/>
        <v>2016</v>
      </c>
      <c r="N12346" s="8">
        <f>MONTH(C12346:C27313)</f>
        <v>8</v>
      </c>
      <c r="O12346" s="37">
        <f t="shared" si="386"/>
        <v>94.5</v>
      </c>
    </row>
    <row r="12347" spans="2:15" x14ac:dyDescent="0.3">
      <c r="B12347" s="34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385"/>
        <v>2016</v>
      </c>
      <c r="N12347" s="8">
        <f>MONTH(C12347:C27314)</f>
        <v>8</v>
      </c>
      <c r="O12347" s="37">
        <f t="shared" si="386"/>
        <v>159</v>
      </c>
    </row>
    <row r="12348" spans="2:15" x14ac:dyDescent="0.3">
      <c r="B12348" s="34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385"/>
        <v>2016</v>
      </c>
      <c r="N12348" s="8">
        <f>MONTH(C12348:C27315)</f>
        <v>8</v>
      </c>
      <c r="O12348" s="37">
        <f t="shared" si="386"/>
        <v>143.20000000000002</v>
      </c>
    </row>
    <row r="12349" spans="2:15" x14ac:dyDescent="0.3">
      <c r="B12349" s="34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385"/>
        <v>2016</v>
      </c>
      <c r="N12349" s="8">
        <f>MONTH(C12349:C27316)</f>
        <v>8</v>
      </c>
      <c r="O12349" s="37">
        <f t="shared" si="386"/>
        <v>129</v>
      </c>
    </row>
    <row r="12350" spans="2:15" x14ac:dyDescent="0.3">
      <c r="B12350" s="34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385"/>
        <v>2016</v>
      </c>
      <c r="N12350" s="8">
        <f>MONTH(C12350:C27317)</f>
        <v>8</v>
      </c>
      <c r="O12350" s="37">
        <f t="shared" si="386"/>
        <v>189</v>
      </c>
    </row>
    <row r="12351" spans="2:15" x14ac:dyDescent="0.3">
      <c r="B12351" s="34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385"/>
        <v>2016</v>
      </c>
      <c r="N12351" s="8">
        <f>MONTH(C12351:C27318)</f>
        <v>8</v>
      </c>
      <c r="O12351" s="37">
        <f t="shared" si="386"/>
        <v>170.1</v>
      </c>
    </row>
    <row r="12352" spans="2:15" x14ac:dyDescent="0.3">
      <c r="B12352" s="34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385"/>
        <v>2016</v>
      </c>
      <c r="N12352" s="8">
        <f>MONTH(C12352:C27319)</f>
        <v>8</v>
      </c>
      <c r="O12352" s="37">
        <f t="shared" si="386"/>
        <v>64.5</v>
      </c>
    </row>
    <row r="12353" spans="2:15" x14ac:dyDescent="0.3">
      <c r="B12353" s="34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385"/>
        <v>2016</v>
      </c>
      <c r="N12353" s="8">
        <f>MONTH(C12353:C27320)</f>
        <v>8</v>
      </c>
      <c r="O12353" s="37">
        <f t="shared" si="386"/>
        <v>159</v>
      </c>
    </row>
    <row r="12354" spans="2:15" x14ac:dyDescent="0.3">
      <c r="B12354" s="34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385"/>
        <v>2016</v>
      </c>
      <c r="N12354" s="8">
        <f>MONTH(C12354:C27321)</f>
        <v>8</v>
      </c>
      <c r="O12354" s="37">
        <f t="shared" si="386"/>
        <v>179</v>
      </c>
    </row>
    <row r="12355" spans="2:15" x14ac:dyDescent="0.3">
      <c r="B12355" s="34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385"/>
        <v>2016</v>
      </c>
      <c r="N12355" s="8">
        <f>MONTH(C12355:C27322)</f>
        <v>8</v>
      </c>
      <c r="O12355" s="37">
        <f t="shared" si="386"/>
        <v>118.3</v>
      </c>
    </row>
    <row r="12356" spans="2:15" x14ac:dyDescent="0.3">
      <c r="B12356" s="34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385"/>
        <v>2016</v>
      </c>
      <c r="N12356" s="8">
        <f>MONTH(C12356:C27323)</f>
        <v>8</v>
      </c>
      <c r="O12356" s="37">
        <f t="shared" si="386"/>
        <v>189</v>
      </c>
    </row>
    <row r="12357" spans="2:15" x14ac:dyDescent="0.3">
      <c r="B12357" s="34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387">YEAR(C12357)</f>
        <v>2016</v>
      </c>
      <c r="N12357" s="8">
        <f>MONTH(C12357:C27324)</f>
        <v>8</v>
      </c>
      <c r="O12357" s="37">
        <f t="shared" si="386"/>
        <v>169</v>
      </c>
    </row>
    <row r="12358" spans="2:15" x14ac:dyDescent="0.3">
      <c r="B12358" s="34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387"/>
        <v>2016</v>
      </c>
      <c r="N12358" s="8">
        <f>MONTH(C12358:C27325)</f>
        <v>8</v>
      </c>
      <c r="O12358" s="37">
        <f t="shared" ref="O12358:O12421" si="388">K12358*(1-L12358)</f>
        <v>127.2</v>
      </c>
    </row>
    <row r="12359" spans="2:15" x14ac:dyDescent="0.3">
      <c r="B12359" s="34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387"/>
        <v>2016</v>
      </c>
      <c r="N12359" s="8">
        <f>MONTH(C12359:C27326)</f>
        <v>8</v>
      </c>
      <c r="O12359" s="37">
        <f t="shared" si="388"/>
        <v>159</v>
      </c>
    </row>
    <row r="12360" spans="2:15" x14ac:dyDescent="0.3">
      <c r="B12360" s="34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387"/>
        <v>2016</v>
      </c>
      <c r="N12360" s="8">
        <f>MONTH(C12360:C27327)</f>
        <v>8</v>
      </c>
      <c r="O12360" s="37">
        <f t="shared" si="388"/>
        <v>134.1</v>
      </c>
    </row>
    <row r="12361" spans="2:15" x14ac:dyDescent="0.3">
      <c r="B12361" s="34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387"/>
        <v>2016</v>
      </c>
      <c r="N12361" s="8">
        <f>MONTH(C12361:C27328)</f>
        <v>8</v>
      </c>
      <c r="O12361" s="37">
        <f t="shared" si="388"/>
        <v>139</v>
      </c>
    </row>
    <row r="12362" spans="2:15" x14ac:dyDescent="0.3">
      <c r="B12362" s="34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387"/>
        <v>2016</v>
      </c>
      <c r="N12362" s="8">
        <f>MONTH(C12362:C27329)</f>
        <v>8</v>
      </c>
      <c r="O12362" s="37">
        <f t="shared" si="388"/>
        <v>169</v>
      </c>
    </row>
    <row r="12363" spans="2:15" x14ac:dyDescent="0.3">
      <c r="B12363" s="34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387"/>
        <v>2016</v>
      </c>
      <c r="N12363" s="8">
        <f>MONTH(C12363:C27330)</f>
        <v>8</v>
      </c>
      <c r="O12363" s="37">
        <f t="shared" si="388"/>
        <v>139</v>
      </c>
    </row>
    <row r="12364" spans="2:15" x14ac:dyDescent="0.3">
      <c r="B12364" s="34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387"/>
        <v>2016</v>
      </c>
      <c r="N12364" s="8">
        <f>MONTH(C12364:C27331)</f>
        <v>8</v>
      </c>
      <c r="O12364" s="37">
        <f t="shared" si="388"/>
        <v>159</v>
      </c>
    </row>
    <row r="12365" spans="2:15" x14ac:dyDescent="0.3">
      <c r="B12365" s="34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387"/>
        <v>2016</v>
      </c>
      <c r="N12365" s="8">
        <f>MONTH(C12365:C27332)</f>
        <v>8</v>
      </c>
      <c r="O12365" s="37">
        <f t="shared" si="388"/>
        <v>149</v>
      </c>
    </row>
    <row r="12366" spans="2:15" x14ac:dyDescent="0.3">
      <c r="B12366" s="34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387"/>
        <v>2016</v>
      </c>
      <c r="N12366" s="8">
        <f>MONTH(C12366:C27333)</f>
        <v>8</v>
      </c>
      <c r="O12366" s="37">
        <f t="shared" si="388"/>
        <v>169</v>
      </c>
    </row>
    <row r="12367" spans="2:15" x14ac:dyDescent="0.3">
      <c r="B12367" s="34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387"/>
        <v>2016</v>
      </c>
      <c r="N12367" s="8">
        <f>MONTH(C12367:C27334)</f>
        <v>8</v>
      </c>
      <c r="O12367" s="37">
        <f t="shared" si="388"/>
        <v>143.20000000000002</v>
      </c>
    </row>
    <row r="12368" spans="2:15" x14ac:dyDescent="0.3">
      <c r="B12368" s="34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387"/>
        <v>2016</v>
      </c>
      <c r="N12368" s="8">
        <f>MONTH(C12368:C27335)</f>
        <v>8</v>
      </c>
      <c r="O12368" s="37">
        <f t="shared" si="388"/>
        <v>139.29999999999998</v>
      </c>
    </row>
    <row r="12369" spans="2:15" x14ac:dyDescent="0.3">
      <c r="B12369" s="34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387"/>
        <v>2016</v>
      </c>
      <c r="N12369" s="8">
        <f>MONTH(C12369:C27336)</f>
        <v>8</v>
      </c>
      <c r="O12369" s="37">
        <f t="shared" si="388"/>
        <v>189</v>
      </c>
    </row>
    <row r="12370" spans="2:15" x14ac:dyDescent="0.3">
      <c r="B12370" s="34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387"/>
        <v>2016</v>
      </c>
      <c r="N12370" s="8">
        <f>MONTH(C12370:C27337)</f>
        <v>8</v>
      </c>
      <c r="O12370" s="37">
        <f t="shared" si="388"/>
        <v>104.3</v>
      </c>
    </row>
    <row r="12371" spans="2:15" x14ac:dyDescent="0.3">
      <c r="B12371" s="34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387"/>
        <v>2016</v>
      </c>
      <c r="N12371" s="8">
        <f>MONTH(C12371:C27338)</f>
        <v>8</v>
      </c>
      <c r="O12371" s="37">
        <f t="shared" si="388"/>
        <v>143.20000000000002</v>
      </c>
    </row>
    <row r="12372" spans="2:15" x14ac:dyDescent="0.3">
      <c r="B12372" s="34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387"/>
        <v>2016</v>
      </c>
      <c r="N12372" s="8">
        <f>MONTH(C12372:C27339)</f>
        <v>8</v>
      </c>
      <c r="O12372" s="37">
        <f t="shared" si="388"/>
        <v>199</v>
      </c>
    </row>
    <row r="12373" spans="2:15" x14ac:dyDescent="0.3">
      <c r="B12373" s="34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387"/>
        <v>2016</v>
      </c>
      <c r="N12373" s="8">
        <f>MONTH(C12373:C27340)</f>
        <v>8</v>
      </c>
      <c r="O12373" s="37">
        <f t="shared" si="388"/>
        <v>125.3</v>
      </c>
    </row>
    <row r="12374" spans="2:15" x14ac:dyDescent="0.3">
      <c r="B12374" s="34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387"/>
        <v>2016</v>
      </c>
      <c r="N12374" s="8">
        <f>MONTH(C12374:C27341)</f>
        <v>8</v>
      </c>
      <c r="O12374" s="37">
        <f t="shared" si="388"/>
        <v>104.3</v>
      </c>
    </row>
    <row r="12375" spans="2:15" x14ac:dyDescent="0.3">
      <c r="B12375" s="34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387"/>
        <v>2016</v>
      </c>
      <c r="N12375" s="8">
        <f>MONTH(C12375:C27342)</f>
        <v>8</v>
      </c>
      <c r="O12375" s="37">
        <f t="shared" si="388"/>
        <v>199</v>
      </c>
    </row>
    <row r="12376" spans="2:15" x14ac:dyDescent="0.3">
      <c r="B12376" s="34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387"/>
        <v>2016</v>
      </c>
      <c r="N12376" s="8">
        <f>MONTH(C12376:C27343)</f>
        <v>8</v>
      </c>
      <c r="O12376" s="37">
        <f t="shared" si="388"/>
        <v>143.20000000000002</v>
      </c>
    </row>
    <row r="12377" spans="2:15" x14ac:dyDescent="0.3">
      <c r="B12377" s="34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387"/>
        <v>2016</v>
      </c>
      <c r="N12377" s="8">
        <f>MONTH(C12377:C27344)</f>
        <v>8</v>
      </c>
      <c r="O12377" s="37">
        <f t="shared" si="388"/>
        <v>143.1</v>
      </c>
    </row>
    <row r="12378" spans="2:15" x14ac:dyDescent="0.3">
      <c r="B12378" s="34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387"/>
        <v>2016</v>
      </c>
      <c r="N12378" s="8">
        <f>MONTH(C12378:C27345)</f>
        <v>8</v>
      </c>
      <c r="O12378" s="37">
        <f t="shared" si="388"/>
        <v>116.10000000000001</v>
      </c>
    </row>
    <row r="12379" spans="2:15" x14ac:dyDescent="0.3">
      <c r="B12379" s="34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387"/>
        <v>2016</v>
      </c>
      <c r="N12379" s="8">
        <f>MONTH(C12379:C27346)</f>
        <v>8</v>
      </c>
      <c r="O12379" s="37">
        <f t="shared" si="388"/>
        <v>169</v>
      </c>
    </row>
    <row r="12380" spans="2:15" x14ac:dyDescent="0.3">
      <c r="B12380" s="34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387"/>
        <v>2016</v>
      </c>
      <c r="N12380" s="8">
        <f>MONTH(C12380:C27347)</f>
        <v>8</v>
      </c>
      <c r="O12380" s="37">
        <f t="shared" si="388"/>
        <v>152.1</v>
      </c>
    </row>
    <row r="12381" spans="2:15" x14ac:dyDescent="0.3">
      <c r="B12381" s="34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387"/>
        <v>2016</v>
      </c>
      <c r="N12381" s="8">
        <f>MONTH(C12381:C27348)</f>
        <v>8</v>
      </c>
      <c r="O12381" s="37">
        <f t="shared" si="388"/>
        <v>74.5</v>
      </c>
    </row>
    <row r="12382" spans="2:15" x14ac:dyDescent="0.3">
      <c r="B12382" s="34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387"/>
        <v>2016</v>
      </c>
      <c r="N12382" s="8">
        <f>MONTH(C12382:C27349)</f>
        <v>8</v>
      </c>
      <c r="O12382" s="37">
        <f t="shared" si="388"/>
        <v>129</v>
      </c>
    </row>
    <row r="12383" spans="2:15" x14ac:dyDescent="0.3">
      <c r="B12383" s="34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387"/>
        <v>2016</v>
      </c>
      <c r="N12383" s="8">
        <f>MONTH(C12383:C27350)</f>
        <v>8</v>
      </c>
      <c r="O12383" s="37">
        <f t="shared" si="388"/>
        <v>159</v>
      </c>
    </row>
    <row r="12384" spans="2:15" x14ac:dyDescent="0.3">
      <c r="B12384" s="34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387"/>
        <v>2016</v>
      </c>
      <c r="N12384" s="8">
        <f>MONTH(C12384:C27351)</f>
        <v>8</v>
      </c>
      <c r="O12384" s="37">
        <f t="shared" si="388"/>
        <v>104.3</v>
      </c>
    </row>
    <row r="12385" spans="2:15" x14ac:dyDescent="0.3">
      <c r="B12385" s="34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387"/>
        <v>2016</v>
      </c>
      <c r="N12385" s="8">
        <f>MONTH(C12385:C27352)</f>
        <v>8</v>
      </c>
      <c r="O12385" s="37">
        <f t="shared" si="388"/>
        <v>139.29999999999998</v>
      </c>
    </row>
    <row r="12386" spans="2:15" x14ac:dyDescent="0.3">
      <c r="B12386" s="34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387"/>
        <v>2016</v>
      </c>
      <c r="N12386" s="8">
        <f>MONTH(C12386:C27353)</f>
        <v>8</v>
      </c>
      <c r="O12386" s="37">
        <f t="shared" si="388"/>
        <v>129</v>
      </c>
    </row>
    <row r="12387" spans="2:15" x14ac:dyDescent="0.3">
      <c r="B12387" s="34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387"/>
        <v>2016</v>
      </c>
      <c r="N12387" s="8">
        <f>MONTH(C12387:C27354)</f>
        <v>8</v>
      </c>
      <c r="O12387" s="37">
        <f t="shared" si="388"/>
        <v>139</v>
      </c>
    </row>
    <row r="12388" spans="2:15" x14ac:dyDescent="0.3">
      <c r="B12388" s="34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387"/>
        <v>2016</v>
      </c>
      <c r="N12388" s="8">
        <f>MONTH(C12388:C27355)</f>
        <v>8</v>
      </c>
      <c r="O12388" s="37">
        <f t="shared" si="388"/>
        <v>189</v>
      </c>
    </row>
    <row r="12389" spans="2:15" x14ac:dyDescent="0.3">
      <c r="B12389" s="34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387"/>
        <v>2016</v>
      </c>
      <c r="N12389" s="8">
        <f>MONTH(C12389:C27356)</f>
        <v>8</v>
      </c>
      <c r="O12389" s="37">
        <f t="shared" si="388"/>
        <v>64.5</v>
      </c>
    </row>
    <row r="12390" spans="2:15" x14ac:dyDescent="0.3">
      <c r="B12390" s="34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387"/>
        <v>2016</v>
      </c>
      <c r="N12390" s="8">
        <f>MONTH(C12390:C27357)</f>
        <v>8</v>
      </c>
      <c r="O12390" s="37">
        <f t="shared" si="388"/>
        <v>159</v>
      </c>
    </row>
    <row r="12391" spans="2:15" x14ac:dyDescent="0.3">
      <c r="B12391" s="34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387"/>
        <v>2016</v>
      </c>
      <c r="N12391" s="8">
        <f>MONTH(C12391:C27358)</f>
        <v>8</v>
      </c>
      <c r="O12391" s="37">
        <f t="shared" si="388"/>
        <v>129</v>
      </c>
    </row>
    <row r="12392" spans="2:15" x14ac:dyDescent="0.3">
      <c r="B12392" s="34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387"/>
        <v>2016</v>
      </c>
      <c r="N12392" s="8">
        <f>MONTH(C12392:C27359)</f>
        <v>8</v>
      </c>
      <c r="O12392" s="37">
        <f t="shared" si="388"/>
        <v>159</v>
      </c>
    </row>
    <row r="12393" spans="2:15" x14ac:dyDescent="0.3">
      <c r="B12393" s="34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387"/>
        <v>2016</v>
      </c>
      <c r="N12393" s="8">
        <f>MONTH(C12393:C27360)</f>
        <v>8</v>
      </c>
      <c r="O12393" s="37">
        <f t="shared" si="388"/>
        <v>169</v>
      </c>
    </row>
    <row r="12394" spans="2:15" x14ac:dyDescent="0.3">
      <c r="B12394" s="34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387"/>
        <v>2016</v>
      </c>
      <c r="N12394" s="8">
        <f>MONTH(C12394:C27361)</f>
        <v>8</v>
      </c>
      <c r="O12394" s="37">
        <f t="shared" si="388"/>
        <v>189</v>
      </c>
    </row>
    <row r="12395" spans="2:15" x14ac:dyDescent="0.3">
      <c r="B12395" s="34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387"/>
        <v>2016</v>
      </c>
      <c r="N12395" s="8">
        <f>MONTH(C12395:C27362)</f>
        <v>8</v>
      </c>
      <c r="O12395" s="37">
        <f t="shared" si="388"/>
        <v>179.1</v>
      </c>
    </row>
    <row r="12396" spans="2:15" x14ac:dyDescent="0.3">
      <c r="B12396" s="34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387"/>
        <v>2016</v>
      </c>
      <c r="N12396" s="8">
        <f>MONTH(C12396:C27363)</f>
        <v>8</v>
      </c>
      <c r="O12396" s="37">
        <f t="shared" si="388"/>
        <v>169</v>
      </c>
    </row>
    <row r="12397" spans="2:15" x14ac:dyDescent="0.3">
      <c r="B12397" s="34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387"/>
        <v>2016</v>
      </c>
      <c r="N12397" s="8">
        <f>MONTH(C12397:C27364)</f>
        <v>8</v>
      </c>
      <c r="O12397" s="37">
        <f t="shared" si="388"/>
        <v>139</v>
      </c>
    </row>
    <row r="12398" spans="2:15" x14ac:dyDescent="0.3">
      <c r="B12398" s="34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387"/>
        <v>2016</v>
      </c>
      <c r="N12398" s="8">
        <f>MONTH(C12398:C27365)</f>
        <v>8</v>
      </c>
      <c r="O12398" s="37">
        <f t="shared" si="388"/>
        <v>169</v>
      </c>
    </row>
    <row r="12399" spans="2:15" x14ac:dyDescent="0.3">
      <c r="B12399" s="34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387"/>
        <v>2016</v>
      </c>
      <c r="N12399" s="8">
        <f>MONTH(C12399:C27366)</f>
        <v>8</v>
      </c>
      <c r="O12399" s="37">
        <f t="shared" si="388"/>
        <v>90.3</v>
      </c>
    </row>
    <row r="12400" spans="2:15" x14ac:dyDescent="0.3">
      <c r="B12400" s="34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387"/>
        <v>2016</v>
      </c>
      <c r="N12400" s="8">
        <f>MONTH(C12400:C27367)</f>
        <v>8</v>
      </c>
      <c r="O12400" s="37">
        <f t="shared" si="388"/>
        <v>169</v>
      </c>
    </row>
    <row r="12401" spans="2:15" x14ac:dyDescent="0.3">
      <c r="B12401" s="34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387"/>
        <v>2016</v>
      </c>
      <c r="N12401" s="8">
        <f>MONTH(C12401:C27368)</f>
        <v>8</v>
      </c>
      <c r="O12401" s="37">
        <f t="shared" si="388"/>
        <v>149</v>
      </c>
    </row>
    <row r="12402" spans="2:15" x14ac:dyDescent="0.3">
      <c r="B12402" s="34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387"/>
        <v>2016</v>
      </c>
      <c r="N12402" s="8">
        <f>MONTH(C12402:C27369)</f>
        <v>8</v>
      </c>
      <c r="O12402" s="37">
        <f t="shared" si="388"/>
        <v>189</v>
      </c>
    </row>
    <row r="12403" spans="2:15" x14ac:dyDescent="0.3">
      <c r="B12403" s="34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387"/>
        <v>2016</v>
      </c>
      <c r="N12403" s="8">
        <f>MONTH(C12403:C27370)</f>
        <v>8</v>
      </c>
      <c r="O12403" s="37">
        <f t="shared" si="388"/>
        <v>74.5</v>
      </c>
    </row>
    <row r="12404" spans="2:15" x14ac:dyDescent="0.3">
      <c r="B12404" s="34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387"/>
        <v>2016</v>
      </c>
      <c r="N12404" s="8">
        <f>MONTH(C12404:C27371)</f>
        <v>8</v>
      </c>
      <c r="O12404" s="37">
        <f t="shared" si="388"/>
        <v>129</v>
      </c>
    </row>
    <row r="12405" spans="2:15" x14ac:dyDescent="0.3">
      <c r="B12405" s="34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387"/>
        <v>2016</v>
      </c>
      <c r="N12405" s="8">
        <f>MONTH(C12405:C27372)</f>
        <v>8</v>
      </c>
      <c r="O12405" s="37">
        <f t="shared" si="388"/>
        <v>84.5</v>
      </c>
    </row>
    <row r="12406" spans="2:15" x14ac:dyDescent="0.3">
      <c r="B12406" s="34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387"/>
        <v>2016</v>
      </c>
      <c r="N12406" s="8">
        <f>MONTH(C12406:C27373)</f>
        <v>8</v>
      </c>
      <c r="O12406" s="37">
        <f t="shared" si="388"/>
        <v>189</v>
      </c>
    </row>
    <row r="12407" spans="2:15" x14ac:dyDescent="0.3">
      <c r="B12407" s="34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387"/>
        <v>2016</v>
      </c>
      <c r="N12407" s="8">
        <f>MONTH(C12407:C27374)</f>
        <v>8</v>
      </c>
      <c r="O12407" s="37">
        <f t="shared" si="388"/>
        <v>149</v>
      </c>
    </row>
    <row r="12408" spans="2:15" x14ac:dyDescent="0.3">
      <c r="B12408" s="34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387"/>
        <v>2016</v>
      </c>
      <c r="N12408" s="8">
        <f>MONTH(C12408:C27375)</f>
        <v>8</v>
      </c>
      <c r="O12408" s="37">
        <f t="shared" si="388"/>
        <v>189</v>
      </c>
    </row>
    <row r="12409" spans="2:15" x14ac:dyDescent="0.3">
      <c r="B12409" s="34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387"/>
        <v>2016</v>
      </c>
      <c r="N12409" s="8">
        <f>MONTH(C12409:C27376)</f>
        <v>8</v>
      </c>
      <c r="O12409" s="37">
        <f t="shared" si="388"/>
        <v>143.1</v>
      </c>
    </row>
    <row r="12410" spans="2:15" x14ac:dyDescent="0.3">
      <c r="B12410" s="34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387"/>
        <v>2016</v>
      </c>
      <c r="N12410" s="8">
        <f>MONTH(C12410:C27377)</f>
        <v>8</v>
      </c>
      <c r="O12410" s="37">
        <f t="shared" si="388"/>
        <v>139</v>
      </c>
    </row>
    <row r="12411" spans="2:15" x14ac:dyDescent="0.3">
      <c r="B12411" s="34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387"/>
        <v>2016</v>
      </c>
      <c r="N12411" s="8">
        <f>MONTH(C12411:C27378)</f>
        <v>8</v>
      </c>
      <c r="O12411" s="37">
        <f t="shared" si="388"/>
        <v>199</v>
      </c>
    </row>
    <row r="12412" spans="2:15" x14ac:dyDescent="0.3">
      <c r="B12412" s="34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387"/>
        <v>2016</v>
      </c>
      <c r="N12412" s="8">
        <f>MONTH(C12412:C27379)</f>
        <v>8</v>
      </c>
      <c r="O12412" s="37">
        <f t="shared" si="388"/>
        <v>64.5</v>
      </c>
    </row>
    <row r="12413" spans="2:15" x14ac:dyDescent="0.3">
      <c r="B12413" s="34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387"/>
        <v>2016</v>
      </c>
      <c r="N12413" s="8">
        <f>MONTH(C12413:C27380)</f>
        <v>8</v>
      </c>
      <c r="O12413" s="37">
        <f t="shared" si="388"/>
        <v>103.2</v>
      </c>
    </row>
    <row r="12414" spans="2:15" x14ac:dyDescent="0.3">
      <c r="B12414" s="34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387"/>
        <v>2016</v>
      </c>
      <c r="N12414" s="8">
        <f>MONTH(C12414:C27381)</f>
        <v>8</v>
      </c>
      <c r="O12414" s="37">
        <f t="shared" si="388"/>
        <v>125.10000000000001</v>
      </c>
    </row>
    <row r="12415" spans="2:15" x14ac:dyDescent="0.3">
      <c r="B12415" s="34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387"/>
        <v>2016</v>
      </c>
      <c r="N12415" s="8">
        <f>MONTH(C12415:C27382)</f>
        <v>8</v>
      </c>
      <c r="O12415" s="37">
        <f t="shared" si="388"/>
        <v>189</v>
      </c>
    </row>
    <row r="12416" spans="2:15" x14ac:dyDescent="0.3">
      <c r="B12416" s="34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387"/>
        <v>2016</v>
      </c>
      <c r="N12416" s="8">
        <f>MONTH(C12416:C27383)</f>
        <v>8</v>
      </c>
      <c r="O12416" s="37">
        <f t="shared" si="388"/>
        <v>118.3</v>
      </c>
    </row>
    <row r="12417" spans="2:15" x14ac:dyDescent="0.3">
      <c r="B12417" s="34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387"/>
        <v>2016</v>
      </c>
      <c r="N12417" s="8">
        <f>MONTH(C12417:C27384)</f>
        <v>8</v>
      </c>
      <c r="O12417" s="37">
        <f t="shared" si="388"/>
        <v>125.3</v>
      </c>
    </row>
    <row r="12418" spans="2:15" x14ac:dyDescent="0.3">
      <c r="B12418" s="34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387"/>
        <v>2016</v>
      </c>
      <c r="N12418" s="8">
        <f>MONTH(C12418:C27385)</f>
        <v>8</v>
      </c>
      <c r="O12418" s="37">
        <f t="shared" si="388"/>
        <v>74.5</v>
      </c>
    </row>
    <row r="12419" spans="2:15" x14ac:dyDescent="0.3">
      <c r="B12419" s="34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387"/>
        <v>2016</v>
      </c>
      <c r="N12419" s="8">
        <f>MONTH(C12419:C27386)</f>
        <v>8</v>
      </c>
      <c r="O12419" s="37">
        <f t="shared" si="388"/>
        <v>64.5</v>
      </c>
    </row>
    <row r="12420" spans="2:15" x14ac:dyDescent="0.3">
      <c r="B12420" s="34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387"/>
        <v>2016</v>
      </c>
      <c r="N12420" s="8">
        <f>MONTH(C12420:C27387)</f>
        <v>8</v>
      </c>
      <c r="O12420" s="37">
        <f t="shared" si="388"/>
        <v>125.3</v>
      </c>
    </row>
    <row r="12421" spans="2:15" x14ac:dyDescent="0.3">
      <c r="B12421" s="34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389">YEAR(C12421)</f>
        <v>2016</v>
      </c>
      <c r="N12421" s="8">
        <f>MONTH(C12421:C27388)</f>
        <v>8</v>
      </c>
      <c r="O12421" s="37">
        <f t="shared" si="388"/>
        <v>189</v>
      </c>
    </row>
    <row r="12422" spans="2:15" x14ac:dyDescent="0.3">
      <c r="B12422" s="34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389"/>
        <v>2016</v>
      </c>
      <c r="N12422" s="8">
        <f>MONTH(C12422:C27389)</f>
        <v>8</v>
      </c>
      <c r="O12422" s="37">
        <f t="shared" ref="O12422:O12485" si="390">K12422*(1-L12422)</f>
        <v>189</v>
      </c>
    </row>
    <row r="12423" spans="2:15" x14ac:dyDescent="0.3">
      <c r="B12423" s="34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389"/>
        <v>2016</v>
      </c>
      <c r="N12423" s="8">
        <f>MONTH(C12423:C27390)</f>
        <v>8</v>
      </c>
      <c r="O12423" s="37">
        <f t="shared" si="390"/>
        <v>69.5</v>
      </c>
    </row>
    <row r="12424" spans="2:15" x14ac:dyDescent="0.3">
      <c r="B12424" s="34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389"/>
        <v>2016</v>
      </c>
      <c r="N12424" s="8">
        <f>MONTH(C12424:C27391)</f>
        <v>8</v>
      </c>
      <c r="O12424" s="37">
        <f t="shared" si="390"/>
        <v>179.1</v>
      </c>
    </row>
    <row r="12425" spans="2:15" x14ac:dyDescent="0.3">
      <c r="B12425" s="34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389"/>
        <v>2016</v>
      </c>
      <c r="N12425" s="8">
        <f>MONTH(C12425:C27392)</f>
        <v>8</v>
      </c>
      <c r="O12425" s="37">
        <f t="shared" si="390"/>
        <v>111.3</v>
      </c>
    </row>
    <row r="12426" spans="2:15" x14ac:dyDescent="0.3">
      <c r="B12426" s="34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389"/>
        <v>2016</v>
      </c>
      <c r="N12426" s="8">
        <f>MONTH(C12426:C27393)</f>
        <v>8</v>
      </c>
      <c r="O12426" s="37">
        <f t="shared" si="390"/>
        <v>179</v>
      </c>
    </row>
    <row r="12427" spans="2:15" x14ac:dyDescent="0.3">
      <c r="B12427" s="34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389"/>
        <v>2016</v>
      </c>
      <c r="N12427" s="8">
        <f>MONTH(C12427:C27394)</f>
        <v>8</v>
      </c>
      <c r="O12427" s="37">
        <f t="shared" si="390"/>
        <v>139</v>
      </c>
    </row>
    <row r="12428" spans="2:15" x14ac:dyDescent="0.3">
      <c r="B12428" s="34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389"/>
        <v>2016</v>
      </c>
      <c r="N12428" s="8">
        <f>MONTH(C12428:C27395)</f>
        <v>8</v>
      </c>
      <c r="O12428" s="37">
        <f t="shared" si="390"/>
        <v>149</v>
      </c>
    </row>
    <row r="12429" spans="2:15" x14ac:dyDescent="0.3">
      <c r="B12429" s="34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389"/>
        <v>2016</v>
      </c>
      <c r="N12429" s="8">
        <f>MONTH(C12429:C27396)</f>
        <v>8</v>
      </c>
      <c r="O12429" s="37">
        <f t="shared" si="390"/>
        <v>127.2</v>
      </c>
    </row>
    <row r="12430" spans="2:15" x14ac:dyDescent="0.3">
      <c r="B12430" s="34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389"/>
        <v>2016</v>
      </c>
      <c r="N12430" s="8">
        <f>MONTH(C12430:C27397)</f>
        <v>8</v>
      </c>
      <c r="O12430" s="37">
        <f t="shared" si="390"/>
        <v>159</v>
      </c>
    </row>
    <row r="12431" spans="2:15" x14ac:dyDescent="0.3">
      <c r="B12431" s="34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389"/>
        <v>2016</v>
      </c>
      <c r="N12431" s="8">
        <f>MONTH(C12431:C27398)</f>
        <v>8</v>
      </c>
      <c r="O12431" s="37">
        <f t="shared" si="390"/>
        <v>159</v>
      </c>
    </row>
    <row r="12432" spans="2:15" x14ac:dyDescent="0.3">
      <c r="B12432" s="34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389"/>
        <v>2016</v>
      </c>
      <c r="N12432" s="8">
        <f>MONTH(C12432:C27399)</f>
        <v>8</v>
      </c>
      <c r="O12432" s="37">
        <f t="shared" si="390"/>
        <v>159</v>
      </c>
    </row>
    <row r="12433" spans="2:15" x14ac:dyDescent="0.3">
      <c r="B12433" s="34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389"/>
        <v>2016</v>
      </c>
      <c r="N12433" s="8">
        <f>MONTH(C12433:C27400)</f>
        <v>8</v>
      </c>
      <c r="O12433" s="37">
        <f t="shared" si="390"/>
        <v>189</v>
      </c>
    </row>
    <row r="12434" spans="2:15" x14ac:dyDescent="0.3">
      <c r="B12434" s="34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389"/>
        <v>2016</v>
      </c>
      <c r="N12434" s="8">
        <f>MONTH(C12434:C27401)</f>
        <v>8</v>
      </c>
      <c r="O12434" s="37">
        <f t="shared" si="390"/>
        <v>179.1</v>
      </c>
    </row>
    <row r="12435" spans="2:15" x14ac:dyDescent="0.3">
      <c r="B12435" s="34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389"/>
        <v>2016</v>
      </c>
      <c r="N12435" s="8">
        <f>MONTH(C12435:C27402)</f>
        <v>8</v>
      </c>
      <c r="O12435" s="37">
        <f t="shared" si="390"/>
        <v>169</v>
      </c>
    </row>
    <row r="12436" spans="2:15" x14ac:dyDescent="0.3">
      <c r="B12436" s="34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389"/>
        <v>2016</v>
      </c>
      <c r="N12436" s="8">
        <f>MONTH(C12436:C27403)</f>
        <v>8</v>
      </c>
      <c r="O12436" s="37">
        <f t="shared" si="390"/>
        <v>169</v>
      </c>
    </row>
    <row r="12437" spans="2:15" x14ac:dyDescent="0.3">
      <c r="B12437" s="34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389"/>
        <v>2016</v>
      </c>
      <c r="N12437" s="8">
        <f>MONTH(C12437:C27404)</f>
        <v>8</v>
      </c>
      <c r="O12437" s="37">
        <f t="shared" si="390"/>
        <v>179.1</v>
      </c>
    </row>
    <row r="12438" spans="2:15" x14ac:dyDescent="0.3">
      <c r="B12438" s="34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389"/>
        <v>2016</v>
      </c>
      <c r="N12438" s="8">
        <f>MONTH(C12438:C27405)</f>
        <v>8</v>
      </c>
      <c r="O12438" s="37">
        <f t="shared" si="390"/>
        <v>159</v>
      </c>
    </row>
    <row r="12439" spans="2:15" x14ac:dyDescent="0.3">
      <c r="B12439" s="34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389"/>
        <v>2016</v>
      </c>
      <c r="N12439" s="8">
        <f>MONTH(C12439:C27406)</f>
        <v>8</v>
      </c>
      <c r="O12439" s="37">
        <f t="shared" si="390"/>
        <v>170.1</v>
      </c>
    </row>
    <row r="12440" spans="2:15" x14ac:dyDescent="0.3">
      <c r="B12440" s="34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389"/>
        <v>2016</v>
      </c>
      <c r="N12440" s="8">
        <f>MONTH(C12440:C27407)</f>
        <v>8</v>
      </c>
      <c r="O12440" s="37">
        <f t="shared" si="390"/>
        <v>103.2</v>
      </c>
    </row>
    <row r="12441" spans="2:15" x14ac:dyDescent="0.3">
      <c r="B12441" s="34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389"/>
        <v>2016</v>
      </c>
      <c r="N12441" s="8">
        <f>MONTH(C12441:C27408)</f>
        <v>8</v>
      </c>
      <c r="O12441" s="37">
        <f t="shared" si="390"/>
        <v>84.5</v>
      </c>
    </row>
    <row r="12442" spans="2:15" x14ac:dyDescent="0.3">
      <c r="B12442" s="34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389"/>
        <v>2016</v>
      </c>
      <c r="N12442" s="8">
        <f>MONTH(C12442:C27409)</f>
        <v>8</v>
      </c>
      <c r="O12442" s="37">
        <f t="shared" si="390"/>
        <v>159</v>
      </c>
    </row>
    <row r="12443" spans="2:15" x14ac:dyDescent="0.3">
      <c r="B12443" s="34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389"/>
        <v>2016</v>
      </c>
      <c r="N12443" s="8">
        <f>MONTH(C12443:C27410)</f>
        <v>8</v>
      </c>
      <c r="O12443" s="37">
        <f t="shared" si="390"/>
        <v>139</v>
      </c>
    </row>
    <row r="12444" spans="2:15" x14ac:dyDescent="0.3">
      <c r="B12444" s="34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389"/>
        <v>2016</v>
      </c>
      <c r="N12444" s="8">
        <f>MONTH(C12444:C27411)</f>
        <v>8</v>
      </c>
      <c r="O12444" s="37">
        <f t="shared" si="390"/>
        <v>129</v>
      </c>
    </row>
    <row r="12445" spans="2:15" x14ac:dyDescent="0.3">
      <c r="B12445" s="34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389"/>
        <v>2016</v>
      </c>
      <c r="N12445" s="8">
        <f>MONTH(C12445:C27412)</f>
        <v>8</v>
      </c>
      <c r="O12445" s="37">
        <f t="shared" si="390"/>
        <v>169</v>
      </c>
    </row>
    <row r="12446" spans="2:15" x14ac:dyDescent="0.3">
      <c r="B12446" s="34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389"/>
        <v>2016</v>
      </c>
      <c r="N12446" s="8">
        <f>MONTH(C12446:C27413)</f>
        <v>8</v>
      </c>
      <c r="O12446" s="37">
        <f t="shared" si="390"/>
        <v>169</v>
      </c>
    </row>
    <row r="12447" spans="2:15" x14ac:dyDescent="0.3">
      <c r="B12447" s="34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389"/>
        <v>2016</v>
      </c>
      <c r="N12447" s="8">
        <f>MONTH(C12447:C27414)</f>
        <v>8</v>
      </c>
      <c r="O12447" s="37">
        <f t="shared" si="390"/>
        <v>129</v>
      </c>
    </row>
    <row r="12448" spans="2:15" x14ac:dyDescent="0.3">
      <c r="B12448" s="34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389"/>
        <v>2016</v>
      </c>
      <c r="N12448" s="8">
        <f>MONTH(C12448:C27415)</f>
        <v>8</v>
      </c>
      <c r="O12448" s="37">
        <f t="shared" si="390"/>
        <v>134.1</v>
      </c>
    </row>
    <row r="12449" spans="2:15" x14ac:dyDescent="0.3">
      <c r="B12449" s="34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389"/>
        <v>2016</v>
      </c>
      <c r="N12449" s="8">
        <f>MONTH(C12449:C27416)</f>
        <v>8</v>
      </c>
      <c r="O12449" s="37">
        <f t="shared" si="390"/>
        <v>152.1</v>
      </c>
    </row>
    <row r="12450" spans="2:15" x14ac:dyDescent="0.3">
      <c r="B12450" s="34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389"/>
        <v>2016</v>
      </c>
      <c r="N12450" s="8">
        <f>MONTH(C12450:C27417)</f>
        <v>8</v>
      </c>
      <c r="O12450" s="37">
        <f t="shared" si="390"/>
        <v>134.1</v>
      </c>
    </row>
    <row r="12451" spans="2:15" x14ac:dyDescent="0.3">
      <c r="B12451" s="34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389"/>
        <v>2016</v>
      </c>
      <c r="N12451" s="8">
        <f>MONTH(C12451:C27418)</f>
        <v>8</v>
      </c>
      <c r="O12451" s="37">
        <f t="shared" si="390"/>
        <v>139</v>
      </c>
    </row>
    <row r="12452" spans="2:15" x14ac:dyDescent="0.3">
      <c r="B12452" s="34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389"/>
        <v>2016</v>
      </c>
      <c r="N12452" s="8">
        <f>MONTH(C12452:C27419)</f>
        <v>8</v>
      </c>
      <c r="O12452" s="37">
        <f t="shared" si="390"/>
        <v>64.5</v>
      </c>
    </row>
    <row r="12453" spans="2:15" x14ac:dyDescent="0.3">
      <c r="B12453" s="34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389"/>
        <v>2016</v>
      </c>
      <c r="N12453" s="8">
        <f>MONTH(C12453:C27420)</f>
        <v>8</v>
      </c>
      <c r="O12453" s="37">
        <f t="shared" si="390"/>
        <v>119.2</v>
      </c>
    </row>
    <row r="12454" spans="2:15" x14ac:dyDescent="0.3">
      <c r="B12454" s="34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389"/>
        <v>2016</v>
      </c>
      <c r="N12454" s="8">
        <f>MONTH(C12454:C27421)</f>
        <v>8</v>
      </c>
      <c r="O12454" s="37">
        <f t="shared" si="390"/>
        <v>189</v>
      </c>
    </row>
    <row r="12455" spans="2:15" x14ac:dyDescent="0.3">
      <c r="B12455" s="34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389"/>
        <v>2016</v>
      </c>
      <c r="N12455" s="8">
        <f>MONTH(C12455:C27422)</f>
        <v>8</v>
      </c>
      <c r="O12455" s="37">
        <f t="shared" si="390"/>
        <v>169</v>
      </c>
    </row>
    <row r="12456" spans="2:15" x14ac:dyDescent="0.3">
      <c r="B12456" s="34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389"/>
        <v>2016</v>
      </c>
      <c r="N12456" s="8">
        <f>MONTH(C12456:C27423)</f>
        <v>8</v>
      </c>
      <c r="O12456" s="37">
        <f t="shared" si="390"/>
        <v>125.10000000000001</v>
      </c>
    </row>
    <row r="12457" spans="2:15" x14ac:dyDescent="0.3">
      <c r="B12457" s="34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389"/>
        <v>2016</v>
      </c>
      <c r="N12457" s="8">
        <f>MONTH(C12457:C27424)</f>
        <v>8</v>
      </c>
      <c r="O12457" s="37">
        <f t="shared" si="390"/>
        <v>129</v>
      </c>
    </row>
    <row r="12458" spans="2:15" x14ac:dyDescent="0.3">
      <c r="B12458" s="34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389"/>
        <v>2016</v>
      </c>
      <c r="N12458" s="8">
        <f>MONTH(C12458:C27425)</f>
        <v>8</v>
      </c>
      <c r="O12458" s="37">
        <f t="shared" si="390"/>
        <v>159</v>
      </c>
    </row>
    <row r="12459" spans="2:15" x14ac:dyDescent="0.3">
      <c r="B12459" s="34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389"/>
        <v>2016</v>
      </c>
      <c r="N12459" s="8">
        <f>MONTH(C12459:C27426)</f>
        <v>8</v>
      </c>
      <c r="O12459" s="37">
        <f t="shared" si="390"/>
        <v>189</v>
      </c>
    </row>
    <row r="12460" spans="2:15" x14ac:dyDescent="0.3">
      <c r="B12460" s="34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389"/>
        <v>2016</v>
      </c>
      <c r="N12460" s="8">
        <f>MONTH(C12460:C27427)</f>
        <v>8</v>
      </c>
      <c r="O12460" s="37">
        <f t="shared" si="390"/>
        <v>179</v>
      </c>
    </row>
    <row r="12461" spans="2:15" x14ac:dyDescent="0.3">
      <c r="B12461" s="34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389"/>
        <v>2016</v>
      </c>
      <c r="N12461" s="8">
        <f>MONTH(C12461:C27428)</f>
        <v>8</v>
      </c>
      <c r="O12461" s="37">
        <f t="shared" si="390"/>
        <v>199</v>
      </c>
    </row>
    <row r="12462" spans="2:15" x14ac:dyDescent="0.3">
      <c r="B12462" s="34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389"/>
        <v>2016</v>
      </c>
      <c r="N12462" s="8">
        <f>MONTH(C12462:C27429)</f>
        <v>8</v>
      </c>
      <c r="O12462" s="37">
        <f t="shared" si="390"/>
        <v>151.20000000000002</v>
      </c>
    </row>
    <row r="12463" spans="2:15" x14ac:dyDescent="0.3">
      <c r="B12463" s="34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389"/>
        <v>2016</v>
      </c>
      <c r="N12463" s="8">
        <f>MONTH(C12463:C27430)</f>
        <v>8</v>
      </c>
      <c r="O12463" s="37">
        <f t="shared" si="390"/>
        <v>159</v>
      </c>
    </row>
    <row r="12464" spans="2:15" x14ac:dyDescent="0.3">
      <c r="B12464" s="34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389"/>
        <v>2016</v>
      </c>
      <c r="N12464" s="8">
        <f>MONTH(C12464:C27431)</f>
        <v>8</v>
      </c>
      <c r="O12464" s="37">
        <f t="shared" si="390"/>
        <v>139</v>
      </c>
    </row>
    <row r="12465" spans="2:15" x14ac:dyDescent="0.3">
      <c r="B12465" s="34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389"/>
        <v>2016</v>
      </c>
      <c r="N12465" s="8">
        <f>MONTH(C12465:C27432)</f>
        <v>8</v>
      </c>
      <c r="O12465" s="37">
        <f t="shared" si="390"/>
        <v>129</v>
      </c>
    </row>
    <row r="12466" spans="2:15" x14ac:dyDescent="0.3">
      <c r="B12466" s="34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389"/>
        <v>2016</v>
      </c>
      <c r="N12466" s="8">
        <f>MONTH(C12466:C27433)</f>
        <v>8</v>
      </c>
      <c r="O12466" s="37">
        <f t="shared" si="390"/>
        <v>179</v>
      </c>
    </row>
    <row r="12467" spans="2:15" x14ac:dyDescent="0.3">
      <c r="B12467" s="34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389"/>
        <v>2016</v>
      </c>
      <c r="N12467" s="8">
        <f>MONTH(C12467:C27434)</f>
        <v>8</v>
      </c>
      <c r="O12467" s="37">
        <f t="shared" si="390"/>
        <v>169</v>
      </c>
    </row>
    <row r="12468" spans="2:15" x14ac:dyDescent="0.3">
      <c r="B12468" s="34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389"/>
        <v>2016</v>
      </c>
      <c r="N12468" s="8">
        <f>MONTH(C12468:C27435)</f>
        <v>8</v>
      </c>
      <c r="O12468" s="37">
        <f t="shared" si="390"/>
        <v>84.5</v>
      </c>
    </row>
    <row r="12469" spans="2:15" x14ac:dyDescent="0.3">
      <c r="B12469" s="34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389"/>
        <v>2016</v>
      </c>
      <c r="N12469" s="8">
        <f>MONTH(C12469:C27436)</f>
        <v>8</v>
      </c>
      <c r="O12469" s="37">
        <f t="shared" si="390"/>
        <v>104.3</v>
      </c>
    </row>
    <row r="12470" spans="2:15" x14ac:dyDescent="0.3">
      <c r="B12470" s="34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389"/>
        <v>2016</v>
      </c>
      <c r="N12470" s="8">
        <f>MONTH(C12470:C27437)</f>
        <v>8</v>
      </c>
      <c r="O12470" s="37">
        <f t="shared" si="390"/>
        <v>84.5</v>
      </c>
    </row>
    <row r="12471" spans="2:15" x14ac:dyDescent="0.3">
      <c r="B12471" s="34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389"/>
        <v>2016</v>
      </c>
      <c r="N12471" s="8">
        <f>MONTH(C12471:C27438)</f>
        <v>8</v>
      </c>
      <c r="O12471" s="37">
        <f t="shared" si="390"/>
        <v>64.5</v>
      </c>
    </row>
    <row r="12472" spans="2:15" x14ac:dyDescent="0.3">
      <c r="B12472" s="34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389"/>
        <v>2016</v>
      </c>
      <c r="N12472" s="8">
        <f>MONTH(C12472:C27439)</f>
        <v>8</v>
      </c>
      <c r="O12472" s="37">
        <f t="shared" si="390"/>
        <v>149</v>
      </c>
    </row>
    <row r="12473" spans="2:15" x14ac:dyDescent="0.3">
      <c r="B12473" s="34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389"/>
        <v>2016</v>
      </c>
      <c r="N12473" s="8">
        <f>MONTH(C12473:C27440)</f>
        <v>8</v>
      </c>
      <c r="O12473" s="37">
        <f t="shared" si="390"/>
        <v>90.3</v>
      </c>
    </row>
    <row r="12474" spans="2:15" x14ac:dyDescent="0.3">
      <c r="B12474" s="34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389"/>
        <v>2016</v>
      </c>
      <c r="N12474" s="8">
        <f>MONTH(C12474:C27441)</f>
        <v>8</v>
      </c>
      <c r="O12474" s="37">
        <f t="shared" si="390"/>
        <v>151.20000000000002</v>
      </c>
    </row>
    <row r="12475" spans="2:15" x14ac:dyDescent="0.3">
      <c r="B12475" s="34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389"/>
        <v>2016</v>
      </c>
      <c r="N12475" s="8">
        <f>MONTH(C12475:C27442)</f>
        <v>8</v>
      </c>
      <c r="O12475" s="37">
        <f t="shared" si="390"/>
        <v>169</v>
      </c>
    </row>
    <row r="12476" spans="2:15" x14ac:dyDescent="0.3">
      <c r="B12476" s="34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389"/>
        <v>2016</v>
      </c>
      <c r="N12476" s="8">
        <f>MONTH(C12476:C27443)</f>
        <v>8</v>
      </c>
      <c r="O12476" s="37">
        <f t="shared" si="390"/>
        <v>97.3</v>
      </c>
    </row>
    <row r="12477" spans="2:15" x14ac:dyDescent="0.3">
      <c r="B12477" s="34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389"/>
        <v>2016</v>
      </c>
      <c r="N12477" s="8">
        <f>MONTH(C12477:C27444)</f>
        <v>8</v>
      </c>
      <c r="O12477" s="37">
        <f t="shared" si="390"/>
        <v>139</v>
      </c>
    </row>
    <row r="12478" spans="2:15" x14ac:dyDescent="0.3">
      <c r="B12478" s="34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389"/>
        <v>2016</v>
      </c>
      <c r="N12478" s="8">
        <f>MONTH(C12478:C27445)</f>
        <v>8</v>
      </c>
      <c r="O12478" s="37">
        <f t="shared" si="390"/>
        <v>111.2</v>
      </c>
    </row>
    <row r="12479" spans="2:15" x14ac:dyDescent="0.3">
      <c r="B12479" s="34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389"/>
        <v>2016</v>
      </c>
      <c r="N12479" s="8">
        <f>MONTH(C12479:C27446)</f>
        <v>8</v>
      </c>
      <c r="O12479" s="37">
        <f t="shared" si="390"/>
        <v>79.5</v>
      </c>
    </row>
    <row r="12480" spans="2:15" x14ac:dyDescent="0.3">
      <c r="B12480" s="34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389"/>
        <v>2016</v>
      </c>
      <c r="N12480" s="8">
        <f>MONTH(C12480:C27447)</f>
        <v>8</v>
      </c>
      <c r="O12480" s="37">
        <f t="shared" si="390"/>
        <v>179</v>
      </c>
    </row>
    <row r="12481" spans="2:15" x14ac:dyDescent="0.3">
      <c r="B12481" s="34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389"/>
        <v>2016</v>
      </c>
      <c r="N12481" s="8">
        <f>MONTH(C12481:C27448)</f>
        <v>8</v>
      </c>
      <c r="O12481" s="37">
        <f t="shared" si="390"/>
        <v>199</v>
      </c>
    </row>
    <row r="12482" spans="2:15" x14ac:dyDescent="0.3">
      <c r="B12482" s="34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389"/>
        <v>2016</v>
      </c>
      <c r="N12482" s="8">
        <f>MONTH(C12482:C27449)</f>
        <v>8</v>
      </c>
      <c r="O12482" s="37">
        <f t="shared" si="390"/>
        <v>179.1</v>
      </c>
    </row>
    <row r="12483" spans="2:15" x14ac:dyDescent="0.3">
      <c r="B12483" s="34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389"/>
        <v>2016</v>
      </c>
      <c r="N12483" s="8">
        <f>MONTH(C12483:C27450)</f>
        <v>8</v>
      </c>
      <c r="O12483" s="37">
        <f t="shared" si="390"/>
        <v>99.5</v>
      </c>
    </row>
    <row r="12484" spans="2:15" x14ac:dyDescent="0.3">
      <c r="B12484" s="34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389"/>
        <v>2016</v>
      </c>
      <c r="N12484" s="8">
        <f>MONTH(C12484:C27451)</f>
        <v>8</v>
      </c>
      <c r="O12484" s="37">
        <f t="shared" si="390"/>
        <v>169</v>
      </c>
    </row>
    <row r="12485" spans="2:15" x14ac:dyDescent="0.3">
      <c r="B12485" s="34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391">YEAR(C12485)</f>
        <v>2016</v>
      </c>
      <c r="N12485" s="8">
        <f>MONTH(C12485:C27452)</f>
        <v>8</v>
      </c>
      <c r="O12485" s="37">
        <f t="shared" si="390"/>
        <v>99.5</v>
      </c>
    </row>
    <row r="12486" spans="2:15" x14ac:dyDescent="0.3">
      <c r="B12486" s="34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391"/>
        <v>2016</v>
      </c>
      <c r="N12486" s="8">
        <f>MONTH(C12486:C27453)</f>
        <v>8</v>
      </c>
      <c r="O12486" s="37">
        <f t="shared" ref="O12486:O12549" si="392">K12486*(1-L12486)</f>
        <v>94.5</v>
      </c>
    </row>
    <row r="12487" spans="2:15" x14ac:dyDescent="0.3">
      <c r="B12487" s="34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391"/>
        <v>2016</v>
      </c>
      <c r="N12487" s="8">
        <f>MONTH(C12487:C27454)</f>
        <v>8</v>
      </c>
      <c r="O12487" s="37">
        <f t="shared" si="392"/>
        <v>129</v>
      </c>
    </row>
    <row r="12488" spans="2:15" x14ac:dyDescent="0.3">
      <c r="B12488" s="34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391"/>
        <v>2016</v>
      </c>
      <c r="N12488" s="8">
        <f>MONTH(C12488:C27455)</f>
        <v>8</v>
      </c>
      <c r="O12488" s="37">
        <f t="shared" si="392"/>
        <v>189</v>
      </c>
    </row>
    <row r="12489" spans="2:15" x14ac:dyDescent="0.3">
      <c r="B12489" s="34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391"/>
        <v>2016</v>
      </c>
      <c r="N12489" s="8">
        <f>MONTH(C12489:C27456)</f>
        <v>8</v>
      </c>
      <c r="O12489" s="37">
        <f t="shared" si="392"/>
        <v>159.20000000000002</v>
      </c>
    </row>
    <row r="12490" spans="2:15" x14ac:dyDescent="0.3">
      <c r="B12490" s="34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391"/>
        <v>2016</v>
      </c>
      <c r="N12490" s="8">
        <f>MONTH(C12490:C27457)</f>
        <v>8</v>
      </c>
      <c r="O12490" s="37">
        <f t="shared" si="392"/>
        <v>169</v>
      </c>
    </row>
    <row r="12491" spans="2:15" x14ac:dyDescent="0.3">
      <c r="B12491" s="34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391"/>
        <v>2016</v>
      </c>
      <c r="N12491" s="8">
        <f>MONTH(C12491:C27458)</f>
        <v>8</v>
      </c>
      <c r="O12491" s="37">
        <f t="shared" si="392"/>
        <v>129</v>
      </c>
    </row>
    <row r="12492" spans="2:15" x14ac:dyDescent="0.3">
      <c r="B12492" s="34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391"/>
        <v>2016</v>
      </c>
      <c r="N12492" s="8">
        <f>MONTH(C12492:C27459)</f>
        <v>8</v>
      </c>
      <c r="O12492" s="37">
        <f t="shared" si="392"/>
        <v>161.1</v>
      </c>
    </row>
    <row r="12493" spans="2:15" x14ac:dyDescent="0.3">
      <c r="B12493" s="34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391"/>
        <v>2016</v>
      </c>
      <c r="N12493" s="8">
        <f>MONTH(C12493:C27460)</f>
        <v>8</v>
      </c>
      <c r="O12493" s="37">
        <f t="shared" si="392"/>
        <v>179</v>
      </c>
    </row>
    <row r="12494" spans="2:15" x14ac:dyDescent="0.3">
      <c r="B12494" s="34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391"/>
        <v>2016</v>
      </c>
      <c r="N12494" s="8">
        <f>MONTH(C12494:C27461)</f>
        <v>8</v>
      </c>
      <c r="O12494" s="37">
        <f t="shared" si="392"/>
        <v>135.20000000000002</v>
      </c>
    </row>
    <row r="12495" spans="2:15" x14ac:dyDescent="0.3">
      <c r="B12495" s="34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391"/>
        <v>2016</v>
      </c>
      <c r="N12495" s="8">
        <f>MONTH(C12495:C27462)</f>
        <v>8</v>
      </c>
      <c r="O12495" s="37">
        <f t="shared" si="392"/>
        <v>169</v>
      </c>
    </row>
    <row r="12496" spans="2:15" x14ac:dyDescent="0.3">
      <c r="B12496" s="34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391"/>
        <v>2016</v>
      </c>
      <c r="N12496" s="8">
        <f>MONTH(C12496:C27463)</f>
        <v>8</v>
      </c>
      <c r="O12496" s="37">
        <f t="shared" si="392"/>
        <v>103.2</v>
      </c>
    </row>
    <row r="12497" spans="2:15" x14ac:dyDescent="0.3">
      <c r="B12497" s="34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391"/>
        <v>2016</v>
      </c>
      <c r="N12497" s="8">
        <f>MONTH(C12497:C27464)</f>
        <v>8</v>
      </c>
      <c r="O12497" s="37">
        <f t="shared" si="392"/>
        <v>179</v>
      </c>
    </row>
    <row r="12498" spans="2:15" x14ac:dyDescent="0.3">
      <c r="B12498" s="34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391"/>
        <v>2016</v>
      </c>
      <c r="N12498" s="8">
        <f>MONTH(C12498:C27465)</f>
        <v>8</v>
      </c>
      <c r="O12498" s="37">
        <f t="shared" si="392"/>
        <v>169</v>
      </c>
    </row>
    <row r="12499" spans="2:15" x14ac:dyDescent="0.3">
      <c r="B12499" s="34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391"/>
        <v>2016</v>
      </c>
      <c r="N12499" s="8">
        <f>MONTH(C12499:C27466)</f>
        <v>8</v>
      </c>
      <c r="O12499" s="37">
        <f t="shared" si="392"/>
        <v>129</v>
      </c>
    </row>
    <row r="12500" spans="2:15" x14ac:dyDescent="0.3">
      <c r="B12500" s="34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391"/>
        <v>2016</v>
      </c>
      <c r="N12500" s="8">
        <f>MONTH(C12500:C27467)</f>
        <v>8</v>
      </c>
      <c r="O12500" s="37">
        <f t="shared" si="392"/>
        <v>129</v>
      </c>
    </row>
    <row r="12501" spans="2:15" x14ac:dyDescent="0.3">
      <c r="B12501" s="34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391"/>
        <v>2016</v>
      </c>
      <c r="N12501" s="8">
        <f>MONTH(C12501:C27468)</f>
        <v>8</v>
      </c>
      <c r="O12501" s="37">
        <f t="shared" si="392"/>
        <v>129</v>
      </c>
    </row>
    <row r="12502" spans="2:15" x14ac:dyDescent="0.3">
      <c r="B12502" s="34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391"/>
        <v>2016</v>
      </c>
      <c r="N12502" s="8">
        <f>MONTH(C12502:C27469)</f>
        <v>8</v>
      </c>
      <c r="O12502" s="37">
        <f t="shared" si="392"/>
        <v>139</v>
      </c>
    </row>
    <row r="12503" spans="2:15" x14ac:dyDescent="0.3">
      <c r="B12503" s="34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391"/>
        <v>2016</v>
      </c>
      <c r="N12503" s="8">
        <f>MONTH(C12503:C27470)</f>
        <v>8</v>
      </c>
      <c r="O12503" s="37">
        <f t="shared" si="392"/>
        <v>99.5</v>
      </c>
    </row>
    <row r="12504" spans="2:15" x14ac:dyDescent="0.3">
      <c r="B12504" s="34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391"/>
        <v>2016</v>
      </c>
      <c r="N12504" s="8">
        <f>MONTH(C12504:C27471)</f>
        <v>8</v>
      </c>
      <c r="O12504" s="37">
        <f t="shared" si="392"/>
        <v>143.20000000000002</v>
      </c>
    </row>
    <row r="12505" spans="2:15" x14ac:dyDescent="0.3">
      <c r="B12505" s="34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391"/>
        <v>2016</v>
      </c>
      <c r="N12505" s="8">
        <f>MONTH(C12505:C27472)</f>
        <v>8</v>
      </c>
      <c r="O12505" s="37">
        <f t="shared" si="392"/>
        <v>199</v>
      </c>
    </row>
    <row r="12506" spans="2:15" x14ac:dyDescent="0.3">
      <c r="B12506" s="34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391"/>
        <v>2016</v>
      </c>
      <c r="N12506" s="8">
        <f>MONTH(C12506:C27473)</f>
        <v>8</v>
      </c>
      <c r="O12506" s="37">
        <f t="shared" si="392"/>
        <v>64.5</v>
      </c>
    </row>
    <row r="12507" spans="2:15" x14ac:dyDescent="0.3">
      <c r="B12507" s="34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391"/>
        <v>2016</v>
      </c>
      <c r="N12507" s="8">
        <f>MONTH(C12507:C27474)</f>
        <v>8</v>
      </c>
      <c r="O12507" s="37">
        <f t="shared" si="392"/>
        <v>143.20000000000002</v>
      </c>
    </row>
    <row r="12508" spans="2:15" x14ac:dyDescent="0.3">
      <c r="B12508" s="34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391"/>
        <v>2016</v>
      </c>
      <c r="N12508" s="8">
        <f>MONTH(C12508:C27475)</f>
        <v>8</v>
      </c>
      <c r="O12508" s="37">
        <f t="shared" si="392"/>
        <v>74.5</v>
      </c>
    </row>
    <row r="12509" spans="2:15" x14ac:dyDescent="0.3">
      <c r="B12509" s="34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391"/>
        <v>2016</v>
      </c>
      <c r="N12509" s="8">
        <f>MONTH(C12509:C27476)</f>
        <v>8</v>
      </c>
      <c r="O12509" s="37">
        <f t="shared" si="392"/>
        <v>139</v>
      </c>
    </row>
    <row r="12510" spans="2:15" x14ac:dyDescent="0.3">
      <c r="B12510" s="34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391"/>
        <v>2016</v>
      </c>
      <c r="N12510" s="8">
        <f>MONTH(C12510:C27477)</f>
        <v>8</v>
      </c>
      <c r="O12510" s="37">
        <f t="shared" si="392"/>
        <v>149</v>
      </c>
    </row>
    <row r="12511" spans="2:15" x14ac:dyDescent="0.3">
      <c r="B12511" s="34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391"/>
        <v>2016</v>
      </c>
      <c r="N12511" s="8">
        <f>MONTH(C12511:C27478)</f>
        <v>8</v>
      </c>
      <c r="O12511" s="37">
        <f t="shared" si="392"/>
        <v>189</v>
      </c>
    </row>
    <row r="12512" spans="2:15" x14ac:dyDescent="0.3">
      <c r="B12512" s="34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391"/>
        <v>2016</v>
      </c>
      <c r="N12512" s="8">
        <f>MONTH(C12512:C27479)</f>
        <v>8</v>
      </c>
      <c r="O12512" s="37">
        <f t="shared" si="392"/>
        <v>69.5</v>
      </c>
    </row>
    <row r="12513" spans="2:15" x14ac:dyDescent="0.3">
      <c r="B12513" s="34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391"/>
        <v>2016</v>
      </c>
      <c r="N12513" s="8">
        <f>MONTH(C12513:C27480)</f>
        <v>8</v>
      </c>
      <c r="O12513" s="37">
        <f t="shared" si="392"/>
        <v>139</v>
      </c>
    </row>
    <row r="12514" spans="2:15" x14ac:dyDescent="0.3">
      <c r="B12514" s="34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391"/>
        <v>2016</v>
      </c>
      <c r="N12514" s="8">
        <f>MONTH(C12514:C27481)</f>
        <v>8</v>
      </c>
      <c r="O12514" s="37">
        <f t="shared" si="392"/>
        <v>149</v>
      </c>
    </row>
    <row r="12515" spans="2:15" x14ac:dyDescent="0.3">
      <c r="B12515" s="34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391"/>
        <v>2016</v>
      </c>
      <c r="N12515" s="8">
        <f>MONTH(C12515:C27482)</f>
        <v>8</v>
      </c>
      <c r="O12515" s="37">
        <f t="shared" si="392"/>
        <v>189</v>
      </c>
    </row>
    <row r="12516" spans="2:15" x14ac:dyDescent="0.3">
      <c r="B12516" s="34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391"/>
        <v>2016</v>
      </c>
      <c r="N12516" s="8">
        <f>MONTH(C12516:C27483)</f>
        <v>8</v>
      </c>
      <c r="O12516" s="37">
        <f t="shared" si="392"/>
        <v>169</v>
      </c>
    </row>
    <row r="12517" spans="2:15" x14ac:dyDescent="0.3">
      <c r="B12517" s="34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391"/>
        <v>2016</v>
      </c>
      <c r="N12517" s="8">
        <f>MONTH(C12517:C27484)</f>
        <v>8</v>
      </c>
      <c r="O12517" s="37">
        <f t="shared" si="392"/>
        <v>74.5</v>
      </c>
    </row>
    <row r="12518" spans="2:15" x14ac:dyDescent="0.3">
      <c r="B12518" s="34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391"/>
        <v>2016</v>
      </c>
      <c r="N12518" s="8">
        <f>MONTH(C12518:C27485)</f>
        <v>8</v>
      </c>
      <c r="O12518" s="37">
        <f t="shared" si="392"/>
        <v>199</v>
      </c>
    </row>
    <row r="12519" spans="2:15" x14ac:dyDescent="0.3">
      <c r="B12519" s="34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391"/>
        <v>2016</v>
      </c>
      <c r="N12519" s="8">
        <f>MONTH(C12519:C27486)</f>
        <v>8</v>
      </c>
      <c r="O12519" s="37">
        <f t="shared" si="392"/>
        <v>118.3</v>
      </c>
    </row>
    <row r="12520" spans="2:15" x14ac:dyDescent="0.3">
      <c r="B12520" s="34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391"/>
        <v>2016</v>
      </c>
      <c r="N12520" s="8">
        <f>MONTH(C12520:C27487)</f>
        <v>8</v>
      </c>
      <c r="O12520" s="37">
        <f t="shared" si="392"/>
        <v>179</v>
      </c>
    </row>
    <row r="12521" spans="2:15" x14ac:dyDescent="0.3">
      <c r="B12521" s="34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391"/>
        <v>2016</v>
      </c>
      <c r="N12521" s="8">
        <f>MONTH(C12521:C27488)</f>
        <v>8</v>
      </c>
      <c r="O12521" s="37">
        <f t="shared" si="392"/>
        <v>79.5</v>
      </c>
    </row>
    <row r="12522" spans="2:15" x14ac:dyDescent="0.3">
      <c r="B12522" s="34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391"/>
        <v>2016</v>
      </c>
      <c r="N12522" s="8">
        <f>MONTH(C12522:C27489)</f>
        <v>8</v>
      </c>
      <c r="O12522" s="37">
        <f t="shared" si="392"/>
        <v>90.3</v>
      </c>
    </row>
    <row r="12523" spans="2:15" x14ac:dyDescent="0.3">
      <c r="B12523" s="34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391"/>
        <v>2016</v>
      </c>
      <c r="N12523" s="8">
        <f>MONTH(C12523:C27490)</f>
        <v>8</v>
      </c>
      <c r="O12523" s="37">
        <f t="shared" si="392"/>
        <v>139</v>
      </c>
    </row>
    <row r="12524" spans="2:15" x14ac:dyDescent="0.3">
      <c r="B12524" s="34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391"/>
        <v>2016</v>
      </c>
      <c r="N12524" s="8">
        <f>MONTH(C12524:C27491)</f>
        <v>8</v>
      </c>
      <c r="O12524" s="37">
        <f t="shared" si="392"/>
        <v>149</v>
      </c>
    </row>
    <row r="12525" spans="2:15" x14ac:dyDescent="0.3">
      <c r="B12525" s="34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391"/>
        <v>2016</v>
      </c>
      <c r="N12525" s="8">
        <f>MONTH(C12525:C27492)</f>
        <v>8</v>
      </c>
      <c r="O12525" s="37">
        <f t="shared" si="392"/>
        <v>199</v>
      </c>
    </row>
    <row r="12526" spans="2:15" x14ac:dyDescent="0.3">
      <c r="B12526" s="34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391"/>
        <v>2016</v>
      </c>
      <c r="N12526" s="8">
        <f>MONTH(C12526:C27493)</f>
        <v>8</v>
      </c>
      <c r="O12526" s="37">
        <f t="shared" si="392"/>
        <v>143.1</v>
      </c>
    </row>
    <row r="12527" spans="2:15" x14ac:dyDescent="0.3">
      <c r="B12527" s="34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391"/>
        <v>2016</v>
      </c>
      <c r="N12527" s="8">
        <f>MONTH(C12527:C27494)</f>
        <v>8</v>
      </c>
      <c r="O12527" s="37">
        <f t="shared" si="392"/>
        <v>132.29999999999998</v>
      </c>
    </row>
    <row r="12528" spans="2:15" x14ac:dyDescent="0.3">
      <c r="B12528" s="34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391"/>
        <v>2016</v>
      </c>
      <c r="N12528" s="8">
        <f>MONTH(C12528:C27495)</f>
        <v>8</v>
      </c>
      <c r="O12528" s="37">
        <f t="shared" si="392"/>
        <v>179.1</v>
      </c>
    </row>
    <row r="12529" spans="2:15" x14ac:dyDescent="0.3">
      <c r="B12529" s="34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391"/>
        <v>2016</v>
      </c>
      <c r="N12529" s="8">
        <f>MONTH(C12529:C27496)</f>
        <v>8</v>
      </c>
      <c r="O12529" s="37">
        <f t="shared" si="392"/>
        <v>159</v>
      </c>
    </row>
    <row r="12530" spans="2:15" x14ac:dyDescent="0.3">
      <c r="B12530" s="34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391"/>
        <v>2016</v>
      </c>
      <c r="N12530" s="8">
        <f>MONTH(C12530:C27497)</f>
        <v>8</v>
      </c>
      <c r="O12530" s="37">
        <f t="shared" si="392"/>
        <v>199</v>
      </c>
    </row>
    <row r="12531" spans="2:15" x14ac:dyDescent="0.3">
      <c r="B12531" s="34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391"/>
        <v>2016</v>
      </c>
      <c r="N12531" s="8">
        <f>MONTH(C12531:C27498)</f>
        <v>8</v>
      </c>
      <c r="O12531" s="37">
        <f t="shared" si="392"/>
        <v>135.20000000000002</v>
      </c>
    </row>
    <row r="12532" spans="2:15" x14ac:dyDescent="0.3">
      <c r="B12532" s="34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391"/>
        <v>2016</v>
      </c>
      <c r="N12532" s="8">
        <f>MONTH(C12532:C27499)</f>
        <v>8</v>
      </c>
      <c r="O12532" s="37">
        <f t="shared" si="392"/>
        <v>151.20000000000002</v>
      </c>
    </row>
    <row r="12533" spans="2:15" x14ac:dyDescent="0.3">
      <c r="B12533" s="34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391"/>
        <v>2016</v>
      </c>
      <c r="N12533" s="8">
        <f>MONTH(C12533:C27500)</f>
        <v>8</v>
      </c>
      <c r="O12533" s="37">
        <f t="shared" si="392"/>
        <v>179.1</v>
      </c>
    </row>
    <row r="12534" spans="2:15" x14ac:dyDescent="0.3">
      <c r="B12534" s="34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391"/>
        <v>2016</v>
      </c>
      <c r="N12534" s="8">
        <f>MONTH(C12534:C27501)</f>
        <v>8</v>
      </c>
      <c r="O12534" s="37">
        <f t="shared" si="392"/>
        <v>104.3</v>
      </c>
    </row>
    <row r="12535" spans="2:15" x14ac:dyDescent="0.3">
      <c r="B12535" s="34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391"/>
        <v>2016</v>
      </c>
      <c r="N12535" s="8">
        <f>MONTH(C12535:C27502)</f>
        <v>8</v>
      </c>
      <c r="O12535" s="37">
        <f t="shared" si="392"/>
        <v>139.29999999999998</v>
      </c>
    </row>
    <row r="12536" spans="2:15" x14ac:dyDescent="0.3">
      <c r="B12536" s="34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391"/>
        <v>2016</v>
      </c>
      <c r="N12536" s="8">
        <f>MONTH(C12536:C27503)</f>
        <v>8</v>
      </c>
      <c r="O12536" s="37">
        <f t="shared" si="392"/>
        <v>97.3</v>
      </c>
    </row>
    <row r="12537" spans="2:15" x14ac:dyDescent="0.3">
      <c r="B12537" s="34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391"/>
        <v>2016</v>
      </c>
      <c r="N12537" s="8">
        <f>MONTH(C12537:C27504)</f>
        <v>8</v>
      </c>
      <c r="O12537" s="37">
        <f t="shared" si="392"/>
        <v>129</v>
      </c>
    </row>
    <row r="12538" spans="2:15" x14ac:dyDescent="0.3">
      <c r="B12538" s="34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391"/>
        <v>2016</v>
      </c>
      <c r="N12538" s="8">
        <f>MONTH(C12538:C27505)</f>
        <v>8</v>
      </c>
      <c r="O12538" s="37">
        <f t="shared" si="392"/>
        <v>132.29999999999998</v>
      </c>
    </row>
    <row r="12539" spans="2:15" x14ac:dyDescent="0.3">
      <c r="B12539" s="34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391"/>
        <v>2016</v>
      </c>
      <c r="N12539" s="8">
        <f>MONTH(C12539:C27506)</f>
        <v>8</v>
      </c>
      <c r="O12539" s="37">
        <f t="shared" si="392"/>
        <v>179</v>
      </c>
    </row>
    <row r="12540" spans="2:15" x14ac:dyDescent="0.3">
      <c r="B12540" s="34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391"/>
        <v>2016</v>
      </c>
      <c r="N12540" s="8">
        <f>MONTH(C12540:C27507)</f>
        <v>8</v>
      </c>
      <c r="O12540" s="37">
        <f t="shared" si="392"/>
        <v>149</v>
      </c>
    </row>
    <row r="12541" spans="2:15" x14ac:dyDescent="0.3">
      <c r="B12541" s="34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391"/>
        <v>2016</v>
      </c>
      <c r="N12541" s="8">
        <f>MONTH(C12541:C27508)</f>
        <v>8</v>
      </c>
      <c r="O12541" s="37">
        <f t="shared" si="392"/>
        <v>169</v>
      </c>
    </row>
    <row r="12542" spans="2:15" x14ac:dyDescent="0.3">
      <c r="B12542" s="34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391"/>
        <v>2016</v>
      </c>
      <c r="N12542" s="8">
        <f>MONTH(C12542:C27509)</f>
        <v>8</v>
      </c>
      <c r="O12542" s="37">
        <f t="shared" si="392"/>
        <v>179</v>
      </c>
    </row>
    <row r="12543" spans="2:15" x14ac:dyDescent="0.3">
      <c r="B12543" s="34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391"/>
        <v>2016</v>
      </c>
      <c r="N12543" s="8">
        <f>MONTH(C12543:C27510)</f>
        <v>8</v>
      </c>
      <c r="O12543" s="37">
        <f t="shared" si="392"/>
        <v>139</v>
      </c>
    </row>
    <row r="12544" spans="2:15" x14ac:dyDescent="0.3">
      <c r="B12544" s="34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391"/>
        <v>2016</v>
      </c>
      <c r="N12544" s="8">
        <f>MONTH(C12544:C27511)</f>
        <v>8</v>
      </c>
      <c r="O12544" s="37">
        <f t="shared" si="392"/>
        <v>139</v>
      </c>
    </row>
    <row r="12545" spans="2:15" x14ac:dyDescent="0.3">
      <c r="B12545" s="34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391"/>
        <v>2016</v>
      </c>
      <c r="N12545" s="8">
        <f>MONTH(C12545:C27512)</f>
        <v>8</v>
      </c>
      <c r="O12545" s="37">
        <f t="shared" si="392"/>
        <v>118.3</v>
      </c>
    </row>
    <row r="12546" spans="2:15" x14ac:dyDescent="0.3">
      <c r="B12546" s="34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391"/>
        <v>2016</v>
      </c>
      <c r="N12546" s="8">
        <f>MONTH(C12546:C27513)</f>
        <v>8</v>
      </c>
      <c r="O12546" s="37">
        <f t="shared" si="392"/>
        <v>84.5</v>
      </c>
    </row>
    <row r="12547" spans="2:15" x14ac:dyDescent="0.3">
      <c r="B12547" s="34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391"/>
        <v>2016</v>
      </c>
      <c r="N12547" s="8">
        <f>MONTH(C12547:C27514)</f>
        <v>8</v>
      </c>
      <c r="O12547" s="37">
        <f t="shared" si="392"/>
        <v>139</v>
      </c>
    </row>
    <row r="12548" spans="2:15" x14ac:dyDescent="0.3">
      <c r="B12548" s="34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391"/>
        <v>2016</v>
      </c>
      <c r="N12548" s="8">
        <f>MONTH(C12548:C27515)</f>
        <v>8</v>
      </c>
      <c r="O12548" s="37">
        <f t="shared" si="392"/>
        <v>104.3</v>
      </c>
    </row>
    <row r="12549" spans="2:15" x14ac:dyDescent="0.3">
      <c r="B12549" s="34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393">YEAR(C12549)</f>
        <v>2016</v>
      </c>
      <c r="N12549" s="8">
        <f>MONTH(C12549:C27516)</f>
        <v>8</v>
      </c>
      <c r="O12549" s="37">
        <f t="shared" si="392"/>
        <v>129</v>
      </c>
    </row>
    <row r="12550" spans="2:15" x14ac:dyDescent="0.3">
      <c r="B12550" s="34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393"/>
        <v>2016</v>
      </c>
      <c r="N12550" s="8">
        <f>MONTH(C12550:C27517)</f>
        <v>8</v>
      </c>
      <c r="O12550" s="37">
        <f t="shared" ref="O12550:O12613" si="394">K12550*(1-L12550)</f>
        <v>170.1</v>
      </c>
    </row>
    <row r="12551" spans="2:15" x14ac:dyDescent="0.3">
      <c r="B12551" s="34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393"/>
        <v>2016</v>
      </c>
      <c r="N12551" s="8">
        <f>MONTH(C12551:C27518)</f>
        <v>8</v>
      </c>
      <c r="O12551" s="37">
        <f t="shared" si="394"/>
        <v>74.5</v>
      </c>
    </row>
    <row r="12552" spans="2:15" x14ac:dyDescent="0.3">
      <c r="B12552" s="34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393"/>
        <v>2016</v>
      </c>
      <c r="N12552" s="8">
        <f>MONTH(C12552:C27519)</f>
        <v>8</v>
      </c>
      <c r="O12552" s="37">
        <f t="shared" si="394"/>
        <v>179</v>
      </c>
    </row>
    <row r="12553" spans="2:15" x14ac:dyDescent="0.3">
      <c r="B12553" s="34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393"/>
        <v>2016</v>
      </c>
      <c r="N12553" s="8">
        <f>MONTH(C12553:C27520)</f>
        <v>8</v>
      </c>
      <c r="O12553" s="37">
        <f t="shared" si="394"/>
        <v>149</v>
      </c>
    </row>
    <row r="12554" spans="2:15" x14ac:dyDescent="0.3">
      <c r="B12554" s="34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393"/>
        <v>2016</v>
      </c>
      <c r="N12554" s="8">
        <f>MONTH(C12554:C27521)</f>
        <v>8</v>
      </c>
      <c r="O12554" s="37">
        <f t="shared" si="394"/>
        <v>199</v>
      </c>
    </row>
    <row r="12555" spans="2:15" x14ac:dyDescent="0.3">
      <c r="B12555" s="34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393"/>
        <v>2016</v>
      </c>
      <c r="N12555" s="8">
        <f>MONTH(C12555:C27522)</f>
        <v>8</v>
      </c>
      <c r="O12555" s="37">
        <f t="shared" si="394"/>
        <v>159.20000000000002</v>
      </c>
    </row>
    <row r="12556" spans="2:15" x14ac:dyDescent="0.3">
      <c r="B12556" s="34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393"/>
        <v>2016</v>
      </c>
      <c r="N12556" s="8">
        <f>MONTH(C12556:C27523)</f>
        <v>8</v>
      </c>
      <c r="O12556" s="37">
        <f t="shared" si="394"/>
        <v>139</v>
      </c>
    </row>
    <row r="12557" spans="2:15" x14ac:dyDescent="0.3">
      <c r="B12557" s="34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393"/>
        <v>2016</v>
      </c>
      <c r="N12557" s="8">
        <f>MONTH(C12557:C27524)</f>
        <v>8</v>
      </c>
      <c r="O12557" s="37">
        <f t="shared" si="394"/>
        <v>104.3</v>
      </c>
    </row>
    <row r="12558" spans="2:15" x14ac:dyDescent="0.3">
      <c r="B12558" s="34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393"/>
        <v>2016</v>
      </c>
      <c r="N12558" s="8">
        <f>MONTH(C12558:C27525)</f>
        <v>8</v>
      </c>
      <c r="O12558" s="37">
        <f t="shared" si="394"/>
        <v>199</v>
      </c>
    </row>
    <row r="12559" spans="2:15" x14ac:dyDescent="0.3">
      <c r="B12559" s="34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393"/>
        <v>2016</v>
      </c>
      <c r="N12559" s="8">
        <f>MONTH(C12559:C27526)</f>
        <v>8</v>
      </c>
      <c r="O12559" s="37">
        <f t="shared" si="394"/>
        <v>179</v>
      </c>
    </row>
    <row r="12560" spans="2:15" x14ac:dyDescent="0.3">
      <c r="B12560" s="34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393"/>
        <v>2016</v>
      </c>
      <c r="N12560" s="8">
        <f>MONTH(C12560:C27527)</f>
        <v>8</v>
      </c>
      <c r="O12560" s="37">
        <f t="shared" si="394"/>
        <v>139</v>
      </c>
    </row>
    <row r="12561" spans="2:15" x14ac:dyDescent="0.3">
      <c r="B12561" s="34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393"/>
        <v>2016</v>
      </c>
      <c r="N12561" s="8">
        <f>MONTH(C12561:C27528)</f>
        <v>8</v>
      </c>
      <c r="O12561" s="37">
        <f t="shared" si="394"/>
        <v>169</v>
      </c>
    </row>
    <row r="12562" spans="2:15" x14ac:dyDescent="0.3">
      <c r="B12562" s="34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393"/>
        <v>2016</v>
      </c>
      <c r="N12562" s="8">
        <f>MONTH(C12562:C27529)</f>
        <v>8</v>
      </c>
      <c r="O12562" s="37">
        <f t="shared" si="394"/>
        <v>118.3</v>
      </c>
    </row>
    <row r="12563" spans="2:15" x14ac:dyDescent="0.3">
      <c r="B12563" s="34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393"/>
        <v>2016</v>
      </c>
      <c r="N12563" s="8">
        <f>MONTH(C12563:C27530)</f>
        <v>8</v>
      </c>
      <c r="O12563" s="37">
        <f t="shared" si="394"/>
        <v>149</v>
      </c>
    </row>
    <row r="12564" spans="2:15" x14ac:dyDescent="0.3">
      <c r="B12564" s="34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393"/>
        <v>2016</v>
      </c>
      <c r="N12564" s="8">
        <f>MONTH(C12564:C27531)</f>
        <v>8</v>
      </c>
      <c r="O12564" s="37">
        <f t="shared" si="394"/>
        <v>127.2</v>
      </c>
    </row>
    <row r="12565" spans="2:15" x14ac:dyDescent="0.3">
      <c r="B12565" s="34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393"/>
        <v>2016</v>
      </c>
      <c r="N12565" s="8">
        <f>MONTH(C12565:C27532)</f>
        <v>8</v>
      </c>
      <c r="O12565" s="37">
        <f t="shared" si="394"/>
        <v>159</v>
      </c>
    </row>
    <row r="12566" spans="2:15" x14ac:dyDescent="0.3">
      <c r="B12566" s="34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393"/>
        <v>2016</v>
      </c>
      <c r="N12566" s="8">
        <f>MONTH(C12566:C27533)</f>
        <v>8</v>
      </c>
      <c r="O12566" s="37">
        <f t="shared" si="394"/>
        <v>139</v>
      </c>
    </row>
    <row r="12567" spans="2:15" x14ac:dyDescent="0.3">
      <c r="B12567" s="34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393"/>
        <v>2016</v>
      </c>
      <c r="N12567" s="8">
        <f>MONTH(C12567:C27534)</f>
        <v>8</v>
      </c>
      <c r="O12567" s="37">
        <f t="shared" si="394"/>
        <v>69.5</v>
      </c>
    </row>
    <row r="12568" spans="2:15" x14ac:dyDescent="0.3">
      <c r="B12568" s="34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393"/>
        <v>2016</v>
      </c>
      <c r="N12568" s="8">
        <f>MONTH(C12568:C27535)</f>
        <v>8</v>
      </c>
      <c r="O12568" s="37">
        <f t="shared" si="394"/>
        <v>69.5</v>
      </c>
    </row>
    <row r="12569" spans="2:15" x14ac:dyDescent="0.3">
      <c r="B12569" s="34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393"/>
        <v>2016</v>
      </c>
      <c r="N12569" s="8">
        <f>MONTH(C12569:C27536)</f>
        <v>8</v>
      </c>
      <c r="O12569" s="37">
        <f t="shared" si="394"/>
        <v>159</v>
      </c>
    </row>
    <row r="12570" spans="2:15" x14ac:dyDescent="0.3">
      <c r="B12570" s="34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393"/>
        <v>2016</v>
      </c>
      <c r="N12570" s="8">
        <f>MONTH(C12570:C27537)</f>
        <v>8</v>
      </c>
      <c r="O12570" s="37">
        <f t="shared" si="394"/>
        <v>94.5</v>
      </c>
    </row>
    <row r="12571" spans="2:15" x14ac:dyDescent="0.3">
      <c r="B12571" s="34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393"/>
        <v>2016</v>
      </c>
      <c r="N12571" s="8">
        <f>MONTH(C12571:C27538)</f>
        <v>8</v>
      </c>
      <c r="O12571" s="37">
        <f t="shared" si="394"/>
        <v>149</v>
      </c>
    </row>
    <row r="12572" spans="2:15" x14ac:dyDescent="0.3">
      <c r="B12572" s="34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393"/>
        <v>2016</v>
      </c>
      <c r="N12572" s="8">
        <f>MONTH(C12572:C27539)</f>
        <v>8</v>
      </c>
      <c r="O12572" s="37">
        <f t="shared" si="394"/>
        <v>159.20000000000002</v>
      </c>
    </row>
    <row r="12573" spans="2:15" x14ac:dyDescent="0.3">
      <c r="B12573" s="34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393"/>
        <v>2016</v>
      </c>
      <c r="N12573" s="8">
        <f>MONTH(C12573:C27540)</f>
        <v>8</v>
      </c>
      <c r="O12573" s="37">
        <f t="shared" si="394"/>
        <v>139</v>
      </c>
    </row>
    <row r="12574" spans="2:15" x14ac:dyDescent="0.3">
      <c r="B12574" s="34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393"/>
        <v>2016</v>
      </c>
      <c r="N12574" s="8">
        <f>MONTH(C12574:C27541)</f>
        <v>8</v>
      </c>
      <c r="O12574" s="37">
        <f t="shared" si="394"/>
        <v>149</v>
      </c>
    </row>
    <row r="12575" spans="2:15" x14ac:dyDescent="0.3">
      <c r="B12575" s="34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393"/>
        <v>2016</v>
      </c>
      <c r="N12575" s="8">
        <f>MONTH(C12575:C27542)</f>
        <v>8</v>
      </c>
      <c r="O12575" s="37">
        <f t="shared" si="394"/>
        <v>79.5</v>
      </c>
    </row>
    <row r="12576" spans="2:15" x14ac:dyDescent="0.3">
      <c r="B12576" s="34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393"/>
        <v>2016</v>
      </c>
      <c r="N12576" s="8">
        <f>MONTH(C12576:C27543)</f>
        <v>8</v>
      </c>
      <c r="O12576" s="37">
        <f t="shared" si="394"/>
        <v>64.5</v>
      </c>
    </row>
    <row r="12577" spans="2:15" x14ac:dyDescent="0.3">
      <c r="B12577" s="34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393"/>
        <v>2016</v>
      </c>
      <c r="N12577" s="8">
        <f>MONTH(C12577:C27544)</f>
        <v>8</v>
      </c>
      <c r="O12577" s="37">
        <f t="shared" si="394"/>
        <v>79.5</v>
      </c>
    </row>
    <row r="12578" spans="2:15" x14ac:dyDescent="0.3">
      <c r="B12578" s="34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393"/>
        <v>2016</v>
      </c>
      <c r="N12578" s="8">
        <f>MONTH(C12578:C27545)</f>
        <v>8</v>
      </c>
      <c r="O12578" s="37">
        <f t="shared" si="394"/>
        <v>74.5</v>
      </c>
    </row>
    <row r="12579" spans="2:15" x14ac:dyDescent="0.3">
      <c r="B12579" s="34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393"/>
        <v>2016</v>
      </c>
      <c r="N12579" s="8">
        <f>MONTH(C12579:C27546)</f>
        <v>8</v>
      </c>
      <c r="O12579" s="37">
        <f t="shared" si="394"/>
        <v>169</v>
      </c>
    </row>
    <row r="12580" spans="2:15" x14ac:dyDescent="0.3">
      <c r="B12580" s="34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393"/>
        <v>2016</v>
      </c>
      <c r="N12580" s="8">
        <f>MONTH(C12580:C27547)</f>
        <v>8</v>
      </c>
      <c r="O12580" s="37">
        <f t="shared" si="394"/>
        <v>159</v>
      </c>
    </row>
    <row r="12581" spans="2:15" x14ac:dyDescent="0.3">
      <c r="B12581" s="34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393"/>
        <v>2016</v>
      </c>
      <c r="N12581" s="8">
        <f>MONTH(C12581:C27548)</f>
        <v>8</v>
      </c>
      <c r="O12581" s="37">
        <f t="shared" si="394"/>
        <v>129</v>
      </c>
    </row>
    <row r="12582" spans="2:15" x14ac:dyDescent="0.3">
      <c r="B12582" s="34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393"/>
        <v>2016</v>
      </c>
      <c r="N12582" s="8">
        <f>MONTH(C12582:C27549)</f>
        <v>8</v>
      </c>
      <c r="O12582" s="37">
        <f t="shared" si="394"/>
        <v>179</v>
      </c>
    </row>
    <row r="12583" spans="2:15" x14ac:dyDescent="0.3">
      <c r="B12583" s="34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393"/>
        <v>2016</v>
      </c>
      <c r="N12583" s="8">
        <f>MONTH(C12583:C27550)</f>
        <v>8</v>
      </c>
      <c r="O12583" s="37">
        <f t="shared" si="394"/>
        <v>199</v>
      </c>
    </row>
    <row r="12584" spans="2:15" x14ac:dyDescent="0.3">
      <c r="B12584" s="34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393"/>
        <v>2016</v>
      </c>
      <c r="N12584" s="8">
        <f>MONTH(C12584:C27551)</f>
        <v>8</v>
      </c>
      <c r="O12584" s="37">
        <f t="shared" si="394"/>
        <v>139</v>
      </c>
    </row>
    <row r="12585" spans="2:15" x14ac:dyDescent="0.3">
      <c r="B12585" s="34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393"/>
        <v>2016</v>
      </c>
      <c r="N12585" s="8">
        <f>MONTH(C12585:C27552)</f>
        <v>8</v>
      </c>
      <c r="O12585" s="37">
        <f t="shared" si="394"/>
        <v>134.1</v>
      </c>
    </row>
    <row r="12586" spans="2:15" x14ac:dyDescent="0.3">
      <c r="B12586" s="34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393"/>
        <v>2016</v>
      </c>
      <c r="N12586" s="8">
        <f>MONTH(C12586:C27553)</f>
        <v>8</v>
      </c>
      <c r="O12586" s="37">
        <f t="shared" si="394"/>
        <v>129</v>
      </c>
    </row>
    <row r="12587" spans="2:15" x14ac:dyDescent="0.3">
      <c r="B12587" s="34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393"/>
        <v>2016</v>
      </c>
      <c r="N12587" s="8">
        <f>MONTH(C12587:C27554)</f>
        <v>8</v>
      </c>
      <c r="O12587" s="37">
        <f t="shared" si="394"/>
        <v>119.2</v>
      </c>
    </row>
    <row r="12588" spans="2:15" x14ac:dyDescent="0.3">
      <c r="B12588" s="34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393"/>
        <v>2016</v>
      </c>
      <c r="N12588" s="8">
        <f>MONTH(C12588:C27555)</f>
        <v>8</v>
      </c>
      <c r="O12588" s="37">
        <f t="shared" si="394"/>
        <v>179</v>
      </c>
    </row>
    <row r="12589" spans="2:15" x14ac:dyDescent="0.3">
      <c r="B12589" s="34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393"/>
        <v>2016</v>
      </c>
      <c r="N12589" s="8">
        <f>MONTH(C12589:C27556)</f>
        <v>8</v>
      </c>
      <c r="O12589" s="37">
        <f t="shared" si="394"/>
        <v>116.10000000000001</v>
      </c>
    </row>
    <row r="12590" spans="2:15" x14ac:dyDescent="0.3">
      <c r="B12590" s="34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393"/>
        <v>2016</v>
      </c>
      <c r="N12590" s="8">
        <f>MONTH(C12590:C27557)</f>
        <v>8</v>
      </c>
      <c r="O12590" s="37">
        <f t="shared" si="394"/>
        <v>179</v>
      </c>
    </row>
    <row r="12591" spans="2:15" x14ac:dyDescent="0.3">
      <c r="B12591" s="34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393"/>
        <v>2016</v>
      </c>
      <c r="N12591" s="8">
        <f>MONTH(C12591:C27558)</f>
        <v>8</v>
      </c>
      <c r="O12591" s="37">
        <f t="shared" si="394"/>
        <v>189</v>
      </c>
    </row>
    <row r="12592" spans="2:15" x14ac:dyDescent="0.3">
      <c r="B12592" s="34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393"/>
        <v>2016</v>
      </c>
      <c r="N12592" s="8">
        <f>MONTH(C12592:C27559)</f>
        <v>8</v>
      </c>
      <c r="O12592" s="37">
        <f t="shared" si="394"/>
        <v>143.20000000000002</v>
      </c>
    </row>
    <row r="12593" spans="2:15" x14ac:dyDescent="0.3">
      <c r="B12593" s="34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393"/>
        <v>2016</v>
      </c>
      <c r="N12593" s="8">
        <f>MONTH(C12593:C27560)</f>
        <v>8</v>
      </c>
      <c r="O12593" s="37">
        <f t="shared" si="394"/>
        <v>189</v>
      </c>
    </row>
    <row r="12594" spans="2:15" x14ac:dyDescent="0.3">
      <c r="B12594" s="34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393"/>
        <v>2016</v>
      </c>
      <c r="N12594" s="8">
        <f>MONTH(C12594:C27561)</f>
        <v>8</v>
      </c>
      <c r="O12594" s="37">
        <f t="shared" si="394"/>
        <v>97.3</v>
      </c>
    </row>
    <row r="12595" spans="2:15" x14ac:dyDescent="0.3">
      <c r="B12595" s="34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393"/>
        <v>2016</v>
      </c>
      <c r="N12595" s="8">
        <f>MONTH(C12595:C27562)</f>
        <v>8</v>
      </c>
      <c r="O12595" s="37">
        <f t="shared" si="394"/>
        <v>189</v>
      </c>
    </row>
    <row r="12596" spans="2:15" x14ac:dyDescent="0.3">
      <c r="B12596" s="34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393"/>
        <v>2016</v>
      </c>
      <c r="N12596" s="8">
        <f>MONTH(C12596:C27563)</f>
        <v>8</v>
      </c>
      <c r="O12596" s="37">
        <f t="shared" si="394"/>
        <v>64.5</v>
      </c>
    </row>
    <row r="12597" spans="2:15" x14ac:dyDescent="0.3">
      <c r="B12597" s="34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393"/>
        <v>2016</v>
      </c>
      <c r="N12597" s="8">
        <f>MONTH(C12597:C27564)</f>
        <v>8</v>
      </c>
      <c r="O12597" s="37">
        <f t="shared" si="394"/>
        <v>149</v>
      </c>
    </row>
    <row r="12598" spans="2:15" x14ac:dyDescent="0.3">
      <c r="B12598" s="34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393"/>
        <v>2016</v>
      </c>
      <c r="N12598" s="8">
        <f>MONTH(C12598:C27565)</f>
        <v>8</v>
      </c>
      <c r="O12598" s="37">
        <f t="shared" si="394"/>
        <v>159.20000000000002</v>
      </c>
    </row>
    <row r="12599" spans="2:15" x14ac:dyDescent="0.3">
      <c r="B12599" s="34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393"/>
        <v>2016</v>
      </c>
      <c r="N12599" s="8">
        <f>MONTH(C12599:C27566)</f>
        <v>8</v>
      </c>
      <c r="O12599" s="37">
        <f t="shared" si="394"/>
        <v>199</v>
      </c>
    </row>
    <row r="12600" spans="2:15" x14ac:dyDescent="0.3">
      <c r="B12600" s="34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393"/>
        <v>2016</v>
      </c>
      <c r="N12600" s="8">
        <f>MONTH(C12600:C27567)</f>
        <v>9</v>
      </c>
      <c r="O12600" s="37">
        <f t="shared" si="394"/>
        <v>90.3</v>
      </c>
    </row>
    <row r="12601" spans="2:15" x14ac:dyDescent="0.3">
      <c r="B12601" s="34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393"/>
        <v>2016</v>
      </c>
      <c r="N12601" s="8">
        <f>MONTH(C12601:C27568)</f>
        <v>9</v>
      </c>
      <c r="O12601" s="37">
        <f t="shared" si="394"/>
        <v>129</v>
      </c>
    </row>
    <row r="12602" spans="2:15" x14ac:dyDescent="0.3">
      <c r="B12602" s="34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393"/>
        <v>2016</v>
      </c>
      <c r="N12602" s="8">
        <f>MONTH(C12602:C27569)</f>
        <v>9</v>
      </c>
      <c r="O12602" s="37">
        <f t="shared" si="394"/>
        <v>189</v>
      </c>
    </row>
    <row r="12603" spans="2:15" x14ac:dyDescent="0.3">
      <c r="B12603" s="34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393"/>
        <v>2016</v>
      </c>
      <c r="N12603" s="8">
        <f>MONTH(C12603:C27570)</f>
        <v>9</v>
      </c>
      <c r="O12603" s="37">
        <f t="shared" si="394"/>
        <v>139</v>
      </c>
    </row>
    <row r="12604" spans="2:15" x14ac:dyDescent="0.3">
      <c r="B12604" s="34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393"/>
        <v>2016</v>
      </c>
      <c r="N12604" s="8">
        <f>MONTH(C12604:C27571)</f>
        <v>9</v>
      </c>
      <c r="O12604" s="37">
        <f t="shared" si="394"/>
        <v>179</v>
      </c>
    </row>
    <row r="12605" spans="2:15" x14ac:dyDescent="0.3">
      <c r="B12605" s="34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393"/>
        <v>2016</v>
      </c>
      <c r="N12605" s="8">
        <f>MONTH(C12605:C27572)</f>
        <v>9</v>
      </c>
      <c r="O12605" s="37">
        <f t="shared" si="394"/>
        <v>143.1</v>
      </c>
    </row>
    <row r="12606" spans="2:15" x14ac:dyDescent="0.3">
      <c r="B12606" s="34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393"/>
        <v>2016</v>
      </c>
      <c r="N12606" s="8">
        <f>MONTH(C12606:C27573)</f>
        <v>9</v>
      </c>
      <c r="O12606" s="37">
        <f t="shared" si="394"/>
        <v>179</v>
      </c>
    </row>
    <row r="12607" spans="2:15" x14ac:dyDescent="0.3">
      <c r="B12607" s="34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393"/>
        <v>2016</v>
      </c>
      <c r="N12607" s="8">
        <f>MONTH(C12607:C27574)</f>
        <v>9</v>
      </c>
      <c r="O12607" s="37">
        <f t="shared" si="394"/>
        <v>134.1</v>
      </c>
    </row>
    <row r="12608" spans="2:15" x14ac:dyDescent="0.3">
      <c r="B12608" s="34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393"/>
        <v>2016</v>
      </c>
      <c r="N12608" s="8">
        <f>MONTH(C12608:C27575)</f>
        <v>9</v>
      </c>
      <c r="O12608" s="37">
        <f t="shared" si="394"/>
        <v>129</v>
      </c>
    </row>
    <row r="12609" spans="2:15" x14ac:dyDescent="0.3">
      <c r="B12609" s="34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393"/>
        <v>2016</v>
      </c>
      <c r="N12609" s="8">
        <f>MONTH(C12609:C27576)</f>
        <v>9</v>
      </c>
      <c r="O12609" s="37">
        <f t="shared" si="394"/>
        <v>179</v>
      </c>
    </row>
    <row r="12610" spans="2:15" x14ac:dyDescent="0.3">
      <c r="B12610" s="34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393"/>
        <v>2016</v>
      </c>
      <c r="N12610" s="8">
        <f>MONTH(C12610:C27577)</f>
        <v>9</v>
      </c>
      <c r="O12610" s="37">
        <f t="shared" si="394"/>
        <v>139</v>
      </c>
    </row>
    <row r="12611" spans="2:15" x14ac:dyDescent="0.3">
      <c r="B12611" s="34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393"/>
        <v>2016</v>
      </c>
      <c r="N12611" s="8">
        <f>MONTH(C12611:C27578)</f>
        <v>9</v>
      </c>
      <c r="O12611" s="37">
        <f t="shared" si="394"/>
        <v>149</v>
      </c>
    </row>
    <row r="12612" spans="2:15" x14ac:dyDescent="0.3">
      <c r="B12612" s="34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393"/>
        <v>2016</v>
      </c>
      <c r="N12612" s="8">
        <f>MONTH(C12612:C27579)</f>
        <v>9</v>
      </c>
      <c r="O12612" s="37">
        <f t="shared" si="394"/>
        <v>139</v>
      </c>
    </row>
    <row r="12613" spans="2:15" x14ac:dyDescent="0.3">
      <c r="B12613" s="34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395">YEAR(C12613)</f>
        <v>2016</v>
      </c>
      <c r="N12613" s="8">
        <f>MONTH(C12613:C27580)</f>
        <v>9</v>
      </c>
      <c r="O12613" s="37">
        <f t="shared" si="394"/>
        <v>189</v>
      </c>
    </row>
    <row r="12614" spans="2:15" x14ac:dyDescent="0.3">
      <c r="B12614" s="34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395"/>
        <v>2016</v>
      </c>
      <c r="N12614" s="8">
        <f>MONTH(C12614:C27581)</f>
        <v>9</v>
      </c>
      <c r="O12614" s="37">
        <f t="shared" ref="O12614:O12677" si="396">K12614*(1-L12614)</f>
        <v>129</v>
      </c>
    </row>
    <row r="12615" spans="2:15" x14ac:dyDescent="0.3">
      <c r="B12615" s="34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395"/>
        <v>2016</v>
      </c>
      <c r="N12615" s="8">
        <f>MONTH(C12615:C27582)</f>
        <v>9</v>
      </c>
      <c r="O12615" s="37">
        <f t="shared" si="396"/>
        <v>139</v>
      </c>
    </row>
    <row r="12616" spans="2:15" x14ac:dyDescent="0.3">
      <c r="B12616" s="34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395"/>
        <v>2016</v>
      </c>
      <c r="N12616" s="8">
        <f>MONTH(C12616:C27583)</f>
        <v>9</v>
      </c>
      <c r="O12616" s="37">
        <f t="shared" si="396"/>
        <v>152.1</v>
      </c>
    </row>
    <row r="12617" spans="2:15" x14ac:dyDescent="0.3">
      <c r="B12617" s="34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395"/>
        <v>2016</v>
      </c>
      <c r="N12617" s="8">
        <f>MONTH(C12617:C27584)</f>
        <v>9</v>
      </c>
      <c r="O12617" s="37">
        <f t="shared" si="396"/>
        <v>159</v>
      </c>
    </row>
    <row r="12618" spans="2:15" x14ac:dyDescent="0.3">
      <c r="B12618" s="34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395"/>
        <v>2016</v>
      </c>
      <c r="N12618" s="8">
        <f>MONTH(C12618:C27585)</f>
        <v>9</v>
      </c>
      <c r="O12618" s="37">
        <f t="shared" si="396"/>
        <v>189</v>
      </c>
    </row>
    <row r="12619" spans="2:15" x14ac:dyDescent="0.3">
      <c r="B12619" s="34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395"/>
        <v>2016</v>
      </c>
      <c r="N12619" s="8">
        <f>MONTH(C12619:C27586)</f>
        <v>9</v>
      </c>
      <c r="O12619" s="37">
        <f t="shared" si="396"/>
        <v>149</v>
      </c>
    </row>
    <row r="12620" spans="2:15" x14ac:dyDescent="0.3">
      <c r="B12620" s="34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395"/>
        <v>2016</v>
      </c>
      <c r="N12620" s="8">
        <f>MONTH(C12620:C27587)</f>
        <v>9</v>
      </c>
      <c r="O12620" s="37">
        <f t="shared" si="396"/>
        <v>199</v>
      </c>
    </row>
    <row r="12621" spans="2:15" x14ac:dyDescent="0.3">
      <c r="B12621" s="34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395"/>
        <v>2016</v>
      </c>
      <c r="N12621" s="8">
        <f>MONTH(C12621:C27588)</f>
        <v>9</v>
      </c>
      <c r="O12621" s="37">
        <f t="shared" si="396"/>
        <v>74.5</v>
      </c>
    </row>
    <row r="12622" spans="2:15" x14ac:dyDescent="0.3">
      <c r="B12622" s="34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395"/>
        <v>2016</v>
      </c>
      <c r="N12622" s="8">
        <f>MONTH(C12622:C27589)</f>
        <v>9</v>
      </c>
      <c r="O12622" s="37">
        <f t="shared" si="396"/>
        <v>129</v>
      </c>
    </row>
    <row r="12623" spans="2:15" x14ac:dyDescent="0.3">
      <c r="B12623" s="34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395"/>
        <v>2016</v>
      </c>
      <c r="N12623" s="8">
        <f>MONTH(C12623:C27590)</f>
        <v>9</v>
      </c>
      <c r="O12623" s="37">
        <f t="shared" si="396"/>
        <v>199</v>
      </c>
    </row>
    <row r="12624" spans="2:15" x14ac:dyDescent="0.3">
      <c r="B12624" s="34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395"/>
        <v>2016</v>
      </c>
      <c r="N12624" s="8">
        <f>MONTH(C12624:C27591)</f>
        <v>9</v>
      </c>
      <c r="O12624" s="37">
        <f t="shared" si="396"/>
        <v>189</v>
      </c>
    </row>
    <row r="12625" spans="2:15" x14ac:dyDescent="0.3">
      <c r="B12625" s="34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395"/>
        <v>2016</v>
      </c>
      <c r="N12625" s="8">
        <f>MONTH(C12625:C27592)</f>
        <v>9</v>
      </c>
      <c r="O12625" s="37">
        <f t="shared" si="396"/>
        <v>94.5</v>
      </c>
    </row>
    <row r="12626" spans="2:15" x14ac:dyDescent="0.3">
      <c r="B12626" s="34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395"/>
        <v>2016</v>
      </c>
      <c r="N12626" s="8">
        <f>MONTH(C12626:C27593)</f>
        <v>9</v>
      </c>
      <c r="O12626" s="37">
        <f t="shared" si="396"/>
        <v>111.2</v>
      </c>
    </row>
    <row r="12627" spans="2:15" x14ac:dyDescent="0.3">
      <c r="B12627" s="34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395"/>
        <v>2016</v>
      </c>
      <c r="N12627" s="8">
        <f>MONTH(C12627:C27594)</f>
        <v>9</v>
      </c>
      <c r="O12627" s="37">
        <f t="shared" si="396"/>
        <v>129</v>
      </c>
    </row>
    <row r="12628" spans="2:15" x14ac:dyDescent="0.3">
      <c r="B12628" s="34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395"/>
        <v>2016</v>
      </c>
      <c r="N12628" s="8">
        <f>MONTH(C12628:C27595)</f>
        <v>9</v>
      </c>
      <c r="O12628" s="37">
        <f t="shared" si="396"/>
        <v>139</v>
      </c>
    </row>
    <row r="12629" spans="2:15" x14ac:dyDescent="0.3">
      <c r="B12629" s="34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395"/>
        <v>2016</v>
      </c>
      <c r="N12629" s="8">
        <f>MONTH(C12629:C27596)</f>
        <v>9</v>
      </c>
      <c r="O12629" s="37">
        <f t="shared" si="396"/>
        <v>149</v>
      </c>
    </row>
    <row r="12630" spans="2:15" x14ac:dyDescent="0.3">
      <c r="B12630" s="34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395"/>
        <v>2016</v>
      </c>
      <c r="N12630" s="8">
        <f>MONTH(C12630:C27597)</f>
        <v>9</v>
      </c>
      <c r="O12630" s="37">
        <f t="shared" si="396"/>
        <v>89.5</v>
      </c>
    </row>
    <row r="12631" spans="2:15" x14ac:dyDescent="0.3">
      <c r="B12631" s="34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395"/>
        <v>2016</v>
      </c>
      <c r="N12631" s="8">
        <f>MONTH(C12631:C27598)</f>
        <v>9</v>
      </c>
      <c r="O12631" s="37">
        <f t="shared" si="396"/>
        <v>179</v>
      </c>
    </row>
    <row r="12632" spans="2:15" x14ac:dyDescent="0.3">
      <c r="B12632" s="34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395"/>
        <v>2016</v>
      </c>
      <c r="N12632" s="8">
        <f>MONTH(C12632:C27599)</f>
        <v>9</v>
      </c>
      <c r="O12632" s="37">
        <f t="shared" si="396"/>
        <v>179</v>
      </c>
    </row>
    <row r="12633" spans="2:15" x14ac:dyDescent="0.3">
      <c r="B12633" s="34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395"/>
        <v>2016</v>
      </c>
      <c r="N12633" s="8">
        <f>MONTH(C12633:C27600)</f>
        <v>9</v>
      </c>
      <c r="O12633" s="37">
        <f t="shared" si="396"/>
        <v>125.10000000000001</v>
      </c>
    </row>
    <row r="12634" spans="2:15" x14ac:dyDescent="0.3">
      <c r="B12634" s="34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395"/>
        <v>2016</v>
      </c>
      <c r="N12634" s="8">
        <f>MONTH(C12634:C27601)</f>
        <v>9</v>
      </c>
      <c r="O12634" s="37">
        <f t="shared" si="396"/>
        <v>74.5</v>
      </c>
    </row>
    <row r="12635" spans="2:15" x14ac:dyDescent="0.3">
      <c r="B12635" s="34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395"/>
        <v>2016</v>
      </c>
      <c r="N12635" s="8">
        <f>MONTH(C12635:C27602)</f>
        <v>9</v>
      </c>
      <c r="O12635" s="37">
        <f t="shared" si="396"/>
        <v>169</v>
      </c>
    </row>
    <row r="12636" spans="2:15" x14ac:dyDescent="0.3">
      <c r="B12636" s="34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395"/>
        <v>2016</v>
      </c>
      <c r="N12636" s="8">
        <f>MONTH(C12636:C27603)</f>
        <v>9</v>
      </c>
      <c r="O12636" s="37">
        <f t="shared" si="396"/>
        <v>179</v>
      </c>
    </row>
    <row r="12637" spans="2:15" x14ac:dyDescent="0.3">
      <c r="B12637" s="34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395"/>
        <v>2016</v>
      </c>
      <c r="N12637" s="8">
        <f>MONTH(C12637:C27604)</f>
        <v>9</v>
      </c>
      <c r="O12637" s="37">
        <f t="shared" si="396"/>
        <v>129</v>
      </c>
    </row>
    <row r="12638" spans="2:15" x14ac:dyDescent="0.3">
      <c r="B12638" s="34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395"/>
        <v>2016</v>
      </c>
      <c r="N12638" s="8">
        <f>MONTH(C12638:C27605)</f>
        <v>9</v>
      </c>
      <c r="O12638" s="37">
        <f t="shared" si="396"/>
        <v>90.3</v>
      </c>
    </row>
    <row r="12639" spans="2:15" x14ac:dyDescent="0.3">
      <c r="B12639" s="34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395"/>
        <v>2016</v>
      </c>
      <c r="N12639" s="8">
        <f>MONTH(C12639:C27606)</f>
        <v>9</v>
      </c>
      <c r="O12639" s="37">
        <f t="shared" si="396"/>
        <v>179</v>
      </c>
    </row>
    <row r="12640" spans="2:15" x14ac:dyDescent="0.3">
      <c r="B12640" s="34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395"/>
        <v>2016</v>
      </c>
      <c r="N12640" s="8">
        <f>MONTH(C12640:C27607)</f>
        <v>9</v>
      </c>
      <c r="O12640" s="37">
        <f t="shared" si="396"/>
        <v>135.20000000000002</v>
      </c>
    </row>
    <row r="12641" spans="2:15" x14ac:dyDescent="0.3">
      <c r="B12641" s="34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395"/>
        <v>2016</v>
      </c>
      <c r="N12641" s="8">
        <f>MONTH(C12641:C27608)</f>
        <v>9</v>
      </c>
      <c r="O12641" s="37">
        <f t="shared" si="396"/>
        <v>199</v>
      </c>
    </row>
    <row r="12642" spans="2:15" x14ac:dyDescent="0.3">
      <c r="B12642" s="34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395"/>
        <v>2016</v>
      </c>
      <c r="N12642" s="8">
        <f>MONTH(C12642:C27609)</f>
        <v>9</v>
      </c>
      <c r="O12642" s="37">
        <f t="shared" si="396"/>
        <v>64.5</v>
      </c>
    </row>
    <row r="12643" spans="2:15" x14ac:dyDescent="0.3">
      <c r="B12643" s="34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395"/>
        <v>2016</v>
      </c>
      <c r="N12643" s="8">
        <f>MONTH(C12643:C27610)</f>
        <v>9</v>
      </c>
      <c r="O12643" s="37">
        <f t="shared" si="396"/>
        <v>135.20000000000002</v>
      </c>
    </row>
    <row r="12644" spans="2:15" x14ac:dyDescent="0.3">
      <c r="B12644" s="34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395"/>
        <v>2016</v>
      </c>
      <c r="N12644" s="8">
        <f>MONTH(C12644:C27611)</f>
        <v>9</v>
      </c>
      <c r="O12644" s="37">
        <f t="shared" si="396"/>
        <v>199</v>
      </c>
    </row>
    <row r="12645" spans="2:15" x14ac:dyDescent="0.3">
      <c r="B12645" s="34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395"/>
        <v>2016</v>
      </c>
      <c r="N12645" s="8">
        <f>MONTH(C12645:C27612)</f>
        <v>9</v>
      </c>
      <c r="O12645" s="37">
        <f t="shared" si="396"/>
        <v>199</v>
      </c>
    </row>
    <row r="12646" spans="2:15" x14ac:dyDescent="0.3">
      <c r="B12646" s="34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395"/>
        <v>2016</v>
      </c>
      <c r="N12646" s="8">
        <f>MONTH(C12646:C27613)</f>
        <v>9</v>
      </c>
      <c r="O12646" s="37">
        <f t="shared" si="396"/>
        <v>169</v>
      </c>
    </row>
    <row r="12647" spans="2:15" x14ac:dyDescent="0.3">
      <c r="B12647" s="34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395"/>
        <v>2016</v>
      </c>
      <c r="N12647" s="8">
        <f>MONTH(C12647:C27614)</f>
        <v>9</v>
      </c>
      <c r="O12647" s="37">
        <f t="shared" si="396"/>
        <v>69.5</v>
      </c>
    </row>
    <row r="12648" spans="2:15" x14ac:dyDescent="0.3">
      <c r="B12648" s="34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395"/>
        <v>2016</v>
      </c>
      <c r="N12648" s="8">
        <f>MONTH(C12648:C27615)</f>
        <v>9</v>
      </c>
      <c r="O12648" s="37">
        <f t="shared" si="396"/>
        <v>94.5</v>
      </c>
    </row>
    <row r="12649" spans="2:15" x14ac:dyDescent="0.3">
      <c r="B12649" s="34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395"/>
        <v>2016</v>
      </c>
      <c r="N12649" s="8">
        <f>MONTH(C12649:C27616)</f>
        <v>9</v>
      </c>
      <c r="O12649" s="37">
        <f t="shared" si="396"/>
        <v>132.29999999999998</v>
      </c>
    </row>
    <row r="12650" spans="2:15" x14ac:dyDescent="0.3">
      <c r="B12650" s="34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395"/>
        <v>2016</v>
      </c>
      <c r="N12650" s="8">
        <f>MONTH(C12650:C27617)</f>
        <v>9</v>
      </c>
      <c r="O12650" s="37">
        <f t="shared" si="396"/>
        <v>139</v>
      </c>
    </row>
    <row r="12651" spans="2:15" x14ac:dyDescent="0.3">
      <c r="B12651" s="34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395"/>
        <v>2016</v>
      </c>
      <c r="N12651" s="8">
        <f>MONTH(C12651:C27618)</f>
        <v>9</v>
      </c>
      <c r="O12651" s="37">
        <f t="shared" si="396"/>
        <v>179</v>
      </c>
    </row>
    <row r="12652" spans="2:15" x14ac:dyDescent="0.3">
      <c r="B12652" s="34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395"/>
        <v>2016</v>
      </c>
      <c r="N12652" s="8">
        <f>MONTH(C12652:C27619)</f>
        <v>9</v>
      </c>
      <c r="O12652" s="37">
        <f t="shared" si="396"/>
        <v>111.2</v>
      </c>
    </row>
    <row r="12653" spans="2:15" x14ac:dyDescent="0.3">
      <c r="B12653" s="34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395"/>
        <v>2016</v>
      </c>
      <c r="N12653" s="8">
        <f>MONTH(C12653:C27620)</f>
        <v>9</v>
      </c>
      <c r="O12653" s="37">
        <f t="shared" si="396"/>
        <v>161.1</v>
      </c>
    </row>
    <row r="12654" spans="2:15" x14ac:dyDescent="0.3">
      <c r="B12654" s="34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395"/>
        <v>2016</v>
      </c>
      <c r="N12654" s="8">
        <f>MONTH(C12654:C27621)</f>
        <v>9</v>
      </c>
      <c r="O12654" s="37">
        <f t="shared" si="396"/>
        <v>179.1</v>
      </c>
    </row>
    <row r="12655" spans="2:15" x14ac:dyDescent="0.3">
      <c r="B12655" s="34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395"/>
        <v>2016</v>
      </c>
      <c r="N12655" s="8">
        <f>MONTH(C12655:C27622)</f>
        <v>9</v>
      </c>
      <c r="O12655" s="37">
        <f t="shared" si="396"/>
        <v>179</v>
      </c>
    </row>
    <row r="12656" spans="2:15" x14ac:dyDescent="0.3">
      <c r="B12656" s="34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395"/>
        <v>2016</v>
      </c>
      <c r="N12656" s="8">
        <f>MONTH(C12656:C27623)</f>
        <v>9</v>
      </c>
      <c r="O12656" s="37">
        <f t="shared" si="396"/>
        <v>179</v>
      </c>
    </row>
    <row r="12657" spans="2:15" x14ac:dyDescent="0.3">
      <c r="B12657" s="34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395"/>
        <v>2016</v>
      </c>
      <c r="N12657" s="8">
        <f>MONTH(C12657:C27624)</f>
        <v>9</v>
      </c>
      <c r="O12657" s="37">
        <f t="shared" si="396"/>
        <v>143.1</v>
      </c>
    </row>
    <row r="12658" spans="2:15" x14ac:dyDescent="0.3">
      <c r="B12658" s="34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395"/>
        <v>2016</v>
      </c>
      <c r="N12658" s="8">
        <f>MONTH(C12658:C27625)</f>
        <v>9</v>
      </c>
      <c r="O12658" s="37">
        <f t="shared" si="396"/>
        <v>143.20000000000002</v>
      </c>
    </row>
    <row r="12659" spans="2:15" x14ac:dyDescent="0.3">
      <c r="B12659" s="34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395"/>
        <v>2016</v>
      </c>
      <c r="N12659" s="8">
        <f>MONTH(C12659:C27626)</f>
        <v>9</v>
      </c>
      <c r="O12659" s="37">
        <f t="shared" si="396"/>
        <v>199</v>
      </c>
    </row>
    <row r="12660" spans="2:15" x14ac:dyDescent="0.3">
      <c r="B12660" s="34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395"/>
        <v>2016</v>
      </c>
      <c r="N12660" s="8">
        <f>MONTH(C12660:C27627)</f>
        <v>9</v>
      </c>
      <c r="O12660" s="37">
        <f t="shared" si="396"/>
        <v>129</v>
      </c>
    </row>
    <row r="12661" spans="2:15" x14ac:dyDescent="0.3">
      <c r="B12661" s="34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395"/>
        <v>2016</v>
      </c>
      <c r="N12661" s="8">
        <f>MONTH(C12661:C27628)</f>
        <v>9</v>
      </c>
      <c r="O12661" s="37">
        <f t="shared" si="396"/>
        <v>149</v>
      </c>
    </row>
    <row r="12662" spans="2:15" x14ac:dyDescent="0.3">
      <c r="B12662" s="34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395"/>
        <v>2016</v>
      </c>
      <c r="N12662" s="8">
        <f>MONTH(C12662:C27629)</f>
        <v>9</v>
      </c>
      <c r="O12662" s="37">
        <f t="shared" si="396"/>
        <v>149</v>
      </c>
    </row>
    <row r="12663" spans="2:15" x14ac:dyDescent="0.3">
      <c r="B12663" s="34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395"/>
        <v>2016</v>
      </c>
      <c r="N12663" s="8">
        <f>MONTH(C12663:C27630)</f>
        <v>9</v>
      </c>
      <c r="O12663" s="37">
        <f t="shared" si="396"/>
        <v>159</v>
      </c>
    </row>
    <row r="12664" spans="2:15" x14ac:dyDescent="0.3">
      <c r="B12664" s="34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395"/>
        <v>2016</v>
      </c>
      <c r="N12664" s="8">
        <f>MONTH(C12664:C27631)</f>
        <v>9</v>
      </c>
      <c r="O12664" s="37">
        <f t="shared" si="396"/>
        <v>169</v>
      </c>
    </row>
    <row r="12665" spans="2:15" x14ac:dyDescent="0.3">
      <c r="B12665" s="34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395"/>
        <v>2016</v>
      </c>
      <c r="N12665" s="8">
        <f>MONTH(C12665:C27632)</f>
        <v>9</v>
      </c>
      <c r="O12665" s="37">
        <f t="shared" si="396"/>
        <v>152.1</v>
      </c>
    </row>
    <row r="12666" spans="2:15" x14ac:dyDescent="0.3">
      <c r="B12666" s="34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395"/>
        <v>2016</v>
      </c>
      <c r="N12666" s="8">
        <f>MONTH(C12666:C27633)</f>
        <v>9</v>
      </c>
      <c r="O12666" s="37">
        <f t="shared" si="396"/>
        <v>149</v>
      </c>
    </row>
    <row r="12667" spans="2:15" x14ac:dyDescent="0.3">
      <c r="B12667" s="34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395"/>
        <v>2016</v>
      </c>
      <c r="N12667" s="8">
        <f>MONTH(C12667:C27634)</f>
        <v>9</v>
      </c>
      <c r="O12667" s="37">
        <f t="shared" si="396"/>
        <v>64.5</v>
      </c>
    </row>
    <row r="12668" spans="2:15" x14ac:dyDescent="0.3">
      <c r="B12668" s="34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395"/>
        <v>2016</v>
      </c>
      <c r="N12668" s="8">
        <f>MONTH(C12668:C27635)</f>
        <v>9</v>
      </c>
      <c r="O12668" s="37">
        <f t="shared" si="396"/>
        <v>129</v>
      </c>
    </row>
    <row r="12669" spans="2:15" x14ac:dyDescent="0.3">
      <c r="B12669" s="34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395"/>
        <v>2016</v>
      </c>
      <c r="N12669" s="8">
        <f>MONTH(C12669:C27636)</f>
        <v>9</v>
      </c>
      <c r="O12669" s="37">
        <f t="shared" si="396"/>
        <v>79.5</v>
      </c>
    </row>
    <row r="12670" spans="2:15" x14ac:dyDescent="0.3">
      <c r="B12670" s="34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395"/>
        <v>2016</v>
      </c>
      <c r="N12670" s="8">
        <f>MONTH(C12670:C27637)</f>
        <v>9</v>
      </c>
      <c r="O12670" s="37">
        <f t="shared" si="396"/>
        <v>159</v>
      </c>
    </row>
    <row r="12671" spans="2:15" x14ac:dyDescent="0.3">
      <c r="B12671" s="34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395"/>
        <v>2016</v>
      </c>
      <c r="N12671" s="8">
        <f>MONTH(C12671:C27638)</f>
        <v>9</v>
      </c>
      <c r="O12671" s="37">
        <f t="shared" si="396"/>
        <v>159</v>
      </c>
    </row>
    <row r="12672" spans="2:15" x14ac:dyDescent="0.3">
      <c r="B12672" s="34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395"/>
        <v>2016</v>
      </c>
      <c r="N12672" s="8">
        <f>MONTH(C12672:C27639)</f>
        <v>9</v>
      </c>
      <c r="O12672" s="37">
        <f t="shared" si="396"/>
        <v>84.5</v>
      </c>
    </row>
    <row r="12673" spans="2:15" x14ac:dyDescent="0.3">
      <c r="B12673" s="34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395"/>
        <v>2016</v>
      </c>
      <c r="N12673" s="8">
        <f>MONTH(C12673:C27640)</f>
        <v>9</v>
      </c>
      <c r="O12673" s="37">
        <f t="shared" si="396"/>
        <v>129</v>
      </c>
    </row>
    <row r="12674" spans="2:15" x14ac:dyDescent="0.3">
      <c r="B12674" s="34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395"/>
        <v>2016</v>
      </c>
      <c r="N12674" s="8">
        <f>MONTH(C12674:C27641)</f>
        <v>9</v>
      </c>
      <c r="O12674" s="37">
        <f t="shared" si="396"/>
        <v>139</v>
      </c>
    </row>
    <row r="12675" spans="2:15" x14ac:dyDescent="0.3">
      <c r="B12675" s="34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395"/>
        <v>2016</v>
      </c>
      <c r="N12675" s="8">
        <f>MONTH(C12675:C27642)</f>
        <v>9</v>
      </c>
      <c r="O12675" s="37">
        <f t="shared" si="396"/>
        <v>118.3</v>
      </c>
    </row>
    <row r="12676" spans="2:15" x14ac:dyDescent="0.3">
      <c r="B12676" s="34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395"/>
        <v>2016</v>
      </c>
      <c r="N12676" s="8">
        <f>MONTH(C12676:C27643)</f>
        <v>9</v>
      </c>
      <c r="O12676" s="37">
        <f t="shared" si="396"/>
        <v>132.29999999999998</v>
      </c>
    </row>
    <row r="12677" spans="2:15" x14ac:dyDescent="0.3">
      <c r="B12677" s="34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397">YEAR(C12677)</f>
        <v>2016</v>
      </c>
      <c r="N12677" s="8">
        <f>MONTH(C12677:C27644)</f>
        <v>9</v>
      </c>
      <c r="O12677" s="37">
        <f t="shared" si="396"/>
        <v>179</v>
      </c>
    </row>
    <row r="12678" spans="2:15" x14ac:dyDescent="0.3">
      <c r="B12678" s="34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397"/>
        <v>2016</v>
      </c>
      <c r="N12678" s="8">
        <f>MONTH(C12678:C27645)</f>
        <v>9</v>
      </c>
      <c r="O12678" s="37">
        <f t="shared" ref="O12678:O12741" si="398">K12678*(1-L12678)</f>
        <v>149</v>
      </c>
    </row>
    <row r="12679" spans="2:15" x14ac:dyDescent="0.3">
      <c r="B12679" s="34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397"/>
        <v>2016</v>
      </c>
      <c r="N12679" s="8">
        <f>MONTH(C12679:C27646)</f>
        <v>9</v>
      </c>
      <c r="O12679" s="37">
        <f t="shared" si="398"/>
        <v>149</v>
      </c>
    </row>
    <row r="12680" spans="2:15" x14ac:dyDescent="0.3">
      <c r="B12680" s="34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397"/>
        <v>2016</v>
      </c>
      <c r="N12680" s="8">
        <f>MONTH(C12680:C27647)</f>
        <v>9</v>
      </c>
      <c r="O12680" s="37">
        <f t="shared" si="398"/>
        <v>199</v>
      </c>
    </row>
    <row r="12681" spans="2:15" x14ac:dyDescent="0.3">
      <c r="B12681" s="34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397"/>
        <v>2016</v>
      </c>
      <c r="N12681" s="8">
        <f>MONTH(C12681:C27648)</f>
        <v>9</v>
      </c>
      <c r="O12681" s="37">
        <f t="shared" si="398"/>
        <v>179.1</v>
      </c>
    </row>
    <row r="12682" spans="2:15" x14ac:dyDescent="0.3">
      <c r="B12682" s="34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397"/>
        <v>2016</v>
      </c>
      <c r="N12682" s="8">
        <f>MONTH(C12682:C27649)</f>
        <v>9</v>
      </c>
      <c r="O12682" s="37">
        <f t="shared" si="398"/>
        <v>139</v>
      </c>
    </row>
    <row r="12683" spans="2:15" x14ac:dyDescent="0.3">
      <c r="B12683" s="34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397"/>
        <v>2016</v>
      </c>
      <c r="N12683" s="8">
        <f>MONTH(C12683:C27650)</f>
        <v>9</v>
      </c>
      <c r="O12683" s="37">
        <f t="shared" si="398"/>
        <v>161.1</v>
      </c>
    </row>
    <row r="12684" spans="2:15" x14ac:dyDescent="0.3">
      <c r="B12684" s="34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397"/>
        <v>2016</v>
      </c>
      <c r="N12684" s="8">
        <f>MONTH(C12684:C27651)</f>
        <v>9</v>
      </c>
      <c r="O12684" s="37">
        <f t="shared" si="398"/>
        <v>125.10000000000001</v>
      </c>
    </row>
    <row r="12685" spans="2:15" x14ac:dyDescent="0.3">
      <c r="B12685" s="34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397"/>
        <v>2016</v>
      </c>
      <c r="N12685" s="8">
        <f>MONTH(C12685:C27652)</f>
        <v>9</v>
      </c>
      <c r="O12685" s="37">
        <f t="shared" si="398"/>
        <v>189</v>
      </c>
    </row>
    <row r="12686" spans="2:15" x14ac:dyDescent="0.3">
      <c r="B12686" s="34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397"/>
        <v>2016</v>
      </c>
      <c r="N12686" s="8">
        <f>MONTH(C12686:C27653)</f>
        <v>9</v>
      </c>
      <c r="O12686" s="37">
        <f t="shared" si="398"/>
        <v>129</v>
      </c>
    </row>
    <row r="12687" spans="2:15" x14ac:dyDescent="0.3">
      <c r="B12687" s="34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397"/>
        <v>2016</v>
      </c>
      <c r="N12687" s="8">
        <f>MONTH(C12687:C27654)</f>
        <v>9</v>
      </c>
      <c r="O12687" s="37">
        <f t="shared" si="398"/>
        <v>189</v>
      </c>
    </row>
    <row r="12688" spans="2:15" x14ac:dyDescent="0.3">
      <c r="B12688" s="34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397"/>
        <v>2016</v>
      </c>
      <c r="N12688" s="8">
        <f>MONTH(C12688:C27655)</f>
        <v>9</v>
      </c>
      <c r="O12688" s="37">
        <f t="shared" si="398"/>
        <v>179</v>
      </c>
    </row>
    <row r="12689" spans="2:15" x14ac:dyDescent="0.3">
      <c r="B12689" s="34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397"/>
        <v>2016</v>
      </c>
      <c r="N12689" s="8">
        <f>MONTH(C12689:C27656)</f>
        <v>9</v>
      </c>
      <c r="O12689" s="37">
        <f t="shared" si="398"/>
        <v>149</v>
      </c>
    </row>
    <row r="12690" spans="2:15" x14ac:dyDescent="0.3">
      <c r="B12690" s="34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397"/>
        <v>2016</v>
      </c>
      <c r="N12690" s="8">
        <f>MONTH(C12690:C27657)</f>
        <v>9</v>
      </c>
      <c r="O12690" s="37">
        <f t="shared" si="398"/>
        <v>149</v>
      </c>
    </row>
    <row r="12691" spans="2:15" x14ac:dyDescent="0.3">
      <c r="B12691" s="34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397"/>
        <v>2016</v>
      </c>
      <c r="N12691" s="8">
        <f>MONTH(C12691:C27658)</f>
        <v>9</v>
      </c>
      <c r="O12691" s="37">
        <f t="shared" si="398"/>
        <v>89.5</v>
      </c>
    </row>
    <row r="12692" spans="2:15" x14ac:dyDescent="0.3">
      <c r="B12692" s="34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397"/>
        <v>2016</v>
      </c>
      <c r="N12692" s="8">
        <f>MONTH(C12692:C27659)</f>
        <v>9</v>
      </c>
      <c r="O12692" s="37">
        <f t="shared" si="398"/>
        <v>159</v>
      </c>
    </row>
    <row r="12693" spans="2:15" x14ac:dyDescent="0.3">
      <c r="B12693" s="34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397"/>
        <v>2016</v>
      </c>
      <c r="N12693" s="8">
        <f>MONTH(C12693:C27660)</f>
        <v>9</v>
      </c>
      <c r="O12693" s="37">
        <f t="shared" si="398"/>
        <v>111.3</v>
      </c>
    </row>
    <row r="12694" spans="2:15" x14ac:dyDescent="0.3">
      <c r="B12694" s="34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397"/>
        <v>2016</v>
      </c>
      <c r="N12694" s="8">
        <f>MONTH(C12694:C27661)</f>
        <v>9</v>
      </c>
      <c r="O12694" s="37">
        <f t="shared" si="398"/>
        <v>170.1</v>
      </c>
    </row>
    <row r="12695" spans="2:15" x14ac:dyDescent="0.3">
      <c r="B12695" s="34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397"/>
        <v>2016</v>
      </c>
      <c r="N12695" s="8">
        <f>MONTH(C12695:C27662)</f>
        <v>9</v>
      </c>
      <c r="O12695" s="37">
        <f t="shared" si="398"/>
        <v>161.1</v>
      </c>
    </row>
    <row r="12696" spans="2:15" x14ac:dyDescent="0.3">
      <c r="B12696" s="34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397"/>
        <v>2016</v>
      </c>
      <c r="N12696" s="8">
        <f>MONTH(C12696:C27663)</f>
        <v>9</v>
      </c>
      <c r="O12696" s="37">
        <f t="shared" si="398"/>
        <v>149</v>
      </c>
    </row>
    <row r="12697" spans="2:15" x14ac:dyDescent="0.3">
      <c r="B12697" s="34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397"/>
        <v>2016</v>
      </c>
      <c r="N12697" s="8">
        <f>MONTH(C12697:C27664)</f>
        <v>9</v>
      </c>
      <c r="O12697" s="37">
        <f t="shared" si="398"/>
        <v>129</v>
      </c>
    </row>
    <row r="12698" spans="2:15" x14ac:dyDescent="0.3">
      <c r="B12698" s="34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397"/>
        <v>2016</v>
      </c>
      <c r="N12698" s="8">
        <f>MONTH(C12698:C27665)</f>
        <v>9</v>
      </c>
      <c r="O12698" s="37">
        <f t="shared" si="398"/>
        <v>199</v>
      </c>
    </row>
    <row r="12699" spans="2:15" x14ac:dyDescent="0.3">
      <c r="B12699" s="34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397"/>
        <v>2016</v>
      </c>
      <c r="N12699" s="8">
        <f>MONTH(C12699:C27666)</f>
        <v>9</v>
      </c>
      <c r="O12699" s="37">
        <f t="shared" si="398"/>
        <v>179</v>
      </c>
    </row>
    <row r="12700" spans="2:15" x14ac:dyDescent="0.3">
      <c r="B12700" s="34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397"/>
        <v>2016</v>
      </c>
      <c r="N12700" s="8">
        <f>MONTH(C12700:C27667)</f>
        <v>9</v>
      </c>
      <c r="O12700" s="37">
        <f t="shared" si="398"/>
        <v>149</v>
      </c>
    </row>
    <row r="12701" spans="2:15" x14ac:dyDescent="0.3">
      <c r="B12701" s="34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397"/>
        <v>2016</v>
      </c>
      <c r="N12701" s="8">
        <f>MONTH(C12701:C27668)</f>
        <v>9</v>
      </c>
      <c r="O12701" s="37">
        <f t="shared" si="398"/>
        <v>159</v>
      </c>
    </row>
    <row r="12702" spans="2:15" x14ac:dyDescent="0.3">
      <c r="B12702" s="34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397"/>
        <v>2016</v>
      </c>
      <c r="N12702" s="8">
        <f>MONTH(C12702:C27669)</f>
        <v>9</v>
      </c>
      <c r="O12702" s="37">
        <f t="shared" si="398"/>
        <v>64.5</v>
      </c>
    </row>
    <row r="12703" spans="2:15" x14ac:dyDescent="0.3">
      <c r="B12703" s="34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397"/>
        <v>2016</v>
      </c>
      <c r="N12703" s="8">
        <f>MONTH(C12703:C27670)</f>
        <v>9</v>
      </c>
      <c r="O12703" s="37">
        <f t="shared" si="398"/>
        <v>179</v>
      </c>
    </row>
    <row r="12704" spans="2:15" x14ac:dyDescent="0.3">
      <c r="B12704" s="34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397"/>
        <v>2016</v>
      </c>
      <c r="N12704" s="8">
        <f>MONTH(C12704:C27671)</f>
        <v>9</v>
      </c>
      <c r="O12704" s="37">
        <f t="shared" si="398"/>
        <v>94.5</v>
      </c>
    </row>
    <row r="12705" spans="2:15" x14ac:dyDescent="0.3">
      <c r="B12705" s="34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397"/>
        <v>2016</v>
      </c>
      <c r="N12705" s="8">
        <f>MONTH(C12705:C27672)</f>
        <v>9</v>
      </c>
      <c r="O12705" s="37">
        <f t="shared" si="398"/>
        <v>119.2</v>
      </c>
    </row>
    <row r="12706" spans="2:15" x14ac:dyDescent="0.3">
      <c r="B12706" s="34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397"/>
        <v>2016</v>
      </c>
      <c r="N12706" s="8">
        <f>MONTH(C12706:C27673)</f>
        <v>9</v>
      </c>
      <c r="O12706" s="37">
        <f t="shared" si="398"/>
        <v>129</v>
      </c>
    </row>
    <row r="12707" spans="2:15" x14ac:dyDescent="0.3">
      <c r="B12707" s="34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397"/>
        <v>2016</v>
      </c>
      <c r="N12707" s="8">
        <f>MONTH(C12707:C27674)</f>
        <v>9</v>
      </c>
      <c r="O12707" s="37">
        <f t="shared" si="398"/>
        <v>129</v>
      </c>
    </row>
    <row r="12708" spans="2:15" x14ac:dyDescent="0.3">
      <c r="B12708" s="34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397"/>
        <v>2016</v>
      </c>
      <c r="N12708" s="8">
        <f>MONTH(C12708:C27675)</f>
        <v>9</v>
      </c>
      <c r="O12708" s="37">
        <f t="shared" si="398"/>
        <v>179</v>
      </c>
    </row>
    <row r="12709" spans="2:15" x14ac:dyDescent="0.3">
      <c r="B12709" s="34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397"/>
        <v>2016</v>
      </c>
      <c r="N12709" s="8">
        <f>MONTH(C12709:C27676)</f>
        <v>9</v>
      </c>
      <c r="O12709" s="37">
        <f t="shared" si="398"/>
        <v>179.1</v>
      </c>
    </row>
    <row r="12710" spans="2:15" x14ac:dyDescent="0.3">
      <c r="B12710" s="34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397"/>
        <v>2016</v>
      </c>
      <c r="N12710" s="8">
        <f>MONTH(C12710:C27677)</f>
        <v>9</v>
      </c>
      <c r="O12710" s="37">
        <f t="shared" si="398"/>
        <v>69.5</v>
      </c>
    </row>
    <row r="12711" spans="2:15" x14ac:dyDescent="0.3">
      <c r="B12711" s="34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397"/>
        <v>2016</v>
      </c>
      <c r="N12711" s="8">
        <f>MONTH(C12711:C27678)</f>
        <v>9</v>
      </c>
      <c r="O12711" s="37">
        <f t="shared" si="398"/>
        <v>159</v>
      </c>
    </row>
    <row r="12712" spans="2:15" x14ac:dyDescent="0.3">
      <c r="B12712" s="34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397"/>
        <v>2016</v>
      </c>
      <c r="N12712" s="8">
        <f>MONTH(C12712:C27679)</f>
        <v>9</v>
      </c>
      <c r="O12712" s="37">
        <f t="shared" si="398"/>
        <v>64.5</v>
      </c>
    </row>
    <row r="12713" spans="2:15" x14ac:dyDescent="0.3">
      <c r="B12713" s="34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397"/>
        <v>2016</v>
      </c>
      <c r="N12713" s="8">
        <f>MONTH(C12713:C27680)</f>
        <v>9</v>
      </c>
      <c r="O12713" s="37">
        <f t="shared" si="398"/>
        <v>64.5</v>
      </c>
    </row>
    <row r="12714" spans="2:15" x14ac:dyDescent="0.3">
      <c r="B12714" s="34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397"/>
        <v>2016</v>
      </c>
      <c r="N12714" s="8">
        <f>MONTH(C12714:C27681)</f>
        <v>9</v>
      </c>
      <c r="O12714" s="37">
        <f t="shared" si="398"/>
        <v>149</v>
      </c>
    </row>
    <row r="12715" spans="2:15" x14ac:dyDescent="0.3">
      <c r="B12715" s="34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397"/>
        <v>2016</v>
      </c>
      <c r="N12715" s="8">
        <f>MONTH(C12715:C27682)</f>
        <v>9</v>
      </c>
      <c r="O12715" s="37">
        <f t="shared" si="398"/>
        <v>139</v>
      </c>
    </row>
    <row r="12716" spans="2:15" x14ac:dyDescent="0.3">
      <c r="B12716" s="34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397"/>
        <v>2016</v>
      </c>
      <c r="N12716" s="8">
        <f>MONTH(C12716:C27683)</f>
        <v>9</v>
      </c>
      <c r="O12716" s="37">
        <f t="shared" si="398"/>
        <v>69.5</v>
      </c>
    </row>
    <row r="12717" spans="2:15" x14ac:dyDescent="0.3">
      <c r="B12717" s="34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397"/>
        <v>2016</v>
      </c>
      <c r="N12717" s="8">
        <f>MONTH(C12717:C27684)</f>
        <v>9</v>
      </c>
      <c r="O12717" s="37">
        <f t="shared" si="398"/>
        <v>139</v>
      </c>
    </row>
    <row r="12718" spans="2:15" x14ac:dyDescent="0.3">
      <c r="B12718" s="34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397"/>
        <v>2016</v>
      </c>
      <c r="N12718" s="8">
        <f>MONTH(C12718:C27685)</f>
        <v>9</v>
      </c>
      <c r="O12718" s="37">
        <f t="shared" si="398"/>
        <v>149</v>
      </c>
    </row>
    <row r="12719" spans="2:15" x14ac:dyDescent="0.3">
      <c r="B12719" s="34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397"/>
        <v>2016</v>
      </c>
      <c r="N12719" s="8">
        <f>MONTH(C12719:C27686)</f>
        <v>9</v>
      </c>
      <c r="O12719" s="37">
        <f t="shared" si="398"/>
        <v>189</v>
      </c>
    </row>
    <row r="12720" spans="2:15" x14ac:dyDescent="0.3">
      <c r="B12720" s="34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397"/>
        <v>2016</v>
      </c>
      <c r="N12720" s="8">
        <f>MONTH(C12720:C27687)</f>
        <v>9</v>
      </c>
      <c r="O12720" s="37">
        <f t="shared" si="398"/>
        <v>189</v>
      </c>
    </row>
    <row r="12721" spans="2:15" x14ac:dyDescent="0.3">
      <c r="B12721" s="34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397"/>
        <v>2016</v>
      </c>
      <c r="N12721" s="8">
        <f>MONTH(C12721:C27688)</f>
        <v>9</v>
      </c>
      <c r="O12721" s="37">
        <f t="shared" si="398"/>
        <v>129</v>
      </c>
    </row>
    <row r="12722" spans="2:15" x14ac:dyDescent="0.3">
      <c r="B12722" s="34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397"/>
        <v>2016</v>
      </c>
      <c r="N12722" s="8">
        <f>MONTH(C12722:C27689)</f>
        <v>9</v>
      </c>
      <c r="O12722" s="37">
        <f t="shared" si="398"/>
        <v>104.3</v>
      </c>
    </row>
    <row r="12723" spans="2:15" x14ac:dyDescent="0.3">
      <c r="B12723" s="34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397"/>
        <v>2016</v>
      </c>
      <c r="N12723" s="8">
        <f>MONTH(C12723:C27690)</f>
        <v>9</v>
      </c>
      <c r="O12723" s="37">
        <f t="shared" si="398"/>
        <v>189</v>
      </c>
    </row>
    <row r="12724" spans="2:15" x14ac:dyDescent="0.3">
      <c r="B12724" s="34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397"/>
        <v>2016</v>
      </c>
      <c r="N12724" s="8">
        <f>MONTH(C12724:C27691)</f>
        <v>9</v>
      </c>
      <c r="O12724" s="37">
        <f t="shared" si="398"/>
        <v>179</v>
      </c>
    </row>
    <row r="12725" spans="2:15" x14ac:dyDescent="0.3">
      <c r="B12725" s="34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397"/>
        <v>2016</v>
      </c>
      <c r="N12725" s="8">
        <f>MONTH(C12725:C27692)</f>
        <v>9</v>
      </c>
      <c r="O12725" s="37">
        <f t="shared" si="398"/>
        <v>149</v>
      </c>
    </row>
    <row r="12726" spans="2:15" x14ac:dyDescent="0.3">
      <c r="B12726" s="34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397"/>
        <v>2016</v>
      </c>
      <c r="N12726" s="8">
        <f>MONTH(C12726:C27693)</f>
        <v>9</v>
      </c>
      <c r="O12726" s="37">
        <f t="shared" si="398"/>
        <v>89.5</v>
      </c>
    </row>
    <row r="12727" spans="2:15" x14ac:dyDescent="0.3">
      <c r="B12727" s="34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397"/>
        <v>2016</v>
      </c>
      <c r="N12727" s="8">
        <f>MONTH(C12727:C27694)</f>
        <v>9</v>
      </c>
      <c r="O12727" s="37">
        <f t="shared" si="398"/>
        <v>135.20000000000002</v>
      </c>
    </row>
    <row r="12728" spans="2:15" x14ac:dyDescent="0.3">
      <c r="B12728" s="34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397"/>
        <v>2016</v>
      </c>
      <c r="N12728" s="8">
        <f>MONTH(C12728:C27695)</f>
        <v>9</v>
      </c>
      <c r="O12728" s="37">
        <f t="shared" si="398"/>
        <v>159</v>
      </c>
    </row>
    <row r="12729" spans="2:15" x14ac:dyDescent="0.3">
      <c r="B12729" s="34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397"/>
        <v>2016</v>
      </c>
      <c r="N12729" s="8">
        <f>MONTH(C12729:C27696)</f>
        <v>9</v>
      </c>
      <c r="O12729" s="37">
        <f t="shared" si="398"/>
        <v>90.3</v>
      </c>
    </row>
    <row r="12730" spans="2:15" x14ac:dyDescent="0.3">
      <c r="B12730" s="34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397"/>
        <v>2016</v>
      </c>
      <c r="N12730" s="8">
        <f>MONTH(C12730:C27697)</f>
        <v>9</v>
      </c>
      <c r="O12730" s="37">
        <f t="shared" si="398"/>
        <v>104.3</v>
      </c>
    </row>
    <row r="12731" spans="2:15" x14ac:dyDescent="0.3">
      <c r="B12731" s="34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397"/>
        <v>2016</v>
      </c>
      <c r="N12731" s="8">
        <f>MONTH(C12731:C27698)</f>
        <v>9</v>
      </c>
      <c r="O12731" s="37">
        <f t="shared" si="398"/>
        <v>159</v>
      </c>
    </row>
    <row r="12732" spans="2:15" x14ac:dyDescent="0.3">
      <c r="B12732" s="34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397"/>
        <v>2016</v>
      </c>
      <c r="N12732" s="8">
        <f>MONTH(C12732:C27699)</f>
        <v>9</v>
      </c>
      <c r="O12732" s="37">
        <f t="shared" si="398"/>
        <v>139</v>
      </c>
    </row>
    <row r="12733" spans="2:15" x14ac:dyDescent="0.3">
      <c r="B12733" s="34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397"/>
        <v>2016</v>
      </c>
      <c r="N12733" s="8">
        <f>MONTH(C12733:C27700)</f>
        <v>9</v>
      </c>
      <c r="O12733" s="37">
        <f t="shared" si="398"/>
        <v>99.5</v>
      </c>
    </row>
    <row r="12734" spans="2:15" x14ac:dyDescent="0.3">
      <c r="B12734" s="34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397"/>
        <v>2016</v>
      </c>
      <c r="N12734" s="8">
        <f>MONTH(C12734:C27701)</f>
        <v>9</v>
      </c>
      <c r="O12734" s="37">
        <f t="shared" si="398"/>
        <v>189</v>
      </c>
    </row>
    <row r="12735" spans="2:15" x14ac:dyDescent="0.3">
      <c r="B12735" s="34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397"/>
        <v>2016</v>
      </c>
      <c r="N12735" s="8">
        <f>MONTH(C12735:C27702)</f>
        <v>9</v>
      </c>
      <c r="O12735" s="37">
        <f t="shared" si="398"/>
        <v>179</v>
      </c>
    </row>
    <row r="12736" spans="2:15" x14ac:dyDescent="0.3">
      <c r="B12736" s="34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397"/>
        <v>2016</v>
      </c>
      <c r="N12736" s="8">
        <f>MONTH(C12736:C27703)</f>
        <v>9</v>
      </c>
      <c r="O12736" s="37">
        <f t="shared" si="398"/>
        <v>189</v>
      </c>
    </row>
    <row r="12737" spans="2:15" x14ac:dyDescent="0.3">
      <c r="B12737" s="34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397"/>
        <v>2016</v>
      </c>
      <c r="N12737" s="8">
        <f>MONTH(C12737:C27704)</f>
        <v>9</v>
      </c>
      <c r="O12737" s="37">
        <f t="shared" si="398"/>
        <v>149</v>
      </c>
    </row>
    <row r="12738" spans="2:15" x14ac:dyDescent="0.3">
      <c r="B12738" s="34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397"/>
        <v>2016</v>
      </c>
      <c r="N12738" s="8">
        <f>MONTH(C12738:C27705)</f>
        <v>9</v>
      </c>
      <c r="O12738" s="37">
        <f t="shared" si="398"/>
        <v>139</v>
      </c>
    </row>
    <row r="12739" spans="2:15" x14ac:dyDescent="0.3">
      <c r="B12739" s="34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397"/>
        <v>2016</v>
      </c>
      <c r="N12739" s="8">
        <f>MONTH(C12739:C27706)</f>
        <v>9</v>
      </c>
      <c r="O12739" s="37">
        <f t="shared" si="398"/>
        <v>129</v>
      </c>
    </row>
    <row r="12740" spans="2:15" x14ac:dyDescent="0.3">
      <c r="B12740" s="34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397"/>
        <v>2016</v>
      </c>
      <c r="N12740" s="8">
        <f>MONTH(C12740:C27707)</f>
        <v>9</v>
      </c>
      <c r="O12740" s="37">
        <f t="shared" si="398"/>
        <v>189</v>
      </c>
    </row>
    <row r="12741" spans="2:15" x14ac:dyDescent="0.3">
      <c r="B12741" s="34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399">YEAR(C12741)</f>
        <v>2016</v>
      </c>
      <c r="N12741" s="8">
        <f>MONTH(C12741:C27708)</f>
        <v>9</v>
      </c>
      <c r="O12741" s="37">
        <f t="shared" si="398"/>
        <v>199</v>
      </c>
    </row>
    <row r="12742" spans="2:15" x14ac:dyDescent="0.3">
      <c r="B12742" s="34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399"/>
        <v>2016</v>
      </c>
      <c r="N12742" s="8">
        <f>MONTH(C12742:C27709)</f>
        <v>9</v>
      </c>
      <c r="O12742" s="37">
        <f t="shared" ref="O12742:O12805" si="400">K12742*(1-L12742)</f>
        <v>149</v>
      </c>
    </row>
    <row r="12743" spans="2:15" x14ac:dyDescent="0.3">
      <c r="B12743" s="34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399"/>
        <v>2016</v>
      </c>
      <c r="N12743" s="8">
        <f>MONTH(C12743:C27710)</f>
        <v>9</v>
      </c>
      <c r="O12743" s="37">
        <f t="shared" si="400"/>
        <v>149</v>
      </c>
    </row>
    <row r="12744" spans="2:15" x14ac:dyDescent="0.3">
      <c r="B12744" s="34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399"/>
        <v>2016</v>
      </c>
      <c r="N12744" s="8">
        <f>MONTH(C12744:C27711)</f>
        <v>9</v>
      </c>
      <c r="O12744" s="37">
        <f t="shared" si="400"/>
        <v>139.29999999999998</v>
      </c>
    </row>
    <row r="12745" spans="2:15" x14ac:dyDescent="0.3">
      <c r="B12745" s="34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399"/>
        <v>2016</v>
      </c>
      <c r="N12745" s="8">
        <f>MONTH(C12745:C27712)</f>
        <v>9</v>
      </c>
      <c r="O12745" s="37">
        <f t="shared" si="400"/>
        <v>169</v>
      </c>
    </row>
    <row r="12746" spans="2:15" x14ac:dyDescent="0.3">
      <c r="B12746" s="34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399"/>
        <v>2016</v>
      </c>
      <c r="N12746" s="8">
        <f>MONTH(C12746:C27713)</f>
        <v>9</v>
      </c>
      <c r="O12746" s="37">
        <f t="shared" si="400"/>
        <v>179.1</v>
      </c>
    </row>
    <row r="12747" spans="2:15" x14ac:dyDescent="0.3">
      <c r="B12747" s="34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399"/>
        <v>2016</v>
      </c>
      <c r="N12747" s="8">
        <f>MONTH(C12747:C27714)</f>
        <v>9</v>
      </c>
      <c r="O12747" s="37">
        <f t="shared" si="400"/>
        <v>116.10000000000001</v>
      </c>
    </row>
    <row r="12748" spans="2:15" x14ac:dyDescent="0.3">
      <c r="B12748" s="34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399"/>
        <v>2016</v>
      </c>
      <c r="N12748" s="8">
        <f>MONTH(C12748:C27715)</f>
        <v>9</v>
      </c>
      <c r="O12748" s="37">
        <f t="shared" si="400"/>
        <v>179</v>
      </c>
    </row>
    <row r="12749" spans="2:15" x14ac:dyDescent="0.3">
      <c r="B12749" s="34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399"/>
        <v>2016</v>
      </c>
      <c r="N12749" s="8">
        <f>MONTH(C12749:C27716)</f>
        <v>9</v>
      </c>
      <c r="O12749" s="37">
        <f t="shared" si="400"/>
        <v>159</v>
      </c>
    </row>
    <row r="12750" spans="2:15" x14ac:dyDescent="0.3">
      <c r="B12750" s="34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399"/>
        <v>2016</v>
      </c>
      <c r="N12750" s="8">
        <f>MONTH(C12750:C27717)</f>
        <v>9</v>
      </c>
      <c r="O12750" s="37">
        <f t="shared" si="400"/>
        <v>143.20000000000002</v>
      </c>
    </row>
    <row r="12751" spans="2:15" x14ac:dyDescent="0.3">
      <c r="B12751" s="34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399"/>
        <v>2016</v>
      </c>
      <c r="N12751" s="8">
        <f>MONTH(C12751:C27718)</f>
        <v>9</v>
      </c>
      <c r="O12751" s="37">
        <f t="shared" si="400"/>
        <v>139</v>
      </c>
    </row>
    <row r="12752" spans="2:15" x14ac:dyDescent="0.3">
      <c r="B12752" s="34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399"/>
        <v>2016</v>
      </c>
      <c r="N12752" s="8">
        <f>MONTH(C12752:C27719)</f>
        <v>9</v>
      </c>
      <c r="O12752" s="37">
        <f t="shared" si="400"/>
        <v>69.5</v>
      </c>
    </row>
    <row r="12753" spans="2:15" x14ac:dyDescent="0.3">
      <c r="B12753" s="34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399"/>
        <v>2016</v>
      </c>
      <c r="N12753" s="8">
        <f>MONTH(C12753:C27720)</f>
        <v>9</v>
      </c>
      <c r="O12753" s="37">
        <f t="shared" si="400"/>
        <v>119.2</v>
      </c>
    </row>
    <row r="12754" spans="2:15" x14ac:dyDescent="0.3">
      <c r="B12754" s="34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399"/>
        <v>2016</v>
      </c>
      <c r="N12754" s="8">
        <f>MONTH(C12754:C27721)</f>
        <v>9</v>
      </c>
      <c r="O12754" s="37">
        <f t="shared" si="400"/>
        <v>139</v>
      </c>
    </row>
    <row r="12755" spans="2:15" x14ac:dyDescent="0.3">
      <c r="B12755" s="34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399"/>
        <v>2016</v>
      </c>
      <c r="N12755" s="8">
        <f>MONTH(C12755:C27722)</f>
        <v>9</v>
      </c>
      <c r="O12755" s="37">
        <f t="shared" si="400"/>
        <v>179</v>
      </c>
    </row>
    <row r="12756" spans="2:15" x14ac:dyDescent="0.3">
      <c r="B12756" s="34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399"/>
        <v>2016</v>
      </c>
      <c r="N12756" s="8">
        <f>MONTH(C12756:C27723)</f>
        <v>9</v>
      </c>
      <c r="O12756" s="37">
        <f t="shared" si="400"/>
        <v>134.1</v>
      </c>
    </row>
    <row r="12757" spans="2:15" x14ac:dyDescent="0.3">
      <c r="B12757" s="34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399"/>
        <v>2016</v>
      </c>
      <c r="N12757" s="8">
        <f>MONTH(C12757:C27724)</f>
        <v>9</v>
      </c>
      <c r="O12757" s="37">
        <f t="shared" si="400"/>
        <v>159</v>
      </c>
    </row>
    <row r="12758" spans="2:15" x14ac:dyDescent="0.3">
      <c r="B12758" s="34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399"/>
        <v>2016</v>
      </c>
      <c r="N12758" s="8">
        <f>MONTH(C12758:C27725)</f>
        <v>9</v>
      </c>
      <c r="O12758" s="37">
        <f t="shared" si="400"/>
        <v>116.10000000000001</v>
      </c>
    </row>
    <row r="12759" spans="2:15" x14ac:dyDescent="0.3">
      <c r="B12759" s="34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399"/>
        <v>2016</v>
      </c>
      <c r="N12759" s="8">
        <f>MONTH(C12759:C27726)</f>
        <v>9</v>
      </c>
      <c r="O12759" s="37">
        <f t="shared" si="400"/>
        <v>139</v>
      </c>
    </row>
    <row r="12760" spans="2:15" x14ac:dyDescent="0.3">
      <c r="B12760" s="34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399"/>
        <v>2016</v>
      </c>
      <c r="N12760" s="8">
        <f>MONTH(C12760:C27727)</f>
        <v>9</v>
      </c>
      <c r="O12760" s="37">
        <f t="shared" si="400"/>
        <v>129</v>
      </c>
    </row>
    <row r="12761" spans="2:15" x14ac:dyDescent="0.3">
      <c r="B12761" s="34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399"/>
        <v>2016</v>
      </c>
      <c r="N12761" s="8">
        <f>MONTH(C12761:C27728)</f>
        <v>9</v>
      </c>
      <c r="O12761" s="37">
        <f t="shared" si="400"/>
        <v>118.3</v>
      </c>
    </row>
    <row r="12762" spans="2:15" x14ac:dyDescent="0.3">
      <c r="B12762" s="34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399"/>
        <v>2016</v>
      </c>
      <c r="N12762" s="8">
        <f>MONTH(C12762:C27729)</f>
        <v>9</v>
      </c>
      <c r="O12762" s="37">
        <f t="shared" si="400"/>
        <v>189</v>
      </c>
    </row>
    <row r="12763" spans="2:15" x14ac:dyDescent="0.3">
      <c r="B12763" s="34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399"/>
        <v>2016</v>
      </c>
      <c r="N12763" s="8">
        <f>MONTH(C12763:C27730)</f>
        <v>9</v>
      </c>
      <c r="O12763" s="37">
        <f t="shared" si="400"/>
        <v>139</v>
      </c>
    </row>
    <row r="12764" spans="2:15" x14ac:dyDescent="0.3">
      <c r="B12764" s="34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399"/>
        <v>2016</v>
      </c>
      <c r="N12764" s="8">
        <f>MONTH(C12764:C27731)</f>
        <v>9</v>
      </c>
      <c r="O12764" s="37">
        <f t="shared" si="400"/>
        <v>152.1</v>
      </c>
    </row>
    <row r="12765" spans="2:15" x14ac:dyDescent="0.3">
      <c r="B12765" s="34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399"/>
        <v>2016</v>
      </c>
      <c r="N12765" s="8">
        <f>MONTH(C12765:C27732)</f>
        <v>9</v>
      </c>
      <c r="O12765" s="37">
        <f t="shared" si="400"/>
        <v>127.2</v>
      </c>
    </row>
    <row r="12766" spans="2:15" x14ac:dyDescent="0.3">
      <c r="B12766" s="34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399"/>
        <v>2016</v>
      </c>
      <c r="N12766" s="8">
        <f>MONTH(C12766:C27733)</f>
        <v>9</v>
      </c>
      <c r="O12766" s="37">
        <f t="shared" si="400"/>
        <v>125.10000000000001</v>
      </c>
    </row>
    <row r="12767" spans="2:15" x14ac:dyDescent="0.3">
      <c r="B12767" s="34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399"/>
        <v>2016</v>
      </c>
      <c r="N12767" s="8">
        <f>MONTH(C12767:C27734)</f>
        <v>9</v>
      </c>
      <c r="O12767" s="37">
        <f t="shared" si="400"/>
        <v>139</v>
      </c>
    </row>
    <row r="12768" spans="2:15" x14ac:dyDescent="0.3">
      <c r="B12768" s="34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399"/>
        <v>2016</v>
      </c>
      <c r="N12768" s="8">
        <f>MONTH(C12768:C27735)</f>
        <v>9</v>
      </c>
      <c r="O12768" s="37">
        <f t="shared" si="400"/>
        <v>189</v>
      </c>
    </row>
    <row r="12769" spans="2:15" x14ac:dyDescent="0.3">
      <c r="B12769" s="34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399"/>
        <v>2016</v>
      </c>
      <c r="N12769" s="8">
        <f>MONTH(C12769:C27736)</f>
        <v>9</v>
      </c>
      <c r="O12769" s="37">
        <f t="shared" si="400"/>
        <v>90.3</v>
      </c>
    </row>
    <row r="12770" spans="2:15" x14ac:dyDescent="0.3">
      <c r="B12770" s="34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399"/>
        <v>2016</v>
      </c>
      <c r="N12770" s="8">
        <f>MONTH(C12770:C27737)</f>
        <v>9</v>
      </c>
      <c r="O12770" s="37">
        <f t="shared" si="400"/>
        <v>199</v>
      </c>
    </row>
    <row r="12771" spans="2:15" x14ac:dyDescent="0.3">
      <c r="B12771" s="34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399"/>
        <v>2016</v>
      </c>
      <c r="N12771" s="8">
        <f>MONTH(C12771:C27738)</f>
        <v>9</v>
      </c>
      <c r="O12771" s="37">
        <f t="shared" si="400"/>
        <v>169</v>
      </c>
    </row>
    <row r="12772" spans="2:15" x14ac:dyDescent="0.3">
      <c r="B12772" s="34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399"/>
        <v>2016</v>
      </c>
      <c r="N12772" s="8">
        <f>MONTH(C12772:C27739)</f>
        <v>9</v>
      </c>
      <c r="O12772" s="37">
        <f t="shared" si="400"/>
        <v>179</v>
      </c>
    </row>
    <row r="12773" spans="2:15" x14ac:dyDescent="0.3">
      <c r="B12773" s="34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399"/>
        <v>2016</v>
      </c>
      <c r="N12773" s="8">
        <f>MONTH(C12773:C27740)</f>
        <v>9</v>
      </c>
      <c r="O12773" s="37">
        <f t="shared" si="400"/>
        <v>152.1</v>
      </c>
    </row>
    <row r="12774" spans="2:15" x14ac:dyDescent="0.3">
      <c r="B12774" s="34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399"/>
        <v>2016</v>
      </c>
      <c r="N12774" s="8">
        <f>MONTH(C12774:C27741)</f>
        <v>9</v>
      </c>
      <c r="O12774" s="37">
        <f t="shared" si="400"/>
        <v>64.5</v>
      </c>
    </row>
    <row r="12775" spans="2:15" x14ac:dyDescent="0.3">
      <c r="B12775" s="34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399"/>
        <v>2016</v>
      </c>
      <c r="N12775" s="8">
        <f>MONTH(C12775:C27742)</f>
        <v>9</v>
      </c>
      <c r="O12775" s="37">
        <f t="shared" si="400"/>
        <v>127.2</v>
      </c>
    </row>
    <row r="12776" spans="2:15" x14ac:dyDescent="0.3">
      <c r="B12776" s="34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399"/>
        <v>2016</v>
      </c>
      <c r="N12776" s="8">
        <f>MONTH(C12776:C27743)</f>
        <v>9</v>
      </c>
      <c r="O12776" s="37">
        <f t="shared" si="400"/>
        <v>152.1</v>
      </c>
    </row>
    <row r="12777" spans="2:15" x14ac:dyDescent="0.3">
      <c r="B12777" s="34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399"/>
        <v>2016</v>
      </c>
      <c r="N12777" s="8">
        <f>MONTH(C12777:C27744)</f>
        <v>9</v>
      </c>
      <c r="O12777" s="37">
        <f t="shared" si="400"/>
        <v>111.3</v>
      </c>
    </row>
    <row r="12778" spans="2:15" x14ac:dyDescent="0.3">
      <c r="B12778" s="34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399"/>
        <v>2016</v>
      </c>
      <c r="N12778" s="8">
        <f>MONTH(C12778:C27745)</f>
        <v>9</v>
      </c>
      <c r="O12778" s="37">
        <f t="shared" si="400"/>
        <v>90.3</v>
      </c>
    </row>
    <row r="12779" spans="2:15" x14ac:dyDescent="0.3">
      <c r="B12779" s="34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399"/>
        <v>2016</v>
      </c>
      <c r="N12779" s="8">
        <f>MONTH(C12779:C27746)</f>
        <v>9</v>
      </c>
      <c r="O12779" s="37">
        <f t="shared" si="400"/>
        <v>129</v>
      </c>
    </row>
    <row r="12780" spans="2:15" x14ac:dyDescent="0.3">
      <c r="B12780" s="34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399"/>
        <v>2016</v>
      </c>
      <c r="N12780" s="8">
        <f>MONTH(C12780:C27747)</f>
        <v>9</v>
      </c>
      <c r="O12780" s="37">
        <f t="shared" si="400"/>
        <v>97.3</v>
      </c>
    </row>
    <row r="12781" spans="2:15" x14ac:dyDescent="0.3">
      <c r="B12781" s="34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399"/>
        <v>2016</v>
      </c>
      <c r="N12781" s="8">
        <f>MONTH(C12781:C27748)</f>
        <v>9</v>
      </c>
      <c r="O12781" s="37">
        <f t="shared" si="400"/>
        <v>189</v>
      </c>
    </row>
    <row r="12782" spans="2:15" x14ac:dyDescent="0.3">
      <c r="B12782" s="34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399"/>
        <v>2016</v>
      </c>
      <c r="N12782" s="8">
        <f>MONTH(C12782:C27749)</f>
        <v>9</v>
      </c>
      <c r="O12782" s="37">
        <f t="shared" si="400"/>
        <v>159</v>
      </c>
    </row>
    <row r="12783" spans="2:15" x14ac:dyDescent="0.3">
      <c r="B12783" s="34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399"/>
        <v>2016</v>
      </c>
      <c r="N12783" s="8">
        <f>MONTH(C12783:C27750)</f>
        <v>9</v>
      </c>
      <c r="O12783" s="37">
        <f t="shared" si="400"/>
        <v>139</v>
      </c>
    </row>
    <row r="12784" spans="2:15" x14ac:dyDescent="0.3">
      <c r="B12784" s="34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399"/>
        <v>2016</v>
      </c>
      <c r="N12784" s="8">
        <f>MONTH(C12784:C27751)</f>
        <v>9</v>
      </c>
      <c r="O12784" s="37">
        <f t="shared" si="400"/>
        <v>125.10000000000001</v>
      </c>
    </row>
    <row r="12785" spans="2:15" x14ac:dyDescent="0.3">
      <c r="B12785" s="34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399"/>
        <v>2016</v>
      </c>
      <c r="N12785" s="8">
        <f>MONTH(C12785:C27752)</f>
        <v>9</v>
      </c>
      <c r="O12785" s="37">
        <f t="shared" si="400"/>
        <v>179</v>
      </c>
    </row>
    <row r="12786" spans="2:15" x14ac:dyDescent="0.3">
      <c r="B12786" s="34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399"/>
        <v>2016</v>
      </c>
      <c r="N12786" s="8">
        <f>MONTH(C12786:C27753)</f>
        <v>9</v>
      </c>
      <c r="O12786" s="37">
        <f t="shared" si="400"/>
        <v>69.5</v>
      </c>
    </row>
    <row r="12787" spans="2:15" x14ac:dyDescent="0.3">
      <c r="B12787" s="34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399"/>
        <v>2016</v>
      </c>
      <c r="N12787" s="8">
        <f>MONTH(C12787:C27754)</f>
        <v>9</v>
      </c>
      <c r="O12787" s="37">
        <f t="shared" si="400"/>
        <v>129</v>
      </c>
    </row>
    <row r="12788" spans="2:15" x14ac:dyDescent="0.3">
      <c r="B12788" s="34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399"/>
        <v>2016</v>
      </c>
      <c r="N12788" s="8">
        <f>MONTH(C12788:C27755)</f>
        <v>9</v>
      </c>
      <c r="O12788" s="37">
        <f t="shared" si="400"/>
        <v>116.10000000000001</v>
      </c>
    </row>
    <row r="12789" spans="2:15" x14ac:dyDescent="0.3">
      <c r="B12789" s="34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399"/>
        <v>2016</v>
      </c>
      <c r="N12789" s="8">
        <f>MONTH(C12789:C27756)</f>
        <v>9</v>
      </c>
      <c r="O12789" s="37">
        <f t="shared" si="400"/>
        <v>139</v>
      </c>
    </row>
    <row r="12790" spans="2:15" x14ac:dyDescent="0.3">
      <c r="B12790" s="34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399"/>
        <v>2016</v>
      </c>
      <c r="N12790" s="8">
        <f>MONTH(C12790:C27757)</f>
        <v>9</v>
      </c>
      <c r="O12790" s="37">
        <f t="shared" si="400"/>
        <v>189</v>
      </c>
    </row>
    <row r="12791" spans="2:15" x14ac:dyDescent="0.3">
      <c r="B12791" s="34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399"/>
        <v>2016</v>
      </c>
      <c r="N12791" s="8">
        <f>MONTH(C12791:C27758)</f>
        <v>9</v>
      </c>
      <c r="O12791" s="37">
        <f t="shared" si="400"/>
        <v>129</v>
      </c>
    </row>
    <row r="12792" spans="2:15" x14ac:dyDescent="0.3">
      <c r="B12792" s="34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399"/>
        <v>2016</v>
      </c>
      <c r="N12792" s="8">
        <f>MONTH(C12792:C27759)</f>
        <v>9</v>
      </c>
      <c r="O12792" s="37">
        <f t="shared" si="400"/>
        <v>179</v>
      </c>
    </row>
    <row r="12793" spans="2:15" x14ac:dyDescent="0.3">
      <c r="B12793" s="34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399"/>
        <v>2016</v>
      </c>
      <c r="N12793" s="8">
        <f>MONTH(C12793:C27760)</f>
        <v>9</v>
      </c>
      <c r="O12793" s="37">
        <f t="shared" si="400"/>
        <v>129</v>
      </c>
    </row>
    <row r="12794" spans="2:15" x14ac:dyDescent="0.3">
      <c r="B12794" s="34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399"/>
        <v>2016</v>
      </c>
      <c r="N12794" s="8">
        <f>MONTH(C12794:C27761)</f>
        <v>9</v>
      </c>
      <c r="O12794" s="37">
        <f t="shared" si="400"/>
        <v>125.3</v>
      </c>
    </row>
    <row r="12795" spans="2:15" x14ac:dyDescent="0.3">
      <c r="B12795" s="34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399"/>
        <v>2016</v>
      </c>
      <c r="N12795" s="8">
        <f>MONTH(C12795:C27762)</f>
        <v>9</v>
      </c>
      <c r="O12795" s="37">
        <f t="shared" si="400"/>
        <v>189</v>
      </c>
    </row>
    <row r="12796" spans="2:15" x14ac:dyDescent="0.3">
      <c r="B12796" s="34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399"/>
        <v>2016</v>
      </c>
      <c r="N12796" s="8">
        <f>MONTH(C12796:C27763)</f>
        <v>9</v>
      </c>
      <c r="O12796" s="37">
        <f t="shared" si="400"/>
        <v>169</v>
      </c>
    </row>
    <row r="12797" spans="2:15" x14ac:dyDescent="0.3">
      <c r="B12797" s="34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399"/>
        <v>2016</v>
      </c>
      <c r="N12797" s="8">
        <f>MONTH(C12797:C27764)</f>
        <v>9</v>
      </c>
      <c r="O12797" s="37">
        <f t="shared" si="400"/>
        <v>189</v>
      </c>
    </row>
    <row r="12798" spans="2:15" x14ac:dyDescent="0.3">
      <c r="B12798" s="34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399"/>
        <v>2016</v>
      </c>
      <c r="N12798" s="8">
        <f>MONTH(C12798:C27765)</f>
        <v>9</v>
      </c>
      <c r="O12798" s="37">
        <f t="shared" si="400"/>
        <v>139</v>
      </c>
    </row>
    <row r="12799" spans="2:15" x14ac:dyDescent="0.3">
      <c r="B12799" s="34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399"/>
        <v>2016</v>
      </c>
      <c r="N12799" s="8">
        <f>MONTH(C12799:C27766)</f>
        <v>9</v>
      </c>
      <c r="O12799" s="37">
        <f t="shared" si="400"/>
        <v>179.1</v>
      </c>
    </row>
    <row r="12800" spans="2:15" x14ac:dyDescent="0.3">
      <c r="B12800" s="34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399"/>
        <v>2016</v>
      </c>
      <c r="N12800" s="8">
        <f>MONTH(C12800:C27767)</f>
        <v>9</v>
      </c>
      <c r="O12800" s="37">
        <f t="shared" si="400"/>
        <v>64.5</v>
      </c>
    </row>
    <row r="12801" spans="2:15" x14ac:dyDescent="0.3">
      <c r="B12801" s="34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399"/>
        <v>2016</v>
      </c>
      <c r="N12801" s="8">
        <f>MONTH(C12801:C27768)</f>
        <v>9</v>
      </c>
      <c r="O12801" s="37">
        <f t="shared" si="400"/>
        <v>64.5</v>
      </c>
    </row>
    <row r="12802" spans="2:15" x14ac:dyDescent="0.3">
      <c r="B12802" s="34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399"/>
        <v>2016</v>
      </c>
      <c r="N12802" s="8">
        <f>MONTH(C12802:C27769)</f>
        <v>9</v>
      </c>
      <c r="O12802" s="37">
        <f t="shared" si="400"/>
        <v>84.5</v>
      </c>
    </row>
    <row r="12803" spans="2:15" x14ac:dyDescent="0.3">
      <c r="B12803" s="34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399"/>
        <v>2016</v>
      </c>
      <c r="N12803" s="8">
        <f>MONTH(C12803:C27770)</f>
        <v>9</v>
      </c>
      <c r="O12803" s="37">
        <f t="shared" si="400"/>
        <v>118.3</v>
      </c>
    </row>
    <row r="12804" spans="2:15" x14ac:dyDescent="0.3">
      <c r="B12804" s="34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399"/>
        <v>2016</v>
      </c>
      <c r="N12804" s="8">
        <f>MONTH(C12804:C27771)</f>
        <v>9</v>
      </c>
      <c r="O12804" s="37">
        <f t="shared" si="400"/>
        <v>129</v>
      </c>
    </row>
    <row r="12805" spans="2:15" x14ac:dyDescent="0.3">
      <c r="B12805" s="34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401">YEAR(C12805)</f>
        <v>2016</v>
      </c>
      <c r="N12805" s="8">
        <f>MONTH(C12805:C27772)</f>
        <v>9</v>
      </c>
      <c r="O12805" s="37">
        <f t="shared" si="400"/>
        <v>159</v>
      </c>
    </row>
    <row r="12806" spans="2:15" x14ac:dyDescent="0.3">
      <c r="B12806" s="34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401"/>
        <v>2016</v>
      </c>
      <c r="N12806" s="8">
        <f>MONTH(C12806:C27773)</f>
        <v>9</v>
      </c>
      <c r="O12806" s="37">
        <f t="shared" ref="O12806:O12869" si="402">K12806*(1-L12806)</f>
        <v>149</v>
      </c>
    </row>
    <row r="12807" spans="2:15" x14ac:dyDescent="0.3">
      <c r="B12807" s="34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401"/>
        <v>2016</v>
      </c>
      <c r="N12807" s="8">
        <f>MONTH(C12807:C27774)</f>
        <v>9</v>
      </c>
      <c r="O12807" s="37">
        <f t="shared" si="402"/>
        <v>149</v>
      </c>
    </row>
    <row r="12808" spans="2:15" x14ac:dyDescent="0.3">
      <c r="B12808" s="34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401"/>
        <v>2016</v>
      </c>
      <c r="N12808" s="8">
        <f>MONTH(C12808:C27775)</f>
        <v>9</v>
      </c>
      <c r="O12808" s="37">
        <f t="shared" si="402"/>
        <v>179</v>
      </c>
    </row>
    <row r="12809" spans="2:15" x14ac:dyDescent="0.3">
      <c r="B12809" s="34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401"/>
        <v>2016</v>
      </c>
      <c r="N12809" s="8">
        <f>MONTH(C12809:C27776)</f>
        <v>9</v>
      </c>
      <c r="O12809" s="37">
        <f t="shared" si="402"/>
        <v>139</v>
      </c>
    </row>
    <row r="12810" spans="2:15" x14ac:dyDescent="0.3">
      <c r="B12810" s="34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401"/>
        <v>2016</v>
      </c>
      <c r="N12810" s="8">
        <f>MONTH(C12810:C27777)</f>
        <v>9</v>
      </c>
      <c r="O12810" s="37">
        <f t="shared" si="402"/>
        <v>129</v>
      </c>
    </row>
    <row r="12811" spans="2:15" x14ac:dyDescent="0.3">
      <c r="B12811" s="34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401"/>
        <v>2016</v>
      </c>
      <c r="N12811" s="8">
        <f>MONTH(C12811:C27778)</f>
        <v>9</v>
      </c>
      <c r="O12811" s="37">
        <f t="shared" si="402"/>
        <v>116.10000000000001</v>
      </c>
    </row>
    <row r="12812" spans="2:15" x14ac:dyDescent="0.3">
      <c r="B12812" s="34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401"/>
        <v>2016</v>
      </c>
      <c r="N12812" s="8">
        <f>MONTH(C12812:C27779)</f>
        <v>9</v>
      </c>
      <c r="O12812" s="37">
        <f t="shared" si="402"/>
        <v>132.29999999999998</v>
      </c>
    </row>
    <row r="12813" spans="2:15" x14ac:dyDescent="0.3">
      <c r="B12813" s="34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401"/>
        <v>2016</v>
      </c>
      <c r="N12813" s="8">
        <f>MONTH(C12813:C27780)</f>
        <v>9</v>
      </c>
      <c r="O12813" s="37">
        <f t="shared" si="402"/>
        <v>127.2</v>
      </c>
    </row>
    <row r="12814" spans="2:15" x14ac:dyDescent="0.3">
      <c r="B12814" s="34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401"/>
        <v>2016</v>
      </c>
      <c r="N12814" s="8">
        <f>MONTH(C12814:C27781)</f>
        <v>9</v>
      </c>
      <c r="O12814" s="37">
        <f t="shared" si="402"/>
        <v>189</v>
      </c>
    </row>
    <row r="12815" spans="2:15" x14ac:dyDescent="0.3">
      <c r="B12815" s="34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401"/>
        <v>2016</v>
      </c>
      <c r="N12815" s="8">
        <f>MONTH(C12815:C27782)</f>
        <v>9</v>
      </c>
      <c r="O12815" s="37">
        <f t="shared" si="402"/>
        <v>104.3</v>
      </c>
    </row>
    <row r="12816" spans="2:15" x14ac:dyDescent="0.3">
      <c r="B12816" s="34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401"/>
        <v>2016</v>
      </c>
      <c r="N12816" s="8">
        <f>MONTH(C12816:C27783)</f>
        <v>9</v>
      </c>
      <c r="O12816" s="37">
        <f t="shared" si="402"/>
        <v>129</v>
      </c>
    </row>
    <row r="12817" spans="2:15" x14ac:dyDescent="0.3">
      <c r="B12817" s="34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401"/>
        <v>2016</v>
      </c>
      <c r="N12817" s="8">
        <f>MONTH(C12817:C27784)</f>
        <v>9</v>
      </c>
      <c r="O12817" s="37">
        <f t="shared" si="402"/>
        <v>99.5</v>
      </c>
    </row>
    <row r="12818" spans="2:15" x14ac:dyDescent="0.3">
      <c r="B12818" s="34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401"/>
        <v>2016</v>
      </c>
      <c r="N12818" s="8">
        <f>MONTH(C12818:C27785)</f>
        <v>9</v>
      </c>
      <c r="O12818" s="37">
        <f t="shared" si="402"/>
        <v>199</v>
      </c>
    </row>
    <row r="12819" spans="2:15" x14ac:dyDescent="0.3">
      <c r="B12819" s="34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401"/>
        <v>2016</v>
      </c>
      <c r="N12819" s="8">
        <f>MONTH(C12819:C27786)</f>
        <v>9</v>
      </c>
      <c r="O12819" s="37">
        <f t="shared" si="402"/>
        <v>169</v>
      </c>
    </row>
    <row r="12820" spans="2:15" x14ac:dyDescent="0.3">
      <c r="B12820" s="34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401"/>
        <v>2016</v>
      </c>
      <c r="N12820" s="8">
        <f>MONTH(C12820:C27787)</f>
        <v>9</v>
      </c>
      <c r="O12820" s="37">
        <f t="shared" si="402"/>
        <v>134.1</v>
      </c>
    </row>
    <row r="12821" spans="2:15" x14ac:dyDescent="0.3">
      <c r="B12821" s="34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401"/>
        <v>2016</v>
      </c>
      <c r="N12821" s="8">
        <f>MONTH(C12821:C27788)</f>
        <v>9</v>
      </c>
      <c r="O12821" s="37">
        <f t="shared" si="402"/>
        <v>103.2</v>
      </c>
    </row>
    <row r="12822" spans="2:15" x14ac:dyDescent="0.3">
      <c r="B12822" s="34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401"/>
        <v>2016</v>
      </c>
      <c r="N12822" s="8">
        <f>MONTH(C12822:C27789)</f>
        <v>9</v>
      </c>
      <c r="O12822" s="37">
        <f t="shared" si="402"/>
        <v>129</v>
      </c>
    </row>
    <row r="12823" spans="2:15" x14ac:dyDescent="0.3">
      <c r="B12823" s="34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401"/>
        <v>2016</v>
      </c>
      <c r="N12823" s="8">
        <f>MONTH(C12823:C27790)</f>
        <v>9</v>
      </c>
      <c r="O12823" s="37">
        <f t="shared" si="402"/>
        <v>199</v>
      </c>
    </row>
    <row r="12824" spans="2:15" x14ac:dyDescent="0.3">
      <c r="B12824" s="34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401"/>
        <v>2016</v>
      </c>
      <c r="N12824" s="8">
        <f>MONTH(C12824:C27791)</f>
        <v>9</v>
      </c>
      <c r="O12824" s="37">
        <f t="shared" si="402"/>
        <v>127.2</v>
      </c>
    </row>
    <row r="12825" spans="2:15" x14ac:dyDescent="0.3">
      <c r="B12825" s="34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401"/>
        <v>2016</v>
      </c>
      <c r="N12825" s="8">
        <f>MONTH(C12825:C27792)</f>
        <v>9</v>
      </c>
      <c r="O12825" s="37">
        <f t="shared" si="402"/>
        <v>149</v>
      </c>
    </row>
    <row r="12826" spans="2:15" x14ac:dyDescent="0.3">
      <c r="B12826" s="34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401"/>
        <v>2016</v>
      </c>
      <c r="N12826" s="8">
        <f>MONTH(C12826:C27793)</f>
        <v>9</v>
      </c>
      <c r="O12826" s="37">
        <f t="shared" si="402"/>
        <v>129</v>
      </c>
    </row>
    <row r="12827" spans="2:15" x14ac:dyDescent="0.3">
      <c r="B12827" s="34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401"/>
        <v>2016</v>
      </c>
      <c r="N12827" s="8">
        <f>MONTH(C12827:C27794)</f>
        <v>9</v>
      </c>
      <c r="O12827" s="37">
        <f t="shared" si="402"/>
        <v>135.20000000000002</v>
      </c>
    </row>
    <row r="12828" spans="2:15" x14ac:dyDescent="0.3">
      <c r="B12828" s="34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401"/>
        <v>2016</v>
      </c>
      <c r="N12828" s="8">
        <f>MONTH(C12828:C27795)</f>
        <v>9</v>
      </c>
      <c r="O12828" s="37">
        <f t="shared" si="402"/>
        <v>116.10000000000001</v>
      </c>
    </row>
    <row r="12829" spans="2:15" x14ac:dyDescent="0.3">
      <c r="B12829" s="34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401"/>
        <v>2016</v>
      </c>
      <c r="N12829" s="8">
        <f>MONTH(C12829:C27796)</f>
        <v>9</v>
      </c>
      <c r="O12829" s="37">
        <f t="shared" si="402"/>
        <v>129</v>
      </c>
    </row>
    <row r="12830" spans="2:15" x14ac:dyDescent="0.3">
      <c r="B12830" s="34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401"/>
        <v>2016</v>
      </c>
      <c r="N12830" s="8">
        <f>MONTH(C12830:C27797)</f>
        <v>9</v>
      </c>
      <c r="O12830" s="37">
        <f t="shared" si="402"/>
        <v>199</v>
      </c>
    </row>
    <row r="12831" spans="2:15" x14ac:dyDescent="0.3">
      <c r="B12831" s="34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401"/>
        <v>2016</v>
      </c>
      <c r="N12831" s="8">
        <f>MONTH(C12831:C27798)</f>
        <v>9</v>
      </c>
      <c r="O12831" s="37">
        <f t="shared" si="402"/>
        <v>119.2</v>
      </c>
    </row>
    <row r="12832" spans="2:15" x14ac:dyDescent="0.3">
      <c r="B12832" s="34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401"/>
        <v>2016</v>
      </c>
      <c r="N12832" s="8">
        <f>MONTH(C12832:C27799)</f>
        <v>9</v>
      </c>
      <c r="O12832" s="37">
        <f t="shared" si="402"/>
        <v>74.5</v>
      </c>
    </row>
    <row r="12833" spans="2:15" x14ac:dyDescent="0.3">
      <c r="B12833" s="34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401"/>
        <v>2016</v>
      </c>
      <c r="N12833" s="8">
        <f>MONTH(C12833:C27800)</f>
        <v>9</v>
      </c>
      <c r="O12833" s="37">
        <f t="shared" si="402"/>
        <v>189</v>
      </c>
    </row>
    <row r="12834" spans="2:15" x14ac:dyDescent="0.3">
      <c r="B12834" s="34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401"/>
        <v>2016</v>
      </c>
      <c r="N12834" s="8">
        <f>MONTH(C12834:C27801)</f>
        <v>9</v>
      </c>
      <c r="O12834" s="37">
        <f t="shared" si="402"/>
        <v>159</v>
      </c>
    </row>
    <row r="12835" spans="2:15" x14ac:dyDescent="0.3">
      <c r="B12835" s="34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401"/>
        <v>2016</v>
      </c>
      <c r="N12835" s="8">
        <f>MONTH(C12835:C27802)</f>
        <v>9</v>
      </c>
      <c r="O12835" s="37">
        <f t="shared" si="402"/>
        <v>139</v>
      </c>
    </row>
    <row r="12836" spans="2:15" x14ac:dyDescent="0.3">
      <c r="B12836" s="34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401"/>
        <v>2016</v>
      </c>
      <c r="N12836" s="8">
        <f>MONTH(C12836:C27803)</f>
        <v>9</v>
      </c>
      <c r="O12836" s="37">
        <f t="shared" si="402"/>
        <v>129</v>
      </c>
    </row>
    <row r="12837" spans="2:15" x14ac:dyDescent="0.3">
      <c r="B12837" s="34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401"/>
        <v>2016</v>
      </c>
      <c r="N12837" s="8">
        <f>MONTH(C12837:C27804)</f>
        <v>9</v>
      </c>
      <c r="O12837" s="37">
        <f t="shared" si="402"/>
        <v>129</v>
      </c>
    </row>
    <row r="12838" spans="2:15" x14ac:dyDescent="0.3">
      <c r="B12838" s="34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401"/>
        <v>2016</v>
      </c>
      <c r="N12838" s="8">
        <f>MONTH(C12838:C27805)</f>
        <v>9</v>
      </c>
      <c r="O12838" s="37">
        <f t="shared" si="402"/>
        <v>129</v>
      </c>
    </row>
    <row r="12839" spans="2:15" x14ac:dyDescent="0.3">
      <c r="B12839" s="34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401"/>
        <v>2016</v>
      </c>
      <c r="N12839" s="8">
        <f>MONTH(C12839:C27806)</f>
        <v>9</v>
      </c>
      <c r="O12839" s="37">
        <f t="shared" si="402"/>
        <v>139</v>
      </c>
    </row>
    <row r="12840" spans="2:15" x14ac:dyDescent="0.3">
      <c r="B12840" s="34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401"/>
        <v>2016</v>
      </c>
      <c r="N12840" s="8">
        <f>MONTH(C12840:C27807)</f>
        <v>9</v>
      </c>
      <c r="O12840" s="37">
        <f t="shared" si="402"/>
        <v>199</v>
      </c>
    </row>
    <row r="12841" spans="2:15" x14ac:dyDescent="0.3">
      <c r="B12841" s="34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401"/>
        <v>2016</v>
      </c>
      <c r="N12841" s="8">
        <f>MONTH(C12841:C27808)</f>
        <v>9</v>
      </c>
      <c r="O12841" s="37">
        <f t="shared" si="402"/>
        <v>169</v>
      </c>
    </row>
    <row r="12842" spans="2:15" x14ac:dyDescent="0.3">
      <c r="B12842" s="34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401"/>
        <v>2016</v>
      </c>
      <c r="N12842" s="8">
        <f>MONTH(C12842:C27809)</f>
        <v>9</v>
      </c>
      <c r="O12842" s="37">
        <f t="shared" si="402"/>
        <v>139</v>
      </c>
    </row>
    <row r="12843" spans="2:15" x14ac:dyDescent="0.3">
      <c r="B12843" s="34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401"/>
        <v>2016</v>
      </c>
      <c r="N12843" s="8">
        <f>MONTH(C12843:C27810)</f>
        <v>9</v>
      </c>
      <c r="O12843" s="37">
        <f t="shared" si="402"/>
        <v>125.10000000000001</v>
      </c>
    </row>
    <row r="12844" spans="2:15" x14ac:dyDescent="0.3">
      <c r="B12844" s="34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401"/>
        <v>2016</v>
      </c>
      <c r="N12844" s="8">
        <f>MONTH(C12844:C27811)</f>
        <v>9</v>
      </c>
      <c r="O12844" s="37">
        <f t="shared" si="402"/>
        <v>69.5</v>
      </c>
    </row>
    <row r="12845" spans="2:15" x14ac:dyDescent="0.3">
      <c r="B12845" s="34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401"/>
        <v>2016</v>
      </c>
      <c r="N12845" s="8">
        <f>MONTH(C12845:C27812)</f>
        <v>9</v>
      </c>
      <c r="O12845" s="37">
        <f t="shared" si="402"/>
        <v>149</v>
      </c>
    </row>
    <row r="12846" spans="2:15" x14ac:dyDescent="0.3">
      <c r="B12846" s="34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401"/>
        <v>2016</v>
      </c>
      <c r="N12846" s="8">
        <f>MONTH(C12846:C27813)</f>
        <v>9</v>
      </c>
      <c r="O12846" s="37">
        <f t="shared" si="402"/>
        <v>189</v>
      </c>
    </row>
    <row r="12847" spans="2:15" x14ac:dyDescent="0.3">
      <c r="B12847" s="34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401"/>
        <v>2016</v>
      </c>
      <c r="N12847" s="8">
        <f>MONTH(C12847:C27814)</f>
        <v>9</v>
      </c>
      <c r="O12847" s="37">
        <f t="shared" si="402"/>
        <v>149</v>
      </c>
    </row>
    <row r="12848" spans="2:15" x14ac:dyDescent="0.3">
      <c r="B12848" s="34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401"/>
        <v>2016</v>
      </c>
      <c r="N12848" s="8">
        <f>MONTH(C12848:C27815)</f>
        <v>9</v>
      </c>
      <c r="O12848" s="37">
        <f t="shared" si="402"/>
        <v>139</v>
      </c>
    </row>
    <row r="12849" spans="2:15" x14ac:dyDescent="0.3">
      <c r="B12849" s="34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401"/>
        <v>2016</v>
      </c>
      <c r="N12849" s="8">
        <f>MONTH(C12849:C27816)</f>
        <v>9</v>
      </c>
      <c r="O12849" s="37">
        <f t="shared" si="402"/>
        <v>139</v>
      </c>
    </row>
    <row r="12850" spans="2:15" x14ac:dyDescent="0.3">
      <c r="B12850" s="34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401"/>
        <v>2016</v>
      </c>
      <c r="N12850" s="8">
        <f>MONTH(C12850:C27817)</f>
        <v>9</v>
      </c>
      <c r="O12850" s="37">
        <f t="shared" si="402"/>
        <v>159</v>
      </c>
    </row>
    <row r="12851" spans="2:15" x14ac:dyDescent="0.3">
      <c r="B12851" s="34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401"/>
        <v>2016</v>
      </c>
      <c r="N12851" s="8">
        <f>MONTH(C12851:C27818)</f>
        <v>9</v>
      </c>
      <c r="O12851" s="37">
        <f t="shared" si="402"/>
        <v>151.20000000000002</v>
      </c>
    </row>
    <row r="12852" spans="2:15" x14ac:dyDescent="0.3">
      <c r="B12852" s="34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401"/>
        <v>2016</v>
      </c>
      <c r="N12852" s="8">
        <f>MONTH(C12852:C27819)</f>
        <v>9</v>
      </c>
      <c r="O12852" s="37">
        <f t="shared" si="402"/>
        <v>111.3</v>
      </c>
    </row>
    <row r="12853" spans="2:15" x14ac:dyDescent="0.3">
      <c r="B12853" s="34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401"/>
        <v>2016</v>
      </c>
      <c r="N12853" s="8">
        <f>MONTH(C12853:C27820)</f>
        <v>9</v>
      </c>
      <c r="O12853" s="37">
        <f t="shared" si="402"/>
        <v>179</v>
      </c>
    </row>
    <row r="12854" spans="2:15" x14ac:dyDescent="0.3">
      <c r="B12854" s="34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401"/>
        <v>2016</v>
      </c>
      <c r="N12854" s="8">
        <f>MONTH(C12854:C27821)</f>
        <v>9</v>
      </c>
      <c r="O12854" s="37">
        <f t="shared" si="402"/>
        <v>69.5</v>
      </c>
    </row>
    <row r="12855" spans="2:15" x14ac:dyDescent="0.3">
      <c r="B12855" s="34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401"/>
        <v>2016</v>
      </c>
      <c r="N12855" s="8">
        <f>MONTH(C12855:C27822)</f>
        <v>9</v>
      </c>
      <c r="O12855" s="37">
        <f t="shared" si="402"/>
        <v>143.20000000000002</v>
      </c>
    </row>
    <row r="12856" spans="2:15" x14ac:dyDescent="0.3">
      <c r="B12856" s="34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401"/>
        <v>2016</v>
      </c>
      <c r="N12856" s="8">
        <f>MONTH(C12856:C27823)</f>
        <v>9</v>
      </c>
      <c r="O12856" s="37">
        <f t="shared" si="402"/>
        <v>149</v>
      </c>
    </row>
    <row r="12857" spans="2:15" x14ac:dyDescent="0.3">
      <c r="B12857" s="34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401"/>
        <v>2016</v>
      </c>
      <c r="N12857" s="8">
        <f>MONTH(C12857:C27824)</f>
        <v>9</v>
      </c>
      <c r="O12857" s="37">
        <f t="shared" si="402"/>
        <v>169</v>
      </c>
    </row>
    <row r="12858" spans="2:15" x14ac:dyDescent="0.3">
      <c r="B12858" s="34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401"/>
        <v>2016</v>
      </c>
      <c r="N12858" s="8">
        <f>MONTH(C12858:C27825)</f>
        <v>9</v>
      </c>
      <c r="O12858" s="37">
        <f t="shared" si="402"/>
        <v>169</v>
      </c>
    </row>
    <row r="12859" spans="2:15" x14ac:dyDescent="0.3">
      <c r="B12859" s="34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401"/>
        <v>2016</v>
      </c>
      <c r="N12859" s="8">
        <f>MONTH(C12859:C27826)</f>
        <v>9</v>
      </c>
      <c r="O12859" s="37">
        <f t="shared" si="402"/>
        <v>179</v>
      </c>
    </row>
    <row r="12860" spans="2:15" x14ac:dyDescent="0.3">
      <c r="B12860" s="34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401"/>
        <v>2016</v>
      </c>
      <c r="N12860" s="8">
        <f>MONTH(C12860:C27827)</f>
        <v>9</v>
      </c>
      <c r="O12860" s="37">
        <f t="shared" si="402"/>
        <v>125.3</v>
      </c>
    </row>
    <row r="12861" spans="2:15" x14ac:dyDescent="0.3">
      <c r="B12861" s="34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401"/>
        <v>2016</v>
      </c>
      <c r="N12861" s="8">
        <f>MONTH(C12861:C27828)</f>
        <v>9</v>
      </c>
      <c r="O12861" s="37">
        <f t="shared" si="402"/>
        <v>169</v>
      </c>
    </row>
    <row r="12862" spans="2:15" x14ac:dyDescent="0.3">
      <c r="B12862" s="34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401"/>
        <v>2016</v>
      </c>
      <c r="N12862" s="8">
        <f>MONTH(C12862:C27829)</f>
        <v>9</v>
      </c>
      <c r="O12862" s="37">
        <f t="shared" si="402"/>
        <v>199</v>
      </c>
    </row>
    <row r="12863" spans="2:15" x14ac:dyDescent="0.3">
      <c r="B12863" s="34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401"/>
        <v>2016</v>
      </c>
      <c r="N12863" s="8">
        <f>MONTH(C12863:C27830)</f>
        <v>9</v>
      </c>
      <c r="O12863" s="37">
        <f t="shared" si="402"/>
        <v>118.3</v>
      </c>
    </row>
    <row r="12864" spans="2:15" x14ac:dyDescent="0.3">
      <c r="B12864" s="34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401"/>
        <v>2016</v>
      </c>
      <c r="N12864" s="8">
        <f>MONTH(C12864:C27831)</f>
        <v>9</v>
      </c>
      <c r="O12864" s="37">
        <f t="shared" si="402"/>
        <v>159</v>
      </c>
    </row>
    <row r="12865" spans="2:15" x14ac:dyDescent="0.3">
      <c r="B12865" s="34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401"/>
        <v>2016</v>
      </c>
      <c r="N12865" s="8">
        <f>MONTH(C12865:C27832)</f>
        <v>9</v>
      </c>
      <c r="O12865" s="37">
        <f t="shared" si="402"/>
        <v>104.3</v>
      </c>
    </row>
    <row r="12866" spans="2:15" x14ac:dyDescent="0.3">
      <c r="B12866" s="34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401"/>
        <v>2016</v>
      </c>
      <c r="N12866" s="8">
        <f>MONTH(C12866:C27833)</f>
        <v>9</v>
      </c>
      <c r="O12866" s="37">
        <f t="shared" si="402"/>
        <v>125.10000000000001</v>
      </c>
    </row>
    <row r="12867" spans="2:15" x14ac:dyDescent="0.3">
      <c r="B12867" s="34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401"/>
        <v>2016</v>
      </c>
      <c r="N12867" s="8">
        <f>MONTH(C12867:C27834)</f>
        <v>9</v>
      </c>
      <c r="O12867" s="37">
        <f t="shared" si="402"/>
        <v>151.20000000000002</v>
      </c>
    </row>
    <row r="12868" spans="2:15" x14ac:dyDescent="0.3">
      <c r="B12868" s="34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401"/>
        <v>2016</v>
      </c>
      <c r="N12868" s="8">
        <f>MONTH(C12868:C27835)</f>
        <v>9</v>
      </c>
      <c r="O12868" s="37">
        <f t="shared" si="402"/>
        <v>149</v>
      </c>
    </row>
    <row r="12869" spans="2:15" x14ac:dyDescent="0.3">
      <c r="B12869" s="34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403">YEAR(C12869)</f>
        <v>2016</v>
      </c>
      <c r="N12869" s="8">
        <f>MONTH(C12869:C27836)</f>
        <v>9</v>
      </c>
      <c r="O12869" s="37">
        <f t="shared" si="402"/>
        <v>199</v>
      </c>
    </row>
    <row r="12870" spans="2:15" x14ac:dyDescent="0.3">
      <c r="B12870" s="34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403"/>
        <v>2016</v>
      </c>
      <c r="N12870" s="8">
        <f>MONTH(C12870:C27837)</f>
        <v>9</v>
      </c>
      <c r="O12870" s="37">
        <f t="shared" ref="O12870:O12933" si="404">K12870*(1-L12870)</f>
        <v>179</v>
      </c>
    </row>
    <row r="12871" spans="2:15" x14ac:dyDescent="0.3">
      <c r="B12871" s="34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403"/>
        <v>2016</v>
      </c>
      <c r="N12871" s="8">
        <f>MONTH(C12871:C27838)</f>
        <v>9</v>
      </c>
      <c r="O12871" s="37">
        <f t="shared" si="404"/>
        <v>179</v>
      </c>
    </row>
    <row r="12872" spans="2:15" x14ac:dyDescent="0.3">
      <c r="B12872" s="34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403"/>
        <v>2016</v>
      </c>
      <c r="N12872" s="8">
        <f>MONTH(C12872:C27839)</f>
        <v>9</v>
      </c>
      <c r="O12872" s="37">
        <f t="shared" si="404"/>
        <v>84.5</v>
      </c>
    </row>
    <row r="12873" spans="2:15" x14ac:dyDescent="0.3">
      <c r="B12873" s="34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403"/>
        <v>2016</v>
      </c>
      <c r="N12873" s="8">
        <f>MONTH(C12873:C27840)</f>
        <v>9</v>
      </c>
      <c r="O12873" s="37">
        <f t="shared" si="404"/>
        <v>97.3</v>
      </c>
    </row>
    <row r="12874" spans="2:15" x14ac:dyDescent="0.3">
      <c r="B12874" s="34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403"/>
        <v>2016</v>
      </c>
      <c r="N12874" s="8">
        <f>MONTH(C12874:C27841)</f>
        <v>9</v>
      </c>
      <c r="O12874" s="37">
        <f t="shared" si="404"/>
        <v>159</v>
      </c>
    </row>
    <row r="12875" spans="2:15" x14ac:dyDescent="0.3">
      <c r="B12875" s="34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403"/>
        <v>2016</v>
      </c>
      <c r="N12875" s="8">
        <f>MONTH(C12875:C27842)</f>
        <v>9</v>
      </c>
      <c r="O12875" s="37">
        <f t="shared" si="404"/>
        <v>143.1</v>
      </c>
    </row>
    <row r="12876" spans="2:15" x14ac:dyDescent="0.3">
      <c r="B12876" s="34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403"/>
        <v>2016</v>
      </c>
      <c r="N12876" s="8">
        <f>MONTH(C12876:C27843)</f>
        <v>9</v>
      </c>
      <c r="O12876" s="37">
        <f t="shared" si="404"/>
        <v>111.3</v>
      </c>
    </row>
    <row r="12877" spans="2:15" x14ac:dyDescent="0.3">
      <c r="B12877" s="34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403"/>
        <v>2016</v>
      </c>
      <c r="N12877" s="8">
        <f>MONTH(C12877:C27844)</f>
        <v>9</v>
      </c>
      <c r="O12877" s="37">
        <f t="shared" si="404"/>
        <v>139</v>
      </c>
    </row>
    <row r="12878" spans="2:15" x14ac:dyDescent="0.3">
      <c r="B12878" s="34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403"/>
        <v>2016</v>
      </c>
      <c r="N12878" s="8">
        <f>MONTH(C12878:C27845)</f>
        <v>9</v>
      </c>
      <c r="O12878" s="37">
        <f t="shared" si="404"/>
        <v>64.5</v>
      </c>
    </row>
    <row r="12879" spans="2:15" x14ac:dyDescent="0.3">
      <c r="B12879" s="34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403"/>
        <v>2016</v>
      </c>
      <c r="N12879" s="8">
        <f>MONTH(C12879:C27846)</f>
        <v>9</v>
      </c>
      <c r="O12879" s="37">
        <f t="shared" si="404"/>
        <v>129</v>
      </c>
    </row>
    <row r="12880" spans="2:15" x14ac:dyDescent="0.3">
      <c r="B12880" s="34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403"/>
        <v>2016</v>
      </c>
      <c r="N12880" s="8">
        <f>MONTH(C12880:C27847)</f>
        <v>9</v>
      </c>
      <c r="O12880" s="37">
        <f t="shared" si="404"/>
        <v>189</v>
      </c>
    </row>
    <row r="12881" spans="2:15" x14ac:dyDescent="0.3">
      <c r="B12881" s="34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403"/>
        <v>2016</v>
      </c>
      <c r="N12881" s="8">
        <f>MONTH(C12881:C27848)</f>
        <v>9</v>
      </c>
      <c r="O12881" s="37">
        <f t="shared" si="404"/>
        <v>159</v>
      </c>
    </row>
    <row r="12882" spans="2:15" x14ac:dyDescent="0.3">
      <c r="B12882" s="34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403"/>
        <v>2016</v>
      </c>
      <c r="N12882" s="8">
        <f>MONTH(C12882:C27849)</f>
        <v>9</v>
      </c>
      <c r="O12882" s="37">
        <f t="shared" si="404"/>
        <v>143.20000000000002</v>
      </c>
    </row>
    <row r="12883" spans="2:15" x14ac:dyDescent="0.3">
      <c r="B12883" s="34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403"/>
        <v>2016</v>
      </c>
      <c r="N12883" s="8">
        <f>MONTH(C12883:C27850)</f>
        <v>9</v>
      </c>
      <c r="O12883" s="37">
        <f t="shared" si="404"/>
        <v>119.2</v>
      </c>
    </row>
    <row r="12884" spans="2:15" x14ac:dyDescent="0.3">
      <c r="B12884" s="34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403"/>
        <v>2016</v>
      </c>
      <c r="N12884" s="8">
        <f>MONTH(C12884:C27851)</f>
        <v>9</v>
      </c>
      <c r="O12884" s="37">
        <f t="shared" si="404"/>
        <v>139</v>
      </c>
    </row>
    <row r="12885" spans="2:15" x14ac:dyDescent="0.3">
      <c r="B12885" s="34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403"/>
        <v>2016</v>
      </c>
      <c r="N12885" s="8">
        <f>MONTH(C12885:C27852)</f>
        <v>9</v>
      </c>
      <c r="O12885" s="37">
        <f t="shared" si="404"/>
        <v>90.3</v>
      </c>
    </row>
    <row r="12886" spans="2:15" x14ac:dyDescent="0.3">
      <c r="B12886" s="34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403"/>
        <v>2016</v>
      </c>
      <c r="N12886" s="8">
        <f>MONTH(C12886:C27853)</f>
        <v>9</v>
      </c>
      <c r="O12886" s="37">
        <f t="shared" si="404"/>
        <v>125.3</v>
      </c>
    </row>
    <row r="12887" spans="2:15" x14ac:dyDescent="0.3">
      <c r="B12887" s="34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403"/>
        <v>2016</v>
      </c>
      <c r="N12887" s="8">
        <f>MONTH(C12887:C27854)</f>
        <v>9</v>
      </c>
      <c r="O12887" s="37">
        <f t="shared" si="404"/>
        <v>84.5</v>
      </c>
    </row>
    <row r="12888" spans="2:15" x14ac:dyDescent="0.3">
      <c r="B12888" s="34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403"/>
        <v>2016</v>
      </c>
      <c r="N12888" s="8">
        <f>MONTH(C12888:C27855)</f>
        <v>9</v>
      </c>
      <c r="O12888" s="37">
        <f t="shared" si="404"/>
        <v>129</v>
      </c>
    </row>
    <row r="12889" spans="2:15" x14ac:dyDescent="0.3">
      <c r="B12889" s="34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403"/>
        <v>2016</v>
      </c>
      <c r="N12889" s="8">
        <f>MONTH(C12889:C27856)</f>
        <v>9</v>
      </c>
      <c r="O12889" s="37">
        <f t="shared" si="404"/>
        <v>111.3</v>
      </c>
    </row>
    <row r="12890" spans="2:15" x14ac:dyDescent="0.3">
      <c r="B12890" s="34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403"/>
        <v>2016</v>
      </c>
      <c r="N12890" s="8">
        <f>MONTH(C12890:C27857)</f>
        <v>9</v>
      </c>
      <c r="O12890" s="37">
        <f t="shared" si="404"/>
        <v>104.3</v>
      </c>
    </row>
    <row r="12891" spans="2:15" x14ac:dyDescent="0.3">
      <c r="B12891" s="34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403"/>
        <v>2016</v>
      </c>
      <c r="N12891" s="8">
        <f>MONTH(C12891:C27858)</f>
        <v>9</v>
      </c>
      <c r="O12891" s="37">
        <f t="shared" si="404"/>
        <v>79.5</v>
      </c>
    </row>
    <row r="12892" spans="2:15" x14ac:dyDescent="0.3">
      <c r="B12892" s="34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403"/>
        <v>2016</v>
      </c>
      <c r="N12892" s="8">
        <f>MONTH(C12892:C27859)</f>
        <v>9</v>
      </c>
      <c r="O12892" s="37">
        <f t="shared" si="404"/>
        <v>125.10000000000001</v>
      </c>
    </row>
    <row r="12893" spans="2:15" x14ac:dyDescent="0.3">
      <c r="B12893" s="34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403"/>
        <v>2016</v>
      </c>
      <c r="N12893" s="8">
        <f>MONTH(C12893:C27860)</f>
        <v>9</v>
      </c>
      <c r="O12893" s="37">
        <f t="shared" si="404"/>
        <v>64.5</v>
      </c>
    </row>
    <row r="12894" spans="2:15" x14ac:dyDescent="0.3">
      <c r="B12894" s="34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403"/>
        <v>2016</v>
      </c>
      <c r="N12894" s="8">
        <f>MONTH(C12894:C27861)</f>
        <v>9</v>
      </c>
      <c r="O12894" s="37">
        <f t="shared" si="404"/>
        <v>64.5</v>
      </c>
    </row>
    <row r="12895" spans="2:15" x14ac:dyDescent="0.3">
      <c r="B12895" s="34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403"/>
        <v>2016</v>
      </c>
      <c r="N12895" s="8">
        <f>MONTH(C12895:C27862)</f>
        <v>9</v>
      </c>
      <c r="O12895" s="37">
        <f t="shared" si="404"/>
        <v>79.5</v>
      </c>
    </row>
    <row r="12896" spans="2:15" x14ac:dyDescent="0.3">
      <c r="B12896" s="34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403"/>
        <v>2016</v>
      </c>
      <c r="N12896" s="8">
        <f>MONTH(C12896:C27863)</f>
        <v>9</v>
      </c>
      <c r="O12896" s="37">
        <f t="shared" si="404"/>
        <v>159.20000000000002</v>
      </c>
    </row>
    <row r="12897" spans="2:15" x14ac:dyDescent="0.3">
      <c r="B12897" s="34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403"/>
        <v>2016</v>
      </c>
      <c r="N12897" s="8">
        <f>MONTH(C12897:C27864)</f>
        <v>9</v>
      </c>
      <c r="O12897" s="37">
        <f t="shared" si="404"/>
        <v>199</v>
      </c>
    </row>
    <row r="12898" spans="2:15" x14ac:dyDescent="0.3">
      <c r="B12898" s="34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403"/>
        <v>2016</v>
      </c>
      <c r="N12898" s="8">
        <f>MONTH(C12898:C27865)</f>
        <v>9</v>
      </c>
      <c r="O12898" s="37">
        <f t="shared" si="404"/>
        <v>179</v>
      </c>
    </row>
    <row r="12899" spans="2:15" x14ac:dyDescent="0.3">
      <c r="B12899" s="34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403"/>
        <v>2016</v>
      </c>
      <c r="N12899" s="8">
        <f>MONTH(C12899:C27866)</f>
        <v>9</v>
      </c>
      <c r="O12899" s="37">
        <f t="shared" si="404"/>
        <v>129</v>
      </c>
    </row>
    <row r="12900" spans="2:15" x14ac:dyDescent="0.3">
      <c r="B12900" s="34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403"/>
        <v>2016</v>
      </c>
      <c r="N12900" s="8">
        <f>MONTH(C12900:C27867)</f>
        <v>9</v>
      </c>
      <c r="O12900" s="37">
        <f t="shared" si="404"/>
        <v>151.20000000000002</v>
      </c>
    </row>
    <row r="12901" spans="2:15" x14ac:dyDescent="0.3">
      <c r="B12901" s="34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403"/>
        <v>2016</v>
      </c>
      <c r="N12901" s="8">
        <f>MONTH(C12901:C27868)</f>
        <v>9</v>
      </c>
      <c r="O12901" s="37">
        <f t="shared" si="404"/>
        <v>84.5</v>
      </c>
    </row>
    <row r="12902" spans="2:15" x14ac:dyDescent="0.3">
      <c r="B12902" s="34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403"/>
        <v>2016</v>
      </c>
      <c r="N12902" s="8">
        <f>MONTH(C12902:C27869)</f>
        <v>9</v>
      </c>
      <c r="O12902" s="37">
        <f t="shared" si="404"/>
        <v>119.2</v>
      </c>
    </row>
    <row r="12903" spans="2:15" x14ac:dyDescent="0.3">
      <c r="B12903" s="34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403"/>
        <v>2016</v>
      </c>
      <c r="N12903" s="8">
        <f>MONTH(C12903:C27870)</f>
        <v>9</v>
      </c>
      <c r="O12903" s="37">
        <f t="shared" si="404"/>
        <v>139</v>
      </c>
    </row>
    <row r="12904" spans="2:15" x14ac:dyDescent="0.3">
      <c r="B12904" s="34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403"/>
        <v>2016</v>
      </c>
      <c r="N12904" s="8">
        <f>MONTH(C12904:C27871)</f>
        <v>9</v>
      </c>
      <c r="O12904" s="37">
        <f t="shared" si="404"/>
        <v>127.2</v>
      </c>
    </row>
    <row r="12905" spans="2:15" x14ac:dyDescent="0.3">
      <c r="B12905" s="34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403"/>
        <v>2016</v>
      </c>
      <c r="N12905" s="8">
        <f>MONTH(C12905:C27872)</f>
        <v>9</v>
      </c>
      <c r="O12905" s="37">
        <f t="shared" si="404"/>
        <v>139.29999999999998</v>
      </c>
    </row>
    <row r="12906" spans="2:15" x14ac:dyDescent="0.3">
      <c r="B12906" s="34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403"/>
        <v>2016</v>
      </c>
      <c r="N12906" s="8">
        <f>MONTH(C12906:C27873)</f>
        <v>9</v>
      </c>
      <c r="O12906" s="37">
        <f t="shared" si="404"/>
        <v>179.1</v>
      </c>
    </row>
    <row r="12907" spans="2:15" x14ac:dyDescent="0.3">
      <c r="B12907" s="34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403"/>
        <v>2016</v>
      </c>
      <c r="N12907" s="8">
        <f>MONTH(C12907:C27874)</f>
        <v>9</v>
      </c>
      <c r="O12907" s="37">
        <f t="shared" si="404"/>
        <v>179</v>
      </c>
    </row>
    <row r="12908" spans="2:15" x14ac:dyDescent="0.3">
      <c r="B12908" s="34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403"/>
        <v>2016</v>
      </c>
      <c r="N12908" s="8">
        <f>MONTH(C12908:C27875)</f>
        <v>9</v>
      </c>
      <c r="O12908" s="37">
        <f t="shared" si="404"/>
        <v>79.5</v>
      </c>
    </row>
    <row r="12909" spans="2:15" x14ac:dyDescent="0.3">
      <c r="B12909" s="34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403"/>
        <v>2016</v>
      </c>
      <c r="N12909" s="8">
        <f>MONTH(C12909:C27876)</f>
        <v>9</v>
      </c>
      <c r="O12909" s="37">
        <f t="shared" si="404"/>
        <v>199</v>
      </c>
    </row>
    <row r="12910" spans="2:15" x14ac:dyDescent="0.3">
      <c r="B12910" s="34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403"/>
        <v>2016</v>
      </c>
      <c r="N12910" s="8">
        <f>MONTH(C12910:C27877)</f>
        <v>9</v>
      </c>
      <c r="O12910" s="37">
        <f t="shared" si="404"/>
        <v>199</v>
      </c>
    </row>
    <row r="12911" spans="2:15" x14ac:dyDescent="0.3">
      <c r="B12911" s="34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403"/>
        <v>2016</v>
      </c>
      <c r="N12911" s="8">
        <f>MONTH(C12911:C27878)</f>
        <v>9</v>
      </c>
      <c r="O12911" s="37">
        <f t="shared" si="404"/>
        <v>179</v>
      </c>
    </row>
    <row r="12912" spans="2:15" x14ac:dyDescent="0.3">
      <c r="B12912" s="34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403"/>
        <v>2016</v>
      </c>
      <c r="N12912" s="8">
        <f>MONTH(C12912:C27879)</f>
        <v>9</v>
      </c>
      <c r="O12912" s="37">
        <f t="shared" si="404"/>
        <v>189</v>
      </c>
    </row>
    <row r="12913" spans="2:15" x14ac:dyDescent="0.3">
      <c r="B12913" s="34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403"/>
        <v>2016</v>
      </c>
      <c r="N12913" s="8">
        <f>MONTH(C12913:C27880)</f>
        <v>9</v>
      </c>
      <c r="O12913" s="37">
        <f t="shared" si="404"/>
        <v>90.3</v>
      </c>
    </row>
    <row r="12914" spans="2:15" x14ac:dyDescent="0.3">
      <c r="B12914" s="34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403"/>
        <v>2016</v>
      </c>
      <c r="N12914" s="8">
        <f>MONTH(C12914:C27881)</f>
        <v>9</v>
      </c>
      <c r="O12914" s="37">
        <f t="shared" si="404"/>
        <v>149</v>
      </c>
    </row>
    <row r="12915" spans="2:15" x14ac:dyDescent="0.3">
      <c r="B12915" s="34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403"/>
        <v>2016</v>
      </c>
      <c r="N12915" s="8">
        <f>MONTH(C12915:C27882)</f>
        <v>9</v>
      </c>
      <c r="O12915" s="37">
        <f t="shared" si="404"/>
        <v>134.1</v>
      </c>
    </row>
    <row r="12916" spans="2:15" x14ac:dyDescent="0.3">
      <c r="B12916" s="34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403"/>
        <v>2016</v>
      </c>
      <c r="N12916" s="8">
        <f>MONTH(C12916:C27883)</f>
        <v>9</v>
      </c>
      <c r="O12916" s="37">
        <f t="shared" si="404"/>
        <v>129</v>
      </c>
    </row>
    <row r="12917" spans="2:15" x14ac:dyDescent="0.3">
      <c r="B12917" s="34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403"/>
        <v>2016</v>
      </c>
      <c r="N12917" s="8">
        <f>MONTH(C12917:C27884)</f>
        <v>9</v>
      </c>
      <c r="O12917" s="37">
        <f t="shared" si="404"/>
        <v>152.1</v>
      </c>
    </row>
    <row r="12918" spans="2:15" x14ac:dyDescent="0.3">
      <c r="B12918" s="34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403"/>
        <v>2016</v>
      </c>
      <c r="N12918" s="8">
        <f>MONTH(C12918:C27885)</f>
        <v>9</v>
      </c>
      <c r="O12918" s="37">
        <f t="shared" si="404"/>
        <v>97.3</v>
      </c>
    </row>
    <row r="12919" spans="2:15" x14ac:dyDescent="0.3">
      <c r="B12919" s="34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403"/>
        <v>2016</v>
      </c>
      <c r="N12919" s="8">
        <f>MONTH(C12919:C27886)</f>
        <v>9</v>
      </c>
      <c r="O12919" s="37">
        <f t="shared" si="404"/>
        <v>179</v>
      </c>
    </row>
    <row r="12920" spans="2:15" x14ac:dyDescent="0.3">
      <c r="B12920" s="34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403"/>
        <v>2016</v>
      </c>
      <c r="N12920" s="8">
        <f>MONTH(C12920:C27887)</f>
        <v>9</v>
      </c>
      <c r="O12920" s="37">
        <f t="shared" si="404"/>
        <v>179.1</v>
      </c>
    </row>
    <row r="12921" spans="2:15" x14ac:dyDescent="0.3">
      <c r="B12921" s="34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403"/>
        <v>2016</v>
      </c>
      <c r="N12921" s="8">
        <f>MONTH(C12921:C27888)</f>
        <v>9</v>
      </c>
      <c r="O12921" s="37">
        <f t="shared" si="404"/>
        <v>159</v>
      </c>
    </row>
    <row r="12922" spans="2:15" x14ac:dyDescent="0.3">
      <c r="B12922" s="34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403"/>
        <v>2016</v>
      </c>
      <c r="N12922" s="8">
        <f>MONTH(C12922:C27889)</f>
        <v>9</v>
      </c>
      <c r="O12922" s="37">
        <f t="shared" si="404"/>
        <v>132.29999999999998</v>
      </c>
    </row>
    <row r="12923" spans="2:15" x14ac:dyDescent="0.3">
      <c r="B12923" s="34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403"/>
        <v>2016</v>
      </c>
      <c r="N12923" s="8">
        <f>MONTH(C12923:C27890)</f>
        <v>9</v>
      </c>
      <c r="O12923" s="37">
        <f t="shared" si="404"/>
        <v>149</v>
      </c>
    </row>
    <row r="12924" spans="2:15" x14ac:dyDescent="0.3">
      <c r="B12924" s="34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403"/>
        <v>2016</v>
      </c>
      <c r="N12924" s="8">
        <f>MONTH(C12924:C27891)</f>
        <v>9</v>
      </c>
      <c r="O12924" s="37">
        <f t="shared" si="404"/>
        <v>199</v>
      </c>
    </row>
    <row r="12925" spans="2:15" x14ac:dyDescent="0.3">
      <c r="B12925" s="34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403"/>
        <v>2016</v>
      </c>
      <c r="N12925" s="8">
        <f>MONTH(C12925:C27892)</f>
        <v>9</v>
      </c>
      <c r="O12925" s="37">
        <f t="shared" si="404"/>
        <v>159.20000000000002</v>
      </c>
    </row>
    <row r="12926" spans="2:15" x14ac:dyDescent="0.3">
      <c r="B12926" s="34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403"/>
        <v>2016</v>
      </c>
      <c r="N12926" s="8">
        <f>MONTH(C12926:C27893)</f>
        <v>9</v>
      </c>
      <c r="O12926" s="37">
        <f t="shared" si="404"/>
        <v>139.29999999999998</v>
      </c>
    </row>
    <row r="12927" spans="2:15" x14ac:dyDescent="0.3">
      <c r="B12927" s="34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403"/>
        <v>2016</v>
      </c>
      <c r="N12927" s="8">
        <f>MONTH(C12927:C27894)</f>
        <v>9</v>
      </c>
      <c r="O12927" s="37">
        <f t="shared" si="404"/>
        <v>169</v>
      </c>
    </row>
    <row r="12928" spans="2:15" x14ac:dyDescent="0.3">
      <c r="B12928" s="34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403"/>
        <v>2016</v>
      </c>
      <c r="N12928" s="8">
        <f>MONTH(C12928:C27895)</f>
        <v>9</v>
      </c>
      <c r="O12928" s="37">
        <f t="shared" si="404"/>
        <v>189</v>
      </c>
    </row>
    <row r="12929" spans="2:15" x14ac:dyDescent="0.3">
      <c r="B12929" s="34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403"/>
        <v>2016</v>
      </c>
      <c r="N12929" s="8">
        <f>MONTH(C12929:C27896)</f>
        <v>9</v>
      </c>
      <c r="O12929" s="37">
        <f t="shared" si="404"/>
        <v>199</v>
      </c>
    </row>
    <row r="12930" spans="2:15" x14ac:dyDescent="0.3">
      <c r="B12930" s="34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403"/>
        <v>2016</v>
      </c>
      <c r="N12930" s="8">
        <f>MONTH(C12930:C27897)</f>
        <v>9</v>
      </c>
      <c r="O12930" s="37">
        <f t="shared" si="404"/>
        <v>179</v>
      </c>
    </row>
    <row r="12931" spans="2:15" x14ac:dyDescent="0.3">
      <c r="B12931" s="34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403"/>
        <v>2016</v>
      </c>
      <c r="N12931" s="8">
        <f>MONTH(C12931:C27898)</f>
        <v>9</v>
      </c>
      <c r="O12931" s="37">
        <f t="shared" si="404"/>
        <v>116.10000000000001</v>
      </c>
    </row>
    <row r="12932" spans="2:15" x14ac:dyDescent="0.3">
      <c r="B12932" s="34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403"/>
        <v>2016</v>
      </c>
      <c r="N12932" s="8">
        <f>MONTH(C12932:C27899)</f>
        <v>9</v>
      </c>
      <c r="O12932" s="37">
        <f t="shared" si="404"/>
        <v>159.20000000000002</v>
      </c>
    </row>
    <row r="12933" spans="2:15" x14ac:dyDescent="0.3">
      <c r="B12933" s="34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405">YEAR(C12933)</f>
        <v>2016</v>
      </c>
      <c r="N12933" s="8">
        <f>MONTH(C12933:C27900)</f>
        <v>9</v>
      </c>
      <c r="O12933" s="37">
        <f t="shared" si="404"/>
        <v>169</v>
      </c>
    </row>
    <row r="12934" spans="2:15" x14ac:dyDescent="0.3">
      <c r="B12934" s="34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405"/>
        <v>2016</v>
      </c>
      <c r="N12934" s="8">
        <f>MONTH(C12934:C27901)</f>
        <v>9</v>
      </c>
      <c r="O12934" s="37">
        <f t="shared" ref="O12934:O12997" si="406">K12934*(1-L12934)</f>
        <v>149</v>
      </c>
    </row>
    <row r="12935" spans="2:15" x14ac:dyDescent="0.3">
      <c r="B12935" s="34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405"/>
        <v>2016</v>
      </c>
      <c r="N12935" s="8">
        <f>MONTH(C12935:C27902)</f>
        <v>9</v>
      </c>
      <c r="O12935" s="37">
        <f t="shared" si="406"/>
        <v>159</v>
      </c>
    </row>
    <row r="12936" spans="2:15" x14ac:dyDescent="0.3">
      <c r="B12936" s="34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405"/>
        <v>2016</v>
      </c>
      <c r="N12936" s="8">
        <f>MONTH(C12936:C27903)</f>
        <v>9</v>
      </c>
      <c r="O12936" s="37">
        <f t="shared" si="406"/>
        <v>199</v>
      </c>
    </row>
    <row r="12937" spans="2:15" x14ac:dyDescent="0.3">
      <c r="B12937" s="34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405"/>
        <v>2016</v>
      </c>
      <c r="N12937" s="8">
        <f>MONTH(C12937:C27904)</f>
        <v>9</v>
      </c>
      <c r="O12937" s="37">
        <f t="shared" si="406"/>
        <v>125.3</v>
      </c>
    </row>
    <row r="12938" spans="2:15" x14ac:dyDescent="0.3">
      <c r="B12938" s="34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405"/>
        <v>2016</v>
      </c>
      <c r="N12938" s="8">
        <f>MONTH(C12938:C27905)</f>
        <v>9</v>
      </c>
      <c r="O12938" s="37">
        <f t="shared" si="406"/>
        <v>159</v>
      </c>
    </row>
    <row r="12939" spans="2:15" x14ac:dyDescent="0.3">
      <c r="B12939" s="34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405"/>
        <v>2016</v>
      </c>
      <c r="N12939" s="8">
        <f>MONTH(C12939:C27906)</f>
        <v>9</v>
      </c>
      <c r="O12939" s="37">
        <f t="shared" si="406"/>
        <v>74.5</v>
      </c>
    </row>
    <row r="12940" spans="2:15" x14ac:dyDescent="0.3">
      <c r="B12940" s="34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405"/>
        <v>2016</v>
      </c>
      <c r="N12940" s="8">
        <f>MONTH(C12940:C27907)</f>
        <v>9</v>
      </c>
      <c r="O12940" s="37">
        <f t="shared" si="406"/>
        <v>152.1</v>
      </c>
    </row>
    <row r="12941" spans="2:15" x14ac:dyDescent="0.3">
      <c r="B12941" s="34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405"/>
        <v>2016</v>
      </c>
      <c r="N12941" s="8">
        <f>MONTH(C12941:C27908)</f>
        <v>9</v>
      </c>
      <c r="O12941" s="37">
        <f t="shared" si="406"/>
        <v>179.1</v>
      </c>
    </row>
    <row r="12942" spans="2:15" x14ac:dyDescent="0.3">
      <c r="B12942" s="34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405"/>
        <v>2016</v>
      </c>
      <c r="N12942" s="8">
        <f>MONTH(C12942:C27909)</f>
        <v>9</v>
      </c>
      <c r="O12942" s="37">
        <f t="shared" si="406"/>
        <v>179.1</v>
      </c>
    </row>
    <row r="12943" spans="2:15" x14ac:dyDescent="0.3">
      <c r="B12943" s="34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405"/>
        <v>2016</v>
      </c>
      <c r="N12943" s="8">
        <f>MONTH(C12943:C27910)</f>
        <v>9</v>
      </c>
      <c r="O12943" s="37">
        <f t="shared" si="406"/>
        <v>189</v>
      </c>
    </row>
    <row r="12944" spans="2:15" x14ac:dyDescent="0.3">
      <c r="B12944" s="34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405"/>
        <v>2016</v>
      </c>
      <c r="N12944" s="8">
        <f>MONTH(C12944:C27911)</f>
        <v>9</v>
      </c>
      <c r="O12944" s="37">
        <f t="shared" si="406"/>
        <v>125.10000000000001</v>
      </c>
    </row>
    <row r="12945" spans="2:15" x14ac:dyDescent="0.3">
      <c r="B12945" s="34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405"/>
        <v>2016</v>
      </c>
      <c r="N12945" s="8">
        <f>MONTH(C12945:C27912)</f>
        <v>9</v>
      </c>
      <c r="O12945" s="37">
        <f t="shared" si="406"/>
        <v>199</v>
      </c>
    </row>
    <row r="12946" spans="2:15" x14ac:dyDescent="0.3">
      <c r="B12946" s="34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405"/>
        <v>2016</v>
      </c>
      <c r="N12946" s="8">
        <f>MONTH(C12946:C27913)</f>
        <v>9</v>
      </c>
      <c r="O12946" s="37">
        <f t="shared" si="406"/>
        <v>139</v>
      </c>
    </row>
    <row r="12947" spans="2:15" x14ac:dyDescent="0.3">
      <c r="B12947" s="34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405"/>
        <v>2016</v>
      </c>
      <c r="N12947" s="8">
        <f>MONTH(C12947:C27914)</f>
        <v>9</v>
      </c>
      <c r="O12947" s="37">
        <f t="shared" si="406"/>
        <v>90.3</v>
      </c>
    </row>
    <row r="12948" spans="2:15" x14ac:dyDescent="0.3">
      <c r="B12948" s="34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405"/>
        <v>2016</v>
      </c>
      <c r="N12948" s="8">
        <f>MONTH(C12948:C27915)</f>
        <v>9</v>
      </c>
      <c r="O12948" s="37">
        <f t="shared" si="406"/>
        <v>159.20000000000002</v>
      </c>
    </row>
    <row r="12949" spans="2:15" x14ac:dyDescent="0.3">
      <c r="B12949" s="34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405"/>
        <v>2016</v>
      </c>
      <c r="N12949" s="8">
        <f>MONTH(C12949:C27916)</f>
        <v>9</v>
      </c>
      <c r="O12949" s="37">
        <f t="shared" si="406"/>
        <v>90.3</v>
      </c>
    </row>
    <row r="12950" spans="2:15" x14ac:dyDescent="0.3">
      <c r="B12950" s="34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405"/>
        <v>2016</v>
      </c>
      <c r="N12950" s="8">
        <f>MONTH(C12950:C27917)</f>
        <v>9</v>
      </c>
      <c r="O12950" s="37">
        <f t="shared" si="406"/>
        <v>179.1</v>
      </c>
    </row>
    <row r="12951" spans="2:15" x14ac:dyDescent="0.3">
      <c r="B12951" s="34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405"/>
        <v>2016</v>
      </c>
      <c r="N12951" s="8">
        <f>MONTH(C12951:C27918)</f>
        <v>9</v>
      </c>
      <c r="O12951" s="37">
        <f t="shared" si="406"/>
        <v>199</v>
      </c>
    </row>
    <row r="12952" spans="2:15" x14ac:dyDescent="0.3">
      <c r="B12952" s="34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405"/>
        <v>2016</v>
      </c>
      <c r="N12952" s="8">
        <f>MONTH(C12952:C27919)</f>
        <v>9</v>
      </c>
      <c r="O12952" s="37">
        <f t="shared" si="406"/>
        <v>199</v>
      </c>
    </row>
    <row r="12953" spans="2:15" x14ac:dyDescent="0.3">
      <c r="B12953" s="34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405"/>
        <v>2016</v>
      </c>
      <c r="N12953" s="8">
        <f>MONTH(C12953:C27920)</f>
        <v>9</v>
      </c>
      <c r="O12953" s="37">
        <f t="shared" si="406"/>
        <v>159</v>
      </c>
    </row>
    <row r="12954" spans="2:15" x14ac:dyDescent="0.3">
      <c r="B12954" s="34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405"/>
        <v>2016</v>
      </c>
      <c r="N12954" s="8">
        <f>MONTH(C12954:C27921)</f>
        <v>9</v>
      </c>
      <c r="O12954" s="37">
        <f t="shared" si="406"/>
        <v>139</v>
      </c>
    </row>
    <row r="12955" spans="2:15" x14ac:dyDescent="0.3">
      <c r="B12955" s="34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405"/>
        <v>2016</v>
      </c>
      <c r="N12955" s="8">
        <f>MONTH(C12955:C27922)</f>
        <v>9</v>
      </c>
      <c r="O12955" s="37">
        <f t="shared" si="406"/>
        <v>129</v>
      </c>
    </row>
    <row r="12956" spans="2:15" x14ac:dyDescent="0.3">
      <c r="B12956" s="34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405"/>
        <v>2016</v>
      </c>
      <c r="N12956" s="8">
        <f>MONTH(C12956:C27923)</f>
        <v>9</v>
      </c>
      <c r="O12956" s="37">
        <f t="shared" si="406"/>
        <v>170.1</v>
      </c>
    </row>
    <row r="12957" spans="2:15" x14ac:dyDescent="0.3">
      <c r="B12957" s="34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405"/>
        <v>2016</v>
      </c>
      <c r="N12957" s="8">
        <f>MONTH(C12957:C27924)</f>
        <v>9</v>
      </c>
      <c r="O12957" s="37">
        <f t="shared" si="406"/>
        <v>139</v>
      </c>
    </row>
    <row r="12958" spans="2:15" x14ac:dyDescent="0.3">
      <c r="B12958" s="34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405"/>
        <v>2016</v>
      </c>
      <c r="N12958" s="8">
        <f>MONTH(C12958:C27925)</f>
        <v>9</v>
      </c>
      <c r="O12958" s="37">
        <f t="shared" si="406"/>
        <v>134.1</v>
      </c>
    </row>
    <row r="12959" spans="2:15" x14ac:dyDescent="0.3">
      <c r="B12959" s="34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405"/>
        <v>2016</v>
      </c>
      <c r="N12959" s="8">
        <f>MONTH(C12959:C27926)</f>
        <v>9</v>
      </c>
      <c r="O12959" s="37">
        <f t="shared" si="406"/>
        <v>159</v>
      </c>
    </row>
    <row r="12960" spans="2:15" x14ac:dyDescent="0.3">
      <c r="B12960" s="34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405"/>
        <v>2016</v>
      </c>
      <c r="N12960" s="8">
        <f>MONTH(C12960:C27927)</f>
        <v>9</v>
      </c>
      <c r="O12960" s="37">
        <f t="shared" si="406"/>
        <v>135.20000000000002</v>
      </c>
    </row>
    <row r="12961" spans="2:15" x14ac:dyDescent="0.3">
      <c r="B12961" s="34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405"/>
        <v>2016</v>
      </c>
      <c r="N12961" s="8">
        <f>MONTH(C12961:C27928)</f>
        <v>9</v>
      </c>
      <c r="O12961" s="37">
        <f t="shared" si="406"/>
        <v>159.20000000000002</v>
      </c>
    </row>
    <row r="12962" spans="2:15" x14ac:dyDescent="0.3">
      <c r="B12962" s="34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405"/>
        <v>2016</v>
      </c>
      <c r="N12962" s="8">
        <f>MONTH(C12962:C27929)</f>
        <v>9</v>
      </c>
      <c r="O12962" s="37">
        <f t="shared" si="406"/>
        <v>125.3</v>
      </c>
    </row>
    <row r="12963" spans="2:15" x14ac:dyDescent="0.3">
      <c r="B12963" s="34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405"/>
        <v>2016</v>
      </c>
      <c r="N12963" s="8">
        <f>MONTH(C12963:C27930)</f>
        <v>9</v>
      </c>
      <c r="O12963" s="37">
        <f t="shared" si="406"/>
        <v>189</v>
      </c>
    </row>
    <row r="12964" spans="2:15" x14ac:dyDescent="0.3">
      <c r="B12964" s="34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405"/>
        <v>2016</v>
      </c>
      <c r="N12964" s="8">
        <f>MONTH(C12964:C27931)</f>
        <v>9</v>
      </c>
      <c r="O12964" s="37">
        <f t="shared" si="406"/>
        <v>64.5</v>
      </c>
    </row>
    <row r="12965" spans="2:15" x14ac:dyDescent="0.3">
      <c r="B12965" s="34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405"/>
        <v>2016</v>
      </c>
      <c r="N12965" s="8">
        <f>MONTH(C12965:C27932)</f>
        <v>9</v>
      </c>
      <c r="O12965" s="37">
        <f t="shared" si="406"/>
        <v>127.2</v>
      </c>
    </row>
    <row r="12966" spans="2:15" x14ac:dyDescent="0.3">
      <c r="B12966" s="34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405"/>
        <v>2016</v>
      </c>
      <c r="N12966" s="8">
        <f>MONTH(C12966:C27933)</f>
        <v>9</v>
      </c>
      <c r="O12966" s="37">
        <f t="shared" si="406"/>
        <v>169</v>
      </c>
    </row>
    <row r="12967" spans="2:15" x14ac:dyDescent="0.3">
      <c r="B12967" s="34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405"/>
        <v>2016</v>
      </c>
      <c r="N12967" s="8">
        <f>MONTH(C12967:C27934)</f>
        <v>9</v>
      </c>
      <c r="O12967" s="37">
        <f t="shared" si="406"/>
        <v>116.10000000000001</v>
      </c>
    </row>
    <row r="12968" spans="2:15" x14ac:dyDescent="0.3">
      <c r="B12968" s="34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405"/>
        <v>2016</v>
      </c>
      <c r="N12968" s="8">
        <f>MONTH(C12968:C27935)</f>
        <v>9</v>
      </c>
      <c r="O12968" s="37">
        <f t="shared" si="406"/>
        <v>199</v>
      </c>
    </row>
    <row r="12969" spans="2:15" x14ac:dyDescent="0.3">
      <c r="B12969" s="34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405"/>
        <v>2016</v>
      </c>
      <c r="N12969" s="8">
        <f>MONTH(C12969:C27936)</f>
        <v>9</v>
      </c>
      <c r="O12969" s="37">
        <f t="shared" si="406"/>
        <v>64.5</v>
      </c>
    </row>
    <row r="12970" spans="2:15" x14ac:dyDescent="0.3">
      <c r="B12970" s="34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405"/>
        <v>2016</v>
      </c>
      <c r="N12970" s="8">
        <f>MONTH(C12970:C27937)</f>
        <v>9</v>
      </c>
      <c r="O12970" s="37">
        <f t="shared" si="406"/>
        <v>189</v>
      </c>
    </row>
    <row r="12971" spans="2:15" x14ac:dyDescent="0.3">
      <c r="B12971" s="34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405"/>
        <v>2016</v>
      </c>
      <c r="N12971" s="8">
        <f>MONTH(C12971:C27938)</f>
        <v>9</v>
      </c>
      <c r="O12971" s="37">
        <f t="shared" si="406"/>
        <v>119.2</v>
      </c>
    </row>
    <row r="12972" spans="2:15" x14ac:dyDescent="0.3">
      <c r="B12972" s="34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405"/>
        <v>2016</v>
      </c>
      <c r="N12972" s="8">
        <f>MONTH(C12972:C27939)</f>
        <v>9</v>
      </c>
      <c r="O12972" s="37">
        <f t="shared" si="406"/>
        <v>135.20000000000002</v>
      </c>
    </row>
    <row r="12973" spans="2:15" x14ac:dyDescent="0.3">
      <c r="B12973" s="34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405"/>
        <v>2016</v>
      </c>
      <c r="N12973" s="8">
        <f>MONTH(C12973:C27940)</f>
        <v>9</v>
      </c>
      <c r="O12973" s="37">
        <f t="shared" si="406"/>
        <v>159</v>
      </c>
    </row>
    <row r="12974" spans="2:15" x14ac:dyDescent="0.3">
      <c r="B12974" s="34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405"/>
        <v>2016</v>
      </c>
      <c r="N12974" s="8">
        <f>MONTH(C12974:C27941)</f>
        <v>9</v>
      </c>
      <c r="O12974" s="37">
        <f t="shared" si="406"/>
        <v>199</v>
      </c>
    </row>
    <row r="12975" spans="2:15" x14ac:dyDescent="0.3">
      <c r="B12975" s="34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405"/>
        <v>2016</v>
      </c>
      <c r="N12975" s="8">
        <f>MONTH(C12975:C27942)</f>
        <v>9</v>
      </c>
      <c r="O12975" s="37">
        <f t="shared" si="406"/>
        <v>159</v>
      </c>
    </row>
    <row r="12976" spans="2:15" x14ac:dyDescent="0.3">
      <c r="B12976" s="34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405"/>
        <v>2016</v>
      </c>
      <c r="N12976" s="8">
        <f>MONTH(C12976:C27943)</f>
        <v>9</v>
      </c>
      <c r="O12976" s="37">
        <f t="shared" si="406"/>
        <v>97.3</v>
      </c>
    </row>
    <row r="12977" spans="2:15" x14ac:dyDescent="0.3">
      <c r="B12977" s="34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405"/>
        <v>2016</v>
      </c>
      <c r="N12977" s="8">
        <f>MONTH(C12977:C27944)</f>
        <v>9</v>
      </c>
      <c r="O12977" s="37">
        <f t="shared" si="406"/>
        <v>199</v>
      </c>
    </row>
    <row r="12978" spans="2:15" x14ac:dyDescent="0.3">
      <c r="B12978" s="34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405"/>
        <v>2016</v>
      </c>
      <c r="N12978" s="8">
        <f>MONTH(C12978:C27945)</f>
        <v>9</v>
      </c>
      <c r="O12978" s="37">
        <f t="shared" si="406"/>
        <v>111.2</v>
      </c>
    </row>
    <row r="12979" spans="2:15" x14ac:dyDescent="0.3">
      <c r="B12979" s="34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405"/>
        <v>2016</v>
      </c>
      <c r="N12979" s="8">
        <f>MONTH(C12979:C27946)</f>
        <v>9</v>
      </c>
      <c r="O12979" s="37">
        <f t="shared" si="406"/>
        <v>118.3</v>
      </c>
    </row>
    <row r="12980" spans="2:15" x14ac:dyDescent="0.3">
      <c r="B12980" s="34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405"/>
        <v>2016</v>
      </c>
      <c r="N12980" s="8">
        <f>MONTH(C12980:C27947)</f>
        <v>9</v>
      </c>
      <c r="O12980" s="37">
        <f t="shared" si="406"/>
        <v>139.29999999999998</v>
      </c>
    </row>
    <row r="12981" spans="2:15" x14ac:dyDescent="0.3">
      <c r="B12981" s="34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405"/>
        <v>2016</v>
      </c>
      <c r="N12981" s="8">
        <f>MONTH(C12981:C27948)</f>
        <v>9</v>
      </c>
      <c r="O12981" s="37">
        <f t="shared" si="406"/>
        <v>179</v>
      </c>
    </row>
    <row r="12982" spans="2:15" x14ac:dyDescent="0.3">
      <c r="B12982" s="34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405"/>
        <v>2016</v>
      </c>
      <c r="N12982" s="8">
        <f>MONTH(C12982:C27949)</f>
        <v>9</v>
      </c>
      <c r="O12982" s="37">
        <f t="shared" si="406"/>
        <v>139</v>
      </c>
    </row>
    <row r="12983" spans="2:15" x14ac:dyDescent="0.3">
      <c r="B12983" s="34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405"/>
        <v>2016</v>
      </c>
      <c r="N12983" s="8">
        <f>MONTH(C12983:C27950)</f>
        <v>9</v>
      </c>
      <c r="O12983" s="37">
        <f t="shared" si="406"/>
        <v>134.1</v>
      </c>
    </row>
    <row r="12984" spans="2:15" x14ac:dyDescent="0.3">
      <c r="B12984" s="34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405"/>
        <v>2016</v>
      </c>
      <c r="N12984" s="8">
        <f>MONTH(C12984:C27951)</f>
        <v>9</v>
      </c>
      <c r="O12984" s="37">
        <f t="shared" si="406"/>
        <v>199</v>
      </c>
    </row>
    <row r="12985" spans="2:15" x14ac:dyDescent="0.3">
      <c r="B12985" s="34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405"/>
        <v>2016</v>
      </c>
      <c r="N12985" s="8">
        <f>MONTH(C12985:C27952)</f>
        <v>9</v>
      </c>
      <c r="O12985" s="37">
        <f t="shared" si="406"/>
        <v>149</v>
      </c>
    </row>
    <row r="12986" spans="2:15" x14ac:dyDescent="0.3">
      <c r="B12986" s="34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405"/>
        <v>2016</v>
      </c>
      <c r="N12986" s="8">
        <f>MONTH(C12986:C27953)</f>
        <v>9</v>
      </c>
      <c r="O12986" s="37">
        <f t="shared" si="406"/>
        <v>169</v>
      </c>
    </row>
    <row r="12987" spans="2:15" x14ac:dyDescent="0.3">
      <c r="B12987" s="34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405"/>
        <v>2016</v>
      </c>
      <c r="N12987" s="8">
        <f>MONTH(C12987:C27954)</f>
        <v>9</v>
      </c>
      <c r="O12987" s="37">
        <f t="shared" si="406"/>
        <v>84.5</v>
      </c>
    </row>
    <row r="12988" spans="2:15" x14ac:dyDescent="0.3">
      <c r="B12988" s="34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405"/>
        <v>2016</v>
      </c>
      <c r="N12988" s="8">
        <f>MONTH(C12988:C27955)</f>
        <v>9</v>
      </c>
      <c r="O12988" s="37">
        <f t="shared" si="406"/>
        <v>125.10000000000001</v>
      </c>
    </row>
    <row r="12989" spans="2:15" x14ac:dyDescent="0.3">
      <c r="B12989" s="34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405"/>
        <v>2016</v>
      </c>
      <c r="N12989" s="8">
        <f>MONTH(C12989:C27956)</f>
        <v>9</v>
      </c>
      <c r="O12989" s="37">
        <f t="shared" si="406"/>
        <v>159</v>
      </c>
    </row>
    <row r="12990" spans="2:15" x14ac:dyDescent="0.3">
      <c r="B12990" s="34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405"/>
        <v>2016</v>
      </c>
      <c r="N12990" s="8">
        <f>MONTH(C12990:C27957)</f>
        <v>9</v>
      </c>
      <c r="O12990" s="37">
        <f t="shared" si="406"/>
        <v>129</v>
      </c>
    </row>
    <row r="12991" spans="2:15" x14ac:dyDescent="0.3">
      <c r="B12991" s="34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405"/>
        <v>2016</v>
      </c>
      <c r="N12991" s="8">
        <f>MONTH(C12991:C27958)</f>
        <v>9</v>
      </c>
      <c r="O12991" s="37">
        <f t="shared" si="406"/>
        <v>127.2</v>
      </c>
    </row>
    <row r="12992" spans="2:15" x14ac:dyDescent="0.3">
      <c r="B12992" s="34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405"/>
        <v>2016</v>
      </c>
      <c r="N12992" s="8">
        <f>MONTH(C12992:C27959)</f>
        <v>9</v>
      </c>
      <c r="O12992" s="37">
        <f t="shared" si="406"/>
        <v>169</v>
      </c>
    </row>
    <row r="12993" spans="2:15" x14ac:dyDescent="0.3">
      <c r="B12993" s="34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405"/>
        <v>2016</v>
      </c>
      <c r="N12993" s="8">
        <f>MONTH(C12993:C27960)</f>
        <v>9</v>
      </c>
      <c r="O12993" s="37">
        <f t="shared" si="406"/>
        <v>74.5</v>
      </c>
    </row>
    <row r="12994" spans="2:15" x14ac:dyDescent="0.3">
      <c r="B12994" s="34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405"/>
        <v>2016</v>
      </c>
      <c r="N12994" s="8">
        <f>MONTH(C12994:C27961)</f>
        <v>9</v>
      </c>
      <c r="O12994" s="37">
        <f t="shared" si="406"/>
        <v>69.5</v>
      </c>
    </row>
    <row r="12995" spans="2:15" x14ac:dyDescent="0.3">
      <c r="B12995" s="34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405"/>
        <v>2016</v>
      </c>
      <c r="N12995" s="8">
        <f>MONTH(C12995:C27962)</f>
        <v>9</v>
      </c>
      <c r="O12995" s="37">
        <f t="shared" si="406"/>
        <v>159.20000000000002</v>
      </c>
    </row>
    <row r="12996" spans="2:15" x14ac:dyDescent="0.3">
      <c r="B12996" s="34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405"/>
        <v>2016</v>
      </c>
      <c r="N12996" s="8">
        <f>MONTH(C12996:C27963)</f>
        <v>9</v>
      </c>
      <c r="O12996" s="37">
        <f t="shared" si="406"/>
        <v>159</v>
      </c>
    </row>
    <row r="12997" spans="2:15" x14ac:dyDescent="0.3">
      <c r="B12997" s="34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407">YEAR(C12997)</f>
        <v>2016</v>
      </c>
      <c r="N12997" s="8">
        <f>MONTH(C12997:C27964)</f>
        <v>9</v>
      </c>
      <c r="O12997" s="37">
        <f t="shared" si="406"/>
        <v>199</v>
      </c>
    </row>
    <row r="12998" spans="2:15" x14ac:dyDescent="0.3">
      <c r="B12998" s="34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407"/>
        <v>2016</v>
      </c>
      <c r="N12998" s="8">
        <f>MONTH(C12998:C27965)</f>
        <v>9</v>
      </c>
      <c r="O12998" s="37">
        <f t="shared" ref="O12998:O13061" si="408">K12998*(1-L12998)</f>
        <v>149</v>
      </c>
    </row>
    <row r="12999" spans="2:15" x14ac:dyDescent="0.3">
      <c r="B12999" s="34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407"/>
        <v>2016</v>
      </c>
      <c r="N12999" s="8">
        <f>MONTH(C12999:C27966)</f>
        <v>9</v>
      </c>
      <c r="O12999" s="37">
        <f t="shared" si="408"/>
        <v>94.5</v>
      </c>
    </row>
    <row r="13000" spans="2:15" x14ac:dyDescent="0.3">
      <c r="B13000" s="34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407"/>
        <v>2016</v>
      </c>
      <c r="N13000" s="8">
        <f>MONTH(C13000:C27967)</f>
        <v>9</v>
      </c>
      <c r="O13000" s="37">
        <f t="shared" si="408"/>
        <v>170.1</v>
      </c>
    </row>
    <row r="13001" spans="2:15" x14ac:dyDescent="0.3">
      <c r="B13001" s="34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407"/>
        <v>2016</v>
      </c>
      <c r="N13001" s="8">
        <f>MONTH(C13001:C27968)</f>
        <v>9</v>
      </c>
      <c r="O13001" s="37">
        <f t="shared" si="408"/>
        <v>119.2</v>
      </c>
    </row>
    <row r="13002" spans="2:15" x14ac:dyDescent="0.3">
      <c r="B13002" s="34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407"/>
        <v>2016</v>
      </c>
      <c r="N13002" s="8">
        <f>MONTH(C13002:C27969)</f>
        <v>9</v>
      </c>
      <c r="O13002" s="37">
        <f t="shared" si="408"/>
        <v>149</v>
      </c>
    </row>
    <row r="13003" spans="2:15" x14ac:dyDescent="0.3">
      <c r="B13003" s="34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407"/>
        <v>2016</v>
      </c>
      <c r="N13003" s="8">
        <f>MONTH(C13003:C27970)</f>
        <v>9</v>
      </c>
      <c r="O13003" s="37">
        <f t="shared" si="408"/>
        <v>189</v>
      </c>
    </row>
    <row r="13004" spans="2:15" x14ac:dyDescent="0.3">
      <c r="B13004" s="34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407"/>
        <v>2016</v>
      </c>
      <c r="N13004" s="8">
        <f>MONTH(C13004:C27971)</f>
        <v>9</v>
      </c>
      <c r="O13004" s="37">
        <f t="shared" si="408"/>
        <v>179</v>
      </c>
    </row>
    <row r="13005" spans="2:15" x14ac:dyDescent="0.3">
      <c r="B13005" s="34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407"/>
        <v>2016</v>
      </c>
      <c r="N13005" s="8">
        <f>MONTH(C13005:C27972)</f>
        <v>9</v>
      </c>
      <c r="O13005" s="37">
        <f t="shared" si="408"/>
        <v>129</v>
      </c>
    </row>
    <row r="13006" spans="2:15" x14ac:dyDescent="0.3">
      <c r="B13006" s="34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407"/>
        <v>2016</v>
      </c>
      <c r="N13006" s="8">
        <f>MONTH(C13006:C27973)</f>
        <v>9</v>
      </c>
      <c r="O13006" s="37">
        <f t="shared" si="408"/>
        <v>135.20000000000002</v>
      </c>
    </row>
    <row r="13007" spans="2:15" x14ac:dyDescent="0.3">
      <c r="B13007" s="34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407"/>
        <v>2016</v>
      </c>
      <c r="N13007" s="8">
        <f>MONTH(C13007:C27974)</f>
        <v>9</v>
      </c>
      <c r="O13007" s="37">
        <f t="shared" si="408"/>
        <v>99.5</v>
      </c>
    </row>
    <row r="13008" spans="2:15" x14ac:dyDescent="0.3">
      <c r="B13008" s="34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407"/>
        <v>2016</v>
      </c>
      <c r="N13008" s="8">
        <f>MONTH(C13008:C27975)</f>
        <v>9</v>
      </c>
      <c r="O13008" s="37">
        <f t="shared" si="408"/>
        <v>139</v>
      </c>
    </row>
    <row r="13009" spans="2:15" x14ac:dyDescent="0.3">
      <c r="B13009" s="34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407"/>
        <v>2016</v>
      </c>
      <c r="N13009" s="8">
        <f>MONTH(C13009:C27976)</f>
        <v>9</v>
      </c>
      <c r="O13009" s="37">
        <f t="shared" si="408"/>
        <v>79.5</v>
      </c>
    </row>
    <row r="13010" spans="2:15" x14ac:dyDescent="0.3">
      <c r="B13010" s="34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407"/>
        <v>2016</v>
      </c>
      <c r="N13010" s="8">
        <f>MONTH(C13010:C27977)</f>
        <v>9</v>
      </c>
      <c r="O13010" s="37">
        <f t="shared" si="408"/>
        <v>189</v>
      </c>
    </row>
    <row r="13011" spans="2:15" x14ac:dyDescent="0.3">
      <c r="B13011" s="34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407"/>
        <v>2016</v>
      </c>
      <c r="N13011" s="8">
        <f>MONTH(C13011:C27978)</f>
        <v>9</v>
      </c>
      <c r="O13011" s="37">
        <f t="shared" si="408"/>
        <v>132.29999999999998</v>
      </c>
    </row>
    <row r="13012" spans="2:15" x14ac:dyDescent="0.3">
      <c r="B13012" s="34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407"/>
        <v>2016</v>
      </c>
      <c r="N13012" s="8">
        <f>MONTH(C13012:C27979)</f>
        <v>9</v>
      </c>
      <c r="O13012" s="37">
        <f t="shared" si="408"/>
        <v>199</v>
      </c>
    </row>
    <row r="13013" spans="2:15" x14ac:dyDescent="0.3">
      <c r="B13013" s="34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407"/>
        <v>2016</v>
      </c>
      <c r="N13013" s="8">
        <f>MONTH(C13013:C27980)</f>
        <v>9</v>
      </c>
      <c r="O13013" s="37">
        <f t="shared" si="408"/>
        <v>135.20000000000002</v>
      </c>
    </row>
    <row r="13014" spans="2:15" x14ac:dyDescent="0.3">
      <c r="B13014" s="34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407"/>
        <v>2016</v>
      </c>
      <c r="N13014" s="8">
        <f>MONTH(C13014:C27981)</f>
        <v>9</v>
      </c>
      <c r="O13014" s="37">
        <f t="shared" si="408"/>
        <v>139</v>
      </c>
    </row>
    <row r="13015" spans="2:15" x14ac:dyDescent="0.3">
      <c r="B13015" s="34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407"/>
        <v>2016</v>
      </c>
      <c r="N13015" s="8">
        <f>MONTH(C13015:C27982)</f>
        <v>9</v>
      </c>
      <c r="O13015" s="37">
        <f t="shared" si="408"/>
        <v>159</v>
      </c>
    </row>
    <row r="13016" spans="2:15" x14ac:dyDescent="0.3">
      <c r="B13016" s="34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407"/>
        <v>2016</v>
      </c>
      <c r="N13016" s="8">
        <f>MONTH(C13016:C27983)</f>
        <v>9</v>
      </c>
      <c r="O13016" s="37">
        <f t="shared" si="408"/>
        <v>189</v>
      </c>
    </row>
    <row r="13017" spans="2:15" x14ac:dyDescent="0.3">
      <c r="B13017" s="34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407"/>
        <v>2016</v>
      </c>
      <c r="N13017" s="8">
        <f>MONTH(C13017:C27984)</f>
        <v>9</v>
      </c>
      <c r="O13017" s="37">
        <f t="shared" si="408"/>
        <v>129</v>
      </c>
    </row>
    <row r="13018" spans="2:15" x14ac:dyDescent="0.3">
      <c r="B13018" s="34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407"/>
        <v>2016</v>
      </c>
      <c r="N13018" s="8">
        <f>MONTH(C13018:C27985)</f>
        <v>9</v>
      </c>
      <c r="O13018" s="37">
        <f t="shared" si="408"/>
        <v>64.5</v>
      </c>
    </row>
    <row r="13019" spans="2:15" x14ac:dyDescent="0.3">
      <c r="B13019" s="34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407"/>
        <v>2016</v>
      </c>
      <c r="N13019" s="8">
        <f>MONTH(C13019:C27986)</f>
        <v>9</v>
      </c>
      <c r="O13019" s="37">
        <f t="shared" si="408"/>
        <v>134.1</v>
      </c>
    </row>
    <row r="13020" spans="2:15" x14ac:dyDescent="0.3">
      <c r="B13020" s="34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407"/>
        <v>2016</v>
      </c>
      <c r="N13020" s="8">
        <f>MONTH(C13020:C27987)</f>
        <v>9</v>
      </c>
      <c r="O13020" s="37">
        <f t="shared" si="408"/>
        <v>199</v>
      </c>
    </row>
    <row r="13021" spans="2:15" x14ac:dyDescent="0.3">
      <c r="B13021" s="34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407"/>
        <v>2016</v>
      </c>
      <c r="N13021" s="8">
        <f>MONTH(C13021:C27988)</f>
        <v>9</v>
      </c>
      <c r="O13021" s="37">
        <f t="shared" si="408"/>
        <v>90.3</v>
      </c>
    </row>
    <row r="13022" spans="2:15" x14ac:dyDescent="0.3">
      <c r="B13022" s="34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407"/>
        <v>2016</v>
      </c>
      <c r="N13022" s="8">
        <f>MONTH(C13022:C27989)</f>
        <v>9</v>
      </c>
      <c r="O13022" s="37">
        <f t="shared" si="408"/>
        <v>159</v>
      </c>
    </row>
    <row r="13023" spans="2:15" x14ac:dyDescent="0.3">
      <c r="B13023" s="34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407"/>
        <v>2016</v>
      </c>
      <c r="N13023" s="8">
        <f>MONTH(C13023:C27990)</f>
        <v>9</v>
      </c>
      <c r="O13023" s="37">
        <f t="shared" si="408"/>
        <v>159</v>
      </c>
    </row>
    <row r="13024" spans="2:15" x14ac:dyDescent="0.3">
      <c r="B13024" s="34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407"/>
        <v>2016</v>
      </c>
      <c r="N13024" s="8">
        <f>MONTH(C13024:C27991)</f>
        <v>9</v>
      </c>
      <c r="O13024" s="37">
        <f t="shared" si="408"/>
        <v>199</v>
      </c>
    </row>
    <row r="13025" spans="2:15" x14ac:dyDescent="0.3">
      <c r="B13025" s="34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407"/>
        <v>2016</v>
      </c>
      <c r="N13025" s="8">
        <f>MONTH(C13025:C27992)</f>
        <v>9</v>
      </c>
      <c r="O13025" s="37">
        <f t="shared" si="408"/>
        <v>169</v>
      </c>
    </row>
    <row r="13026" spans="2:15" x14ac:dyDescent="0.3">
      <c r="B13026" s="34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407"/>
        <v>2016</v>
      </c>
      <c r="N13026" s="8">
        <f>MONTH(C13026:C27993)</f>
        <v>9</v>
      </c>
      <c r="O13026" s="37">
        <f t="shared" si="408"/>
        <v>118.3</v>
      </c>
    </row>
    <row r="13027" spans="2:15" x14ac:dyDescent="0.3">
      <c r="B13027" s="34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407"/>
        <v>2016</v>
      </c>
      <c r="N13027" s="8">
        <f>MONTH(C13027:C27994)</f>
        <v>9</v>
      </c>
      <c r="O13027" s="37">
        <f t="shared" si="408"/>
        <v>151.20000000000002</v>
      </c>
    </row>
    <row r="13028" spans="2:15" x14ac:dyDescent="0.3">
      <c r="B13028" s="34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407"/>
        <v>2016</v>
      </c>
      <c r="N13028" s="8">
        <f>MONTH(C13028:C27995)</f>
        <v>9</v>
      </c>
      <c r="O13028" s="37">
        <f t="shared" si="408"/>
        <v>159</v>
      </c>
    </row>
    <row r="13029" spans="2:15" x14ac:dyDescent="0.3">
      <c r="B13029" s="34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407"/>
        <v>2016</v>
      </c>
      <c r="N13029" s="8">
        <f>MONTH(C13029:C27996)</f>
        <v>9</v>
      </c>
      <c r="O13029" s="37">
        <f t="shared" si="408"/>
        <v>129</v>
      </c>
    </row>
    <row r="13030" spans="2:15" x14ac:dyDescent="0.3">
      <c r="B13030" s="34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407"/>
        <v>2016</v>
      </c>
      <c r="N13030" s="8">
        <f>MONTH(C13030:C27997)</f>
        <v>9</v>
      </c>
      <c r="O13030" s="37">
        <f t="shared" si="408"/>
        <v>139</v>
      </c>
    </row>
    <row r="13031" spans="2:15" x14ac:dyDescent="0.3">
      <c r="B13031" s="34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407"/>
        <v>2016</v>
      </c>
      <c r="N13031" s="8">
        <f>MONTH(C13031:C27998)</f>
        <v>9</v>
      </c>
      <c r="O13031" s="37">
        <f t="shared" si="408"/>
        <v>199</v>
      </c>
    </row>
    <row r="13032" spans="2:15" x14ac:dyDescent="0.3">
      <c r="B13032" s="34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407"/>
        <v>2016</v>
      </c>
      <c r="N13032" s="8">
        <f>MONTH(C13032:C27999)</f>
        <v>9</v>
      </c>
      <c r="O13032" s="37">
        <f t="shared" si="408"/>
        <v>94.5</v>
      </c>
    </row>
    <row r="13033" spans="2:15" x14ac:dyDescent="0.3">
      <c r="B13033" s="34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407"/>
        <v>2016</v>
      </c>
      <c r="N13033" s="8">
        <f>MONTH(C13033:C28000)</f>
        <v>9</v>
      </c>
      <c r="O13033" s="37">
        <f t="shared" si="408"/>
        <v>159</v>
      </c>
    </row>
    <row r="13034" spans="2:15" x14ac:dyDescent="0.3">
      <c r="B13034" s="34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407"/>
        <v>2016</v>
      </c>
      <c r="N13034" s="8">
        <f>MONTH(C13034:C28001)</f>
        <v>9</v>
      </c>
      <c r="O13034" s="37">
        <f t="shared" si="408"/>
        <v>189</v>
      </c>
    </row>
    <row r="13035" spans="2:15" x14ac:dyDescent="0.3">
      <c r="B13035" s="34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407"/>
        <v>2016</v>
      </c>
      <c r="N13035" s="8">
        <f>MONTH(C13035:C28002)</f>
        <v>9</v>
      </c>
      <c r="O13035" s="37">
        <f t="shared" si="408"/>
        <v>161.1</v>
      </c>
    </row>
    <row r="13036" spans="2:15" x14ac:dyDescent="0.3">
      <c r="B13036" s="34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407"/>
        <v>2016</v>
      </c>
      <c r="N13036" s="8">
        <f>MONTH(C13036:C28003)</f>
        <v>9</v>
      </c>
      <c r="O13036" s="37">
        <f t="shared" si="408"/>
        <v>139</v>
      </c>
    </row>
    <row r="13037" spans="2:15" x14ac:dyDescent="0.3">
      <c r="B13037" s="34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407"/>
        <v>2016</v>
      </c>
      <c r="N13037" s="8">
        <f>MONTH(C13037:C28004)</f>
        <v>9</v>
      </c>
      <c r="O13037" s="37">
        <f t="shared" si="408"/>
        <v>97.3</v>
      </c>
    </row>
    <row r="13038" spans="2:15" x14ac:dyDescent="0.3">
      <c r="B13038" s="34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407"/>
        <v>2016</v>
      </c>
      <c r="N13038" s="8">
        <f>MONTH(C13038:C28005)</f>
        <v>9</v>
      </c>
      <c r="O13038" s="37">
        <f t="shared" si="408"/>
        <v>179</v>
      </c>
    </row>
    <row r="13039" spans="2:15" x14ac:dyDescent="0.3">
      <c r="B13039" s="34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407"/>
        <v>2016</v>
      </c>
      <c r="N13039" s="8">
        <f>MONTH(C13039:C28006)</f>
        <v>9</v>
      </c>
      <c r="O13039" s="37">
        <f t="shared" si="408"/>
        <v>199</v>
      </c>
    </row>
    <row r="13040" spans="2:15" x14ac:dyDescent="0.3">
      <c r="B13040" s="34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407"/>
        <v>2016</v>
      </c>
      <c r="N13040" s="8">
        <f>MONTH(C13040:C28007)</f>
        <v>9</v>
      </c>
      <c r="O13040" s="37">
        <f t="shared" si="408"/>
        <v>135.20000000000002</v>
      </c>
    </row>
    <row r="13041" spans="2:15" x14ac:dyDescent="0.3">
      <c r="B13041" s="34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407"/>
        <v>2016</v>
      </c>
      <c r="N13041" s="8">
        <f>MONTH(C13041:C28008)</f>
        <v>9</v>
      </c>
      <c r="O13041" s="37">
        <f t="shared" si="408"/>
        <v>179.1</v>
      </c>
    </row>
    <row r="13042" spans="2:15" x14ac:dyDescent="0.3">
      <c r="B13042" s="34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407"/>
        <v>2016</v>
      </c>
      <c r="N13042" s="8">
        <f>MONTH(C13042:C28009)</f>
        <v>9</v>
      </c>
      <c r="O13042" s="37">
        <f t="shared" si="408"/>
        <v>159</v>
      </c>
    </row>
    <row r="13043" spans="2:15" x14ac:dyDescent="0.3">
      <c r="B13043" s="34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407"/>
        <v>2016</v>
      </c>
      <c r="N13043" s="8">
        <f>MONTH(C13043:C28010)</f>
        <v>9</v>
      </c>
      <c r="O13043" s="37">
        <f t="shared" si="408"/>
        <v>127.2</v>
      </c>
    </row>
    <row r="13044" spans="2:15" x14ac:dyDescent="0.3">
      <c r="B13044" s="34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407"/>
        <v>2016</v>
      </c>
      <c r="N13044" s="8">
        <f>MONTH(C13044:C28011)</f>
        <v>9</v>
      </c>
      <c r="O13044" s="37">
        <f t="shared" si="408"/>
        <v>139</v>
      </c>
    </row>
    <row r="13045" spans="2:15" x14ac:dyDescent="0.3">
      <c r="B13045" s="34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407"/>
        <v>2016</v>
      </c>
      <c r="N13045" s="8">
        <f>MONTH(C13045:C28012)</f>
        <v>9</v>
      </c>
      <c r="O13045" s="37">
        <f t="shared" si="408"/>
        <v>189</v>
      </c>
    </row>
    <row r="13046" spans="2:15" x14ac:dyDescent="0.3">
      <c r="B13046" s="34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407"/>
        <v>2016</v>
      </c>
      <c r="N13046" s="8">
        <f>MONTH(C13046:C28013)</f>
        <v>9</v>
      </c>
      <c r="O13046" s="37">
        <f t="shared" si="408"/>
        <v>90.3</v>
      </c>
    </row>
    <row r="13047" spans="2:15" x14ac:dyDescent="0.3">
      <c r="B13047" s="34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407"/>
        <v>2016</v>
      </c>
      <c r="N13047" s="8">
        <f>MONTH(C13047:C28014)</f>
        <v>9</v>
      </c>
      <c r="O13047" s="37">
        <f t="shared" si="408"/>
        <v>139</v>
      </c>
    </row>
    <row r="13048" spans="2:15" x14ac:dyDescent="0.3">
      <c r="B13048" s="34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407"/>
        <v>2016</v>
      </c>
      <c r="N13048" s="8">
        <f>MONTH(C13048:C28015)</f>
        <v>9</v>
      </c>
      <c r="O13048" s="37">
        <f t="shared" si="408"/>
        <v>103.2</v>
      </c>
    </row>
    <row r="13049" spans="2:15" x14ac:dyDescent="0.3">
      <c r="B13049" s="34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407"/>
        <v>2016</v>
      </c>
      <c r="N13049" s="8">
        <f>MONTH(C13049:C28016)</f>
        <v>9</v>
      </c>
      <c r="O13049" s="37">
        <f t="shared" si="408"/>
        <v>139</v>
      </c>
    </row>
    <row r="13050" spans="2:15" x14ac:dyDescent="0.3">
      <c r="B13050" s="34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407"/>
        <v>2016</v>
      </c>
      <c r="N13050" s="8">
        <f>MONTH(C13050:C28017)</f>
        <v>9</v>
      </c>
      <c r="O13050" s="37">
        <f t="shared" si="408"/>
        <v>170.1</v>
      </c>
    </row>
    <row r="13051" spans="2:15" x14ac:dyDescent="0.3">
      <c r="B13051" s="34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407"/>
        <v>2016</v>
      </c>
      <c r="N13051" s="8">
        <f>MONTH(C13051:C28018)</f>
        <v>9</v>
      </c>
      <c r="O13051" s="37">
        <f t="shared" si="408"/>
        <v>189</v>
      </c>
    </row>
    <row r="13052" spans="2:15" x14ac:dyDescent="0.3">
      <c r="B13052" s="34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407"/>
        <v>2016</v>
      </c>
      <c r="N13052" s="8">
        <f>MONTH(C13052:C28019)</f>
        <v>9</v>
      </c>
      <c r="O13052" s="37">
        <f t="shared" si="408"/>
        <v>159</v>
      </c>
    </row>
    <row r="13053" spans="2:15" x14ac:dyDescent="0.3">
      <c r="B13053" s="34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407"/>
        <v>2016</v>
      </c>
      <c r="N13053" s="8">
        <f>MONTH(C13053:C28020)</f>
        <v>9</v>
      </c>
      <c r="O13053" s="37">
        <f t="shared" si="408"/>
        <v>97.3</v>
      </c>
    </row>
    <row r="13054" spans="2:15" x14ac:dyDescent="0.3">
      <c r="B13054" s="34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407"/>
        <v>2016</v>
      </c>
      <c r="N13054" s="8">
        <f>MONTH(C13054:C28021)</f>
        <v>9</v>
      </c>
      <c r="O13054" s="37">
        <f t="shared" si="408"/>
        <v>97.3</v>
      </c>
    </row>
    <row r="13055" spans="2:15" x14ac:dyDescent="0.3">
      <c r="B13055" s="34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407"/>
        <v>2016</v>
      </c>
      <c r="N13055" s="8">
        <f>MONTH(C13055:C28022)</f>
        <v>9</v>
      </c>
      <c r="O13055" s="37">
        <f t="shared" si="408"/>
        <v>103.2</v>
      </c>
    </row>
    <row r="13056" spans="2:15" x14ac:dyDescent="0.3">
      <c r="B13056" s="34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407"/>
        <v>2016</v>
      </c>
      <c r="N13056" s="8">
        <f>MONTH(C13056:C28023)</f>
        <v>9</v>
      </c>
      <c r="O13056" s="37">
        <f t="shared" si="408"/>
        <v>135.20000000000002</v>
      </c>
    </row>
    <row r="13057" spans="2:15" x14ac:dyDescent="0.3">
      <c r="B13057" s="34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407"/>
        <v>2016</v>
      </c>
      <c r="N13057" s="8">
        <f>MONTH(C13057:C28024)</f>
        <v>9</v>
      </c>
      <c r="O13057" s="37">
        <f t="shared" si="408"/>
        <v>129</v>
      </c>
    </row>
    <row r="13058" spans="2:15" x14ac:dyDescent="0.3">
      <c r="B13058" s="34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407"/>
        <v>2016</v>
      </c>
      <c r="N13058" s="8">
        <f>MONTH(C13058:C28025)</f>
        <v>9</v>
      </c>
      <c r="O13058" s="37">
        <f t="shared" si="408"/>
        <v>169</v>
      </c>
    </row>
    <row r="13059" spans="2:15" x14ac:dyDescent="0.3">
      <c r="B13059" s="34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407"/>
        <v>2016</v>
      </c>
      <c r="N13059" s="8">
        <f>MONTH(C13059:C28026)</f>
        <v>9</v>
      </c>
      <c r="O13059" s="37">
        <f t="shared" si="408"/>
        <v>94.5</v>
      </c>
    </row>
    <row r="13060" spans="2:15" x14ac:dyDescent="0.3">
      <c r="B13060" s="34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407"/>
        <v>2016</v>
      </c>
      <c r="N13060" s="8">
        <f>MONTH(C13060:C28027)</f>
        <v>9</v>
      </c>
      <c r="O13060" s="37">
        <f t="shared" si="408"/>
        <v>79.5</v>
      </c>
    </row>
    <row r="13061" spans="2:15" x14ac:dyDescent="0.3">
      <c r="B13061" s="34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409">YEAR(C13061)</f>
        <v>2016</v>
      </c>
      <c r="N13061" s="8">
        <f>MONTH(C13061:C28028)</f>
        <v>9</v>
      </c>
      <c r="O13061" s="37">
        <f t="shared" si="408"/>
        <v>129</v>
      </c>
    </row>
    <row r="13062" spans="2:15" x14ac:dyDescent="0.3">
      <c r="B13062" s="34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409"/>
        <v>2016</v>
      </c>
      <c r="N13062" s="8">
        <f>MONTH(C13062:C28029)</f>
        <v>9</v>
      </c>
      <c r="O13062" s="37">
        <f t="shared" ref="O13062:O13125" si="410">K13062*(1-L13062)</f>
        <v>169</v>
      </c>
    </row>
    <row r="13063" spans="2:15" x14ac:dyDescent="0.3">
      <c r="B13063" s="34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409"/>
        <v>2016</v>
      </c>
      <c r="N13063" s="8">
        <f>MONTH(C13063:C28030)</f>
        <v>9</v>
      </c>
      <c r="O13063" s="37">
        <f t="shared" si="410"/>
        <v>129</v>
      </c>
    </row>
    <row r="13064" spans="2:15" x14ac:dyDescent="0.3">
      <c r="B13064" s="34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409"/>
        <v>2016</v>
      </c>
      <c r="N13064" s="8">
        <f>MONTH(C13064:C28031)</f>
        <v>9</v>
      </c>
      <c r="O13064" s="37">
        <f t="shared" si="410"/>
        <v>189</v>
      </c>
    </row>
    <row r="13065" spans="2:15" x14ac:dyDescent="0.3">
      <c r="B13065" s="34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409"/>
        <v>2016</v>
      </c>
      <c r="N13065" s="8">
        <f>MONTH(C13065:C28032)</f>
        <v>9</v>
      </c>
      <c r="O13065" s="37">
        <f t="shared" si="410"/>
        <v>111.2</v>
      </c>
    </row>
    <row r="13066" spans="2:15" x14ac:dyDescent="0.3">
      <c r="B13066" s="34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409"/>
        <v>2016</v>
      </c>
      <c r="N13066" s="8">
        <f>MONTH(C13066:C28033)</f>
        <v>9</v>
      </c>
      <c r="O13066" s="37">
        <f t="shared" si="410"/>
        <v>118.3</v>
      </c>
    </row>
    <row r="13067" spans="2:15" x14ac:dyDescent="0.3">
      <c r="B13067" s="34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409"/>
        <v>2016</v>
      </c>
      <c r="N13067" s="8">
        <f>MONTH(C13067:C28034)</f>
        <v>9</v>
      </c>
      <c r="O13067" s="37">
        <f t="shared" si="410"/>
        <v>111.3</v>
      </c>
    </row>
    <row r="13068" spans="2:15" x14ac:dyDescent="0.3">
      <c r="B13068" s="34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409"/>
        <v>2016</v>
      </c>
      <c r="N13068" s="8">
        <f>MONTH(C13068:C28035)</f>
        <v>9</v>
      </c>
      <c r="O13068" s="37">
        <f t="shared" si="410"/>
        <v>104.3</v>
      </c>
    </row>
    <row r="13069" spans="2:15" x14ac:dyDescent="0.3">
      <c r="B13069" s="34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409"/>
        <v>2016</v>
      </c>
      <c r="N13069" s="8">
        <f>MONTH(C13069:C28036)</f>
        <v>9</v>
      </c>
      <c r="O13069" s="37">
        <f t="shared" si="410"/>
        <v>199</v>
      </c>
    </row>
    <row r="13070" spans="2:15" x14ac:dyDescent="0.3">
      <c r="B13070" s="34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409"/>
        <v>2016</v>
      </c>
      <c r="N13070" s="8">
        <f>MONTH(C13070:C28037)</f>
        <v>9</v>
      </c>
      <c r="O13070" s="37">
        <f t="shared" si="410"/>
        <v>111.2</v>
      </c>
    </row>
    <row r="13071" spans="2:15" x14ac:dyDescent="0.3">
      <c r="B13071" s="34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409"/>
        <v>2016</v>
      </c>
      <c r="N13071" s="8">
        <f>MONTH(C13071:C28038)</f>
        <v>9</v>
      </c>
      <c r="O13071" s="37">
        <f t="shared" si="410"/>
        <v>169</v>
      </c>
    </row>
    <row r="13072" spans="2:15" x14ac:dyDescent="0.3">
      <c r="B13072" s="34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409"/>
        <v>2016</v>
      </c>
      <c r="N13072" s="8">
        <f>MONTH(C13072:C28039)</f>
        <v>9</v>
      </c>
      <c r="O13072" s="37">
        <f t="shared" si="410"/>
        <v>94.5</v>
      </c>
    </row>
    <row r="13073" spans="2:15" x14ac:dyDescent="0.3">
      <c r="B13073" s="34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409"/>
        <v>2016</v>
      </c>
      <c r="N13073" s="8">
        <f>MONTH(C13073:C28040)</f>
        <v>9</v>
      </c>
      <c r="O13073" s="37">
        <f t="shared" si="410"/>
        <v>127.2</v>
      </c>
    </row>
    <row r="13074" spans="2:15" x14ac:dyDescent="0.3">
      <c r="B13074" s="34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409"/>
        <v>2016</v>
      </c>
      <c r="N13074" s="8">
        <f>MONTH(C13074:C28041)</f>
        <v>9</v>
      </c>
      <c r="O13074" s="37">
        <f t="shared" si="410"/>
        <v>139.29999999999998</v>
      </c>
    </row>
    <row r="13075" spans="2:15" x14ac:dyDescent="0.3">
      <c r="B13075" s="34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409"/>
        <v>2016</v>
      </c>
      <c r="N13075" s="8">
        <f>MONTH(C13075:C28042)</f>
        <v>9</v>
      </c>
      <c r="O13075" s="37">
        <f t="shared" si="410"/>
        <v>69.5</v>
      </c>
    </row>
    <row r="13076" spans="2:15" x14ac:dyDescent="0.3">
      <c r="B13076" s="34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409"/>
        <v>2016</v>
      </c>
      <c r="N13076" s="8">
        <f>MONTH(C13076:C28043)</f>
        <v>9</v>
      </c>
      <c r="O13076" s="37">
        <f t="shared" si="410"/>
        <v>143.1</v>
      </c>
    </row>
    <row r="13077" spans="2:15" x14ac:dyDescent="0.3">
      <c r="B13077" s="34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409"/>
        <v>2016</v>
      </c>
      <c r="N13077" s="8">
        <f>MONTH(C13077:C28044)</f>
        <v>9</v>
      </c>
      <c r="O13077" s="37">
        <f t="shared" si="410"/>
        <v>159</v>
      </c>
    </row>
    <row r="13078" spans="2:15" x14ac:dyDescent="0.3">
      <c r="B13078" s="34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409"/>
        <v>2016</v>
      </c>
      <c r="N13078" s="8">
        <f>MONTH(C13078:C28045)</f>
        <v>9</v>
      </c>
      <c r="O13078" s="37">
        <f t="shared" si="410"/>
        <v>149</v>
      </c>
    </row>
    <row r="13079" spans="2:15" x14ac:dyDescent="0.3">
      <c r="B13079" s="34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409"/>
        <v>2016</v>
      </c>
      <c r="N13079" s="8">
        <f>MONTH(C13079:C28046)</f>
        <v>9</v>
      </c>
      <c r="O13079" s="37">
        <f t="shared" si="410"/>
        <v>125.3</v>
      </c>
    </row>
    <row r="13080" spans="2:15" x14ac:dyDescent="0.3">
      <c r="B13080" s="34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409"/>
        <v>2016</v>
      </c>
      <c r="N13080" s="8">
        <f>MONTH(C13080:C28047)</f>
        <v>9</v>
      </c>
      <c r="O13080" s="37">
        <f t="shared" si="410"/>
        <v>97.3</v>
      </c>
    </row>
    <row r="13081" spans="2:15" x14ac:dyDescent="0.3">
      <c r="B13081" s="34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409"/>
        <v>2016</v>
      </c>
      <c r="N13081" s="8">
        <f>MONTH(C13081:C28048)</f>
        <v>9</v>
      </c>
      <c r="O13081" s="37">
        <f t="shared" si="410"/>
        <v>64.5</v>
      </c>
    </row>
    <row r="13082" spans="2:15" x14ac:dyDescent="0.3">
      <c r="B13082" s="34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409"/>
        <v>2016</v>
      </c>
      <c r="N13082" s="8">
        <f>MONTH(C13082:C28049)</f>
        <v>9</v>
      </c>
      <c r="O13082" s="37">
        <f t="shared" si="410"/>
        <v>189</v>
      </c>
    </row>
    <row r="13083" spans="2:15" x14ac:dyDescent="0.3">
      <c r="B13083" s="34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409"/>
        <v>2016</v>
      </c>
      <c r="N13083" s="8">
        <f>MONTH(C13083:C28050)</f>
        <v>9</v>
      </c>
      <c r="O13083" s="37">
        <f t="shared" si="410"/>
        <v>189</v>
      </c>
    </row>
    <row r="13084" spans="2:15" x14ac:dyDescent="0.3">
      <c r="B13084" s="34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409"/>
        <v>2016</v>
      </c>
      <c r="N13084" s="8">
        <f>MONTH(C13084:C28051)</f>
        <v>9</v>
      </c>
      <c r="O13084" s="37">
        <f t="shared" si="410"/>
        <v>139</v>
      </c>
    </row>
    <row r="13085" spans="2:15" x14ac:dyDescent="0.3">
      <c r="B13085" s="34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409"/>
        <v>2016</v>
      </c>
      <c r="N13085" s="8">
        <f>MONTH(C13085:C28052)</f>
        <v>9</v>
      </c>
      <c r="O13085" s="37">
        <f t="shared" si="410"/>
        <v>189</v>
      </c>
    </row>
    <row r="13086" spans="2:15" x14ac:dyDescent="0.3">
      <c r="B13086" s="34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409"/>
        <v>2016</v>
      </c>
      <c r="N13086" s="8">
        <f>MONTH(C13086:C28053)</f>
        <v>9</v>
      </c>
      <c r="O13086" s="37">
        <f t="shared" si="410"/>
        <v>149</v>
      </c>
    </row>
    <row r="13087" spans="2:15" x14ac:dyDescent="0.3">
      <c r="B13087" s="34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409"/>
        <v>2016</v>
      </c>
      <c r="N13087" s="8">
        <f>MONTH(C13087:C28054)</f>
        <v>9</v>
      </c>
      <c r="O13087" s="37">
        <f t="shared" si="410"/>
        <v>161.1</v>
      </c>
    </row>
    <row r="13088" spans="2:15" x14ac:dyDescent="0.3">
      <c r="B13088" s="34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409"/>
        <v>2016</v>
      </c>
      <c r="N13088" s="8">
        <f>MONTH(C13088:C28055)</f>
        <v>9</v>
      </c>
      <c r="O13088" s="37">
        <f t="shared" si="410"/>
        <v>169</v>
      </c>
    </row>
    <row r="13089" spans="2:15" x14ac:dyDescent="0.3">
      <c r="B13089" s="34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409"/>
        <v>2016</v>
      </c>
      <c r="N13089" s="8">
        <f>MONTH(C13089:C28056)</f>
        <v>9</v>
      </c>
      <c r="O13089" s="37">
        <f t="shared" si="410"/>
        <v>199</v>
      </c>
    </row>
    <row r="13090" spans="2:15" x14ac:dyDescent="0.3">
      <c r="B13090" s="34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409"/>
        <v>2016</v>
      </c>
      <c r="N13090" s="8">
        <f>MONTH(C13090:C28057)</f>
        <v>9</v>
      </c>
      <c r="O13090" s="37">
        <f t="shared" si="410"/>
        <v>129</v>
      </c>
    </row>
    <row r="13091" spans="2:15" x14ac:dyDescent="0.3">
      <c r="B13091" s="34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409"/>
        <v>2016</v>
      </c>
      <c r="N13091" s="8">
        <f>MONTH(C13091:C28058)</f>
        <v>9</v>
      </c>
      <c r="O13091" s="37">
        <f t="shared" si="410"/>
        <v>159</v>
      </c>
    </row>
    <row r="13092" spans="2:15" x14ac:dyDescent="0.3">
      <c r="B13092" s="34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409"/>
        <v>2016</v>
      </c>
      <c r="N13092" s="8">
        <f>MONTH(C13092:C28059)</f>
        <v>9</v>
      </c>
      <c r="O13092" s="37">
        <f t="shared" si="410"/>
        <v>139</v>
      </c>
    </row>
    <row r="13093" spans="2:15" x14ac:dyDescent="0.3">
      <c r="B13093" s="34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409"/>
        <v>2016</v>
      </c>
      <c r="N13093" s="8">
        <f>MONTH(C13093:C28060)</f>
        <v>9</v>
      </c>
      <c r="O13093" s="37">
        <f t="shared" si="410"/>
        <v>149</v>
      </c>
    </row>
    <row r="13094" spans="2:15" x14ac:dyDescent="0.3">
      <c r="B13094" s="34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409"/>
        <v>2016</v>
      </c>
      <c r="N13094" s="8">
        <f>MONTH(C13094:C28061)</f>
        <v>9</v>
      </c>
      <c r="O13094" s="37">
        <f t="shared" si="410"/>
        <v>103.2</v>
      </c>
    </row>
    <row r="13095" spans="2:15" x14ac:dyDescent="0.3">
      <c r="B13095" s="34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409"/>
        <v>2016</v>
      </c>
      <c r="N13095" s="8">
        <f>MONTH(C13095:C28062)</f>
        <v>9</v>
      </c>
      <c r="O13095" s="37">
        <f t="shared" si="410"/>
        <v>84.5</v>
      </c>
    </row>
    <row r="13096" spans="2:15" x14ac:dyDescent="0.3">
      <c r="B13096" s="34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409"/>
        <v>2016</v>
      </c>
      <c r="N13096" s="8">
        <f>MONTH(C13096:C28063)</f>
        <v>9</v>
      </c>
      <c r="O13096" s="37">
        <f t="shared" si="410"/>
        <v>139</v>
      </c>
    </row>
    <row r="13097" spans="2:15" x14ac:dyDescent="0.3">
      <c r="B13097" s="34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409"/>
        <v>2016</v>
      </c>
      <c r="N13097" s="8">
        <f>MONTH(C13097:C28064)</f>
        <v>9</v>
      </c>
      <c r="O13097" s="37">
        <f t="shared" si="410"/>
        <v>159</v>
      </c>
    </row>
    <row r="13098" spans="2:15" x14ac:dyDescent="0.3">
      <c r="B13098" s="34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409"/>
        <v>2016</v>
      </c>
      <c r="N13098" s="8">
        <f>MONTH(C13098:C28065)</f>
        <v>9</v>
      </c>
      <c r="O13098" s="37">
        <f t="shared" si="410"/>
        <v>189</v>
      </c>
    </row>
    <row r="13099" spans="2:15" x14ac:dyDescent="0.3">
      <c r="B13099" s="34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409"/>
        <v>2016</v>
      </c>
      <c r="N13099" s="8">
        <f>MONTH(C13099:C28066)</f>
        <v>9</v>
      </c>
      <c r="O13099" s="37">
        <f t="shared" si="410"/>
        <v>119.2</v>
      </c>
    </row>
    <row r="13100" spans="2:15" x14ac:dyDescent="0.3">
      <c r="B13100" s="34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409"/>
        <v>2016</v>
      </c>
      <c r="N13100" s="8">
        <f>MONTH(C13100:C28067)</f>
        <v>9</v>
      </c>
      <c r="O13100" s="37">
        <f t="shared" si="410"/>
        <v>116.10000000000001</v>
      </c>
    </row>
    <row r="13101" spans="2:15" x14ac:dyDescent="0.3">
      <c r="B13101" s="34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409"/>
        <v>2016</v>
      </c>
      <c r="N13101" s="8">
        <f>MONTH(C13101:C28068)</f>
        <v>9</v>
      </c>
      <c r="O13101" s="37">
        <f t="shared" si="410"/>
        <v>179</v>
      </c>
    </row>
    <row r="13102" spans="2:15" x14ac:dyDescent="0.3">
      <c r="B13102" s="34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409"/>
        <v>2016</v>
      </c>
      <c r="N13102" s="8">
        <f>MONTH(C13102:C28069)</f>
        <v>9</v>
      </c>
      <c r="O13102" s="37">
        <f t="shared" si="410"/>
        <v>139</v>
      </c>
    </row>
    <row r="13103" spans="2:15" x14ac:dyDescent="0.3">
      <c r="B13103" s="34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409"/>
        <v>2016</v>
      </c>
      <c r="N13103" s="8">
        <f>MONTH(C13103:C28070)</f>
        <v>9</v>
      </c>
      <c r="O13103" s="37">
        <f t="shared" si="410"/>
        <v>170.1</v>
      </c>
    </row>
    <row r="13104" spans="2:15" x14ac:dyDescent="0.3">
      <c r="B13104" s="34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409"/>
        <v>2016</v>
      </c>
      <c r="N13104" s="8">
        <f>MONTH(C13104:C28071)</f>
        <v>9</v>
      </c>
      <c r="O13104" s="37">
        <f t="shared" si="410"/>
        <v>69.5</v>
      </c>
    </row>
    <row r="13105" spans="2:15" x14ac:dyDescent="0.3">
      <c r="B13105" s="34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409"/>
        <v>2016</v>
      </c>
      <c r="N13105" s="8">
        <f>MONTH(C13105:C28072)</f>
        <v>9</v>
      </c>
      <c r="O13105" s="37">
        <f t="shared" si="410"/>
        <v>179.1</v>
      </c>
    </row>
    <row r="13106" spans="2:15" x14ac:dyDescent="0.3">
      <c r="B13106" s="34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409"/>
        <v>2016</v>
      </c>
      <c r="N13106" s="8">
        <f>MONTH(C13106:C28073)</f>
        <v>9</v>
      </c>
      <c r="O13106" s="37">
        <f t="shared" si="410"/>
        <v>132.29999999999998</v>
      </c>
    </row>
    <row r="13107" spans="2:15" x14ac:dyDescent="0.3">
      <c r="B13107" s="34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409"/>
        <v>2016</v>
      </c>
      <c r="N13107" s="8">
        <f>MONTH(C13107:C28074)</f>
        <v>9</v>
      </c>
      <c r="O13107" s="37">
        <f t="shared" si="410"/>
        <v>189</v>
      </c>
    </row>
    <row r="13108" spans="2:15" x14ac:dyDescent="0.3">
      <c r="B13108" s="34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409"/>
        <v>2016</v>
      </c>
      <c r="N13108" s="8">
        <f>MONTH(C13108:C28075)</f>
        <v>9</v>
      </c>
      <c r="O13108" s="37">
        <f t="shared" si="410"/>
        <v>159</v>
      </c>
    </row>
    <row r="13109" spans="2:15" x14ac:dyDescent="0.3">
      <c r="B13109" s="34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409"/>
        <v>2016</v>
      </c>
      <c r="N13109" s="8">
        <f>MONTH(C13109:C28076)</f>
        <v>9</v>
      </c>
      <c r="O13109" s="37">
        <f t="shared" si="410"/>
        <v>189</v>
      </c>
    </row>
    <row r="13110" spans="2:15" x14ac:dyDescent="0.3">
      <c r="B13110" s="34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409"/>
        <v>2016</v>
      </c>
      <c r="N13110" s="8">
        <f>MONTH(C13110:C28077)</f>
        <v>9</v>
      </c>
      <c r="O13110" s="37">
        <f t="shared" si="410"/>
        <v>139</v>
      </c>
    </row>
    <row r="13111" spans="2:15" x14ac:dyDescent="0.3">
      <c r="B13111" s="34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409"/>
        <v>2016</v>
      </c>
      <c r="N13111" s="8">
        <f>MONTH(C13111:C28078)</f>
        <v>9</v>
      </c>
      <c r="O13111" s="37">
        <f t="shared" si="410"/>
        <v>129</v>
      </c>
    </row>
    <row r="13112" spans="2:15" x14ac:dyDescent="0.3">
      <c r="B13112" s="34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409"/>
        <v>2016</v>
      </c>
      <c r="N13112" s="8">
        <f>MONTH(C13112:C28079)</f>
        <v>9</v>
      </c>
      <c r="O13112" s="37">
        <f t="shared" si="410"/>
        <v>149</v>
      </c>
    </row>
    <row r="13113" spans="2:15" x14ac:dyDescent="0.3">
      <c r="B13113" s="34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409"/>
        <v>2016</v>
      </c>
      <c r="N13113" s="8">
        <f>MONTH(C13113:C28080)</f>
        <v>9</v>
      </c>
      <c r="O13113" s="37">
        <f t="shared" si="410"/>
        <v>143.20000000000002</v>
      </c>
    </row>
    <row r="13114" spans="2:15" x14ac:dyDescent="0.3">
      <c r="B13114" s="34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409"/>
        <v>2016</v>
      </c>
      <c r="N13114" s="8">
        <f>MONTH(C13114:C28081)</f>
        <v>9</v>
      </c>
      <c r="O13114" s="37">
        <f t="shared" si="410"/>
        <v>199</v>
      </c>
    </row>
    <row r="13115" spans="2:15" x14ac:dyDescent="0.3">
      <c r="B13115" s="34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409"/>
        <v>2016</v>
      </c>
      <c r="N13115" s="8">
        <f>MONTH(C13115:C28082)</f>
        <v>9</v>
      </c>
      <c r="O13115" s="37">
        <f t="shared" si="410"/>
        <v>152.1</v>
      </c>
    </row>
    <row r="13116" spans="2:15" x14ac:dyDescent="0.3">
      <c r="B13116" s="34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409"/>
        <v>2016</v>
      </c>
      <c r="N13116" s="8">
        <f>MONTH(C13116:C28083)</f>
        <v>9</v>
      </c>
      <c r="O13116" s="37">
        <f t="shared" si="410"/>
        <v>179</v>
      </c>
    </row>
    <row r="13117" spans="2:15" x14ac:dyDescent="0.3">
      <c r="B13117" s="34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409"/>
        <v>2016</v>
      </c>
      <c r="N13117" s="8">
        <f>MONTH(C13117:C28084)</f>
        <v>9</v>
      </c>
      <c r="O13117" s="37">
        <f t="shared" si="410"/>
        <v>64.5</v>
      </c>
    </row>
    <row r="13118" spans="2:15" x14ac:dyDescent="0.3">
      <c r="B13118" s="34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409"/>
        <v>2016</v>
      </c>
      <c r="N13118" s="8">
        <f>MONTH(C13118:C28085)</f>
        <v>9</v>
      </c>
      <c r="O13118" s="37">
        <f t="shared" si="410"/>
        <v>118.3</v>
      </c>
    </row>
    <row r="13119" spans="2:15" x14ac:dyDescent="0.3">
      <c r="B13119" s="34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409"/>
        <v>2016</v>
      </c>
      <c r="N13119" s="8">
        <f>MONTH(C13119:C28086)</f>
        <v>9</v>
      </c>
      <c r="O13119" s="37">
        <f t="shared" si="410"/>
        <v>159.20000000000002</v>
      </c>
    </row>
    <row r="13120" spans="2:15" x14ac:dyDescent="0.3">
      <c r="B13120" s="34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409"/>
        <v>2016</v>
      </c>
      <c r="N13120" s="8">
        <f>MONTH(C13120:C28087)</f>
        <v>9</v>
      </c>
      <c r="O13120" s="37">
        <f t="shared" si="410"/>
        <v>139</v>
      </c>
    </row>
    <row r="13121" spans="2:15" x14ac:dyDescent="0.3">
      <c r="B13121" s="34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409"/>
        <v>2016</v>
      </c>
      <c r="N13121" s="8">
        <f>MONTH(C13121:C28088)</f>
        <v>9</v>
      </c>
      <c r="O13121" s="37">
        <f t="shared" si="410"/>
        <v>179</v>
      </c>
    </row>
    <row r="13122" spans="2:15" x14ac:dyDescent="0.3">
      <c r="B13122" s="34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409"/>
        <v>2016</v>
      </c>
      <c r="N13122" s="8">
        <f>MONTH(C13122:C28089)</f>
        <v>9</v>
      </c>
      <c r="O13122" s="37">
        <f t="shared" si="410"/>
        <v>97.3</v>
      </c>
    </row>
    <row r="13123" spans="2:15" x14ac:dyDescent="0.3">
      <c r="B13123" s="34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409"/>
        <v>2016</v>
      </c>
      <c r="N13123" s="8">
        <f>MONTH(C13123:C28090)</f>
        <v>9</v>
      </c>
      <c r="O13123" s="37">
        <f t="shared" si="410"/>
        <v>189</v>
      </c>
    </row>
    <row r="13124" spans="2:15" x14ac:dyDescent="0.3">
      <c r="B13124" s="34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409"/>
        <v>2016</v>
      </c>
      <c r="N13124" s="8">
        <f>MONTH(C13124:C28091)</f>
        <v>9</v>
      </c>
      <c r="O13124" s="37">
        <f t="shared" si="410"/>
        <v>149</v>
      </c>
    </row>
    <row r="13125" spans="2:15" x14ac:dyDescent="0.3">
      <c r="B13125" s="34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411">YEAR(C13125)</f>
        <v>2016</v>
      </c>
      <c r="N13125" s="8">
        <f>MONTH(C13125:C28092)</f>
        <v>9</v>
      </c>
      <c r="O13125" s="37">
        <f t="shared" si="410"/>
        <v>170.1</v>
      </c>
    </row>
    <row r="13126" spans="2:15" x14ac:dyDescent="0.3">
      <c r="B13126" s="34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411"/>
        <v>2016</v>
      </c>
      <c r="N13126" s="8">
        <f>MONTH(C13126:C28093)</f>
        <v>9</v>
      </c>
      <c r="O13126" s="37">
        <f t="shared" ref="O13126:O13189" si="412">K13126*(1-L13126)</f>
        <v>199</v>
      </c>
    </row>
    <row r="13127" spans="2:15" x14ac:dyDescent="0.3">
      <c r="B13127" s="34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411"/>
        <v>2016</v>
      </c>
      <c r="N13127" s="8">
        <f>MONTH(C13127:C28094)</f>
        <v>9</v>
      </c>
      <c r="O13127" s="37">
        <f t="shared" si="412"/>
        <v>90.3</v>
      </c>
    </row>
    <row r="13128" spans="2:15" x14ac:dyDescent="0.3">
      <c r="B13128" s="34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411"/>
        <v>2016</v>
      </c>
      <c r="N13128" s="8">
        <f>MONTH(C13128:C28095)</f>
        <v>9</v>
      </c>
      <c r="O13128" s="37">
        <f t="shared" si="412"/>
        <v>111.3</v>
      </c>
    </row>
    <row r="13129" spans="2:15" x14ac:dyDescent="0.3">
      <c r="B13129" s="34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411"/>
        <v>2016</v>
      </c>
      <c r="N13129" s="8">
        <f>MONTH(C13129:C28096)</f>
        <v>9</v>
      </c>
      <c r="O13129" s="37">
        <f t="shared" si="412"/>
        <v>111.2</v>
      </c>
    </row>
    <row r="13130" spans="2:15" x14ac:dyDescent="0.3">
      <c r="B13130" s="34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411"/>
        <v>2016</v>
      </c>
      <c r="N13130" s="8">
        <f>MONTH(C13130:C28097)</f>
        <v>9</v>
      </c>
      <c r="O13130" s="37">
        <f t="shared" si="412"/>
        <v>179.1</v>
      </c>
    </row>
    <row r="13131" spans="2:15" x14ac:dyDescent="0.3">
      <c r="B13131" s="34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411"/>
        <v>2016</v>
      </c>
      <c r="N13131" s="8">
        <f>MONTH(C13131:C28098)</f>
        <v>9</v>
      </c>
      <c r="O13131" s="37">
        <f t="shared" si="412"/>
        <v>97.3</v>
      </c>
    </row>
    <row r="13132" spans="2:15" x14ac:dyDescent="0.3">
      <c r="B13132" s="34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411"/>
        <v>2016</v>
      </c>
      <c r="N13132" s="8">
        <f>MONTH(C13132:C28099)</f>
        <v>9</v>
      </c>
      <c r="O13132" s="37">
        <f t="shared" si="412"/>
        <v>139</v>
      </c>
    </row>
    <row r="13133" spans="2:15" x14ac:dyDescent="0.3">
      <c r="B13133" s="34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411"/>
        <v>2016</v>
      </c>
      <c r="N13133" s="8">
        <f>MONTH(C13133:C28100)</f>
        <v>9</v>
      </c>
      <c r="O13133" s="37">
        <f t="shared" si="412"/>
        <v>179</v>
      </c>
    </row>
    <row r="13134" spans="2:15" x14ac:dyDescent="0.3">
      <c r="B13134" s="34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411"/>
        <v>2016</v>
      </c>
      <c r="N13134" s="8">
        <f>MONTH(C13134:C28101)</f>
        <v>9</v>
      </c>
      <c r="O13134" s="37">
        <f t="shared" si="412"/>
        <v>134.1</v>
      </c>
    </row>
    <row r="13135" spans="2:15" x14ac:dyDescent="0.3">
      <c r="B13135" s="34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411"/>
        <v>2016</v>
      </c>
      <c r="N13135" s="8">
        <f>MONTH(C13135:C28102)</f>
        <v>9</v>
      </c>
      <c r="O13135" s="37">
        <f t="shared" si="412"/>
        <v>189</v>
      </c>
    </row>
    <row r="13136" spans="2:15" x14ac:dyDescent="0.3">
      <c r="B13136" s="34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411"/>
        <v>2016</v>
      </c>
      <c r="N13136" s="8">
        <f>MONTH(C13136:C28103)</f>
        <v>9</v>
      </c>
      <c r="O13136" s="37">
        <f t="shared" si="412"/>
        <v>189</v>
      </c>
    </row>
    <row r="13137" spans="2:15" x14ac:dyDescent="0.3">
      <c r="B13137" s="34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411"/>
        <v>2016</v>
      </c>
      <c r="N13137" s="8">
        <f>MONTH(C13137:C28104)</f>
        <v>9</v>
      </c>
      <c r="O13137" s="37">
        <f t="shared" si="412"/>
        <v>179</v>
      </c>
    </row>
    <row r="13138" spans="2:15" x14ac:dyDescent="0.3">
      <c r="B13138" s="34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411"/>
        <v>2016</v>
      </c>
      <c r="N13138" s="8">
        <f>MONTH(C13138:C28105)</f>
        <v>9</v>
      </c>
      <c r="O13138" s="37">
        <f t="shared" si="412"/>
        <v>169</v>
      </c>
    </row>
    <row r="13139" spans="2:15" x14ac:dyDescent="0.3">
      <c r="B13139" s="34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411"/>
        <v>2016</v>
      </c>
      <c r="N13139" s="8">
        <f>MONTH(C13139:C28106)</f>
        <v>9</v>
      </c>
      <c r="O13139" s="37">
        <f t="shared" si="412"/>
        <v>139</v>
      </c>
    </row>
    <row r="13140" spans="2:15" x14ac:dyDescent="0.3">
      <c r="B13140" s="34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411"/>
        <v>2016</v>
      </c>
      <c r="N13140" s="8">
        <f>MONTH(C13140:C28107)</f>
        <v>9</v>
      </c>
      <c r="O13140" s="37">
        <f t="shared" si="412"/>
        <v>129</v>
      </c>
    </row>
    <row r="13141" spans="2:15" x14ac:dyDescent="0.3">
      <c r="B13141" s="34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411"/>
        <v>2016</v>
      </c>
      <c r="N13141" s="8">
        <f>MONTH(C13141:C28108)</f>
        <v>9</v>
      </c>
      <c r="O13141" s="37">
        <f t="shared" si="412"/>
        <v>139</v>
      </c>
    </row>
    <row r="13142" spans="2:15" x14ac:dyDescent="0.3">
      <c r="B13142" s="34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411"/>
        <v>2016</v>
      </c>
      <c r="N13142" s="8">
        <f>MONTH(C13142:C28109)</f>
        <v>9</v>
      </c>
      <c r="O13142" s="37">
        <f t="shared" si="412"/>
        <v>169</v>
      </c>
    </row>
    <row r="13143" spans="2:15" x14ac:dyDescent="0.3">
      <c r="B13143" s="34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411"/>
        <v>2016</v>
      </c>
      <c r="N13143" s="8">
        <f>MONTH(C13143:C28110)</f>
        <v>9</v>
      </c>
      <c r="O13143" s="37">
        <f t="shared" si="412"/>
        <v>189</v>
      </c>
    </row>
    <row r="13144" spans="2:15" x14ac:dyDescent="0.3">
      <c r="B13144" s="34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411"/>
        <v>2016</v>
      </c>
      <c r="N13144" s="8">
        <f>MONTH(C13144:C28111)</f>
        <v>9</v>
      </c>
      <c r="O13144" s="37">
        <f t="shared" si="412"/>
        <v>189</v>
      </c>
    </row>
    <row r="13145" spans="2:15" x14ac:dyDescent="0.3">
      <c r="B13145" s="34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411"/>
        <v>2016</v>
      </c>
      <c r="N13145" s="8">
        <f>MONTH(C13145:C28112)</f>
        <v>9</v>
      </c>
      <c r="O13145" s="37">
        <f t="shared" si="412"/>
        <v>129</v>
      </c>
    </row>
    <row r="13146" spans="2:15" x14ac:dyDescent="0.3">
      <c r="B13146" s="34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411"/>
        <v>2016</v>
      </c>
      <c r="N13146" s="8">
        <f>MONTH(C13146:C28113)</f>
        <v>9</v>
      </c>
      <c r="O13146" s="37">
        <f t="shared" si="412"/>
        <v>125.3</v>
      </c>
    </row>
    <row r="13147" spans="2:15" x14ac:dyDescent="0.3">
      <c r="B13147" s="34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411"/>
        <v>2016</v>
      </c>
      <c r="N13147" s="8">
        <f>MONTH(C13147:C28114)</f>
        <v>9</v>
      </c>
      <c r="O13147" s="37">
        <f t="shared" si="412"/>
        <v>161.1</v>
      </c>
    </row>
    <row r="13148" spans="2:15" x14ac:dyDescent="0.3">
      <c r="B13148" s="34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411"/>
        <v>2016</v>
      </c>
      <c r="N13148" s="8">
        <f>MONTH(C13148:C28115)</f>
        <v>9</v>
      </c>
      <c r="O13148" s="37">
        <f t="shared" si="412"/>
        <v>179</v>
      </c>
    </row>
    <row r="13149" spans="2:15" x14ac:dyDescent="0.3">
      <c r="B13149" s="34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411"/>
        <v>2016</v>
      </c>
      <c r="N13149" s="8">
        <f>MONTH(C13149:C28116)</f>
        <v>9</v>
      </c>
      <c r="O13149" s="37">
        <f t="shared" si="412"/>
        <v>119.2</v>
      </c>
    </row>
    <row r="13150" spans="2:15" x14ac:dyDescent="0.3">
      <c r="B13150" s="34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411"/>
        <v>2016</v>
      </c>
      <c r="N13150" s="8">
        <f>MONTH(C13150:C28117)</f>
        <v>9</v>
      </c>
      <c r="O13150" s="37">
        <f t="shared" si="412"/>
        <v>118.3</v>
      </c>
    </row>
    <row r="13151" spans="2:15" x14ac:dyDescent="0.3">
      <c r="B13151" s="34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411"/>
        <v>2016</v>
      </c>
      <c r="N13151" s="8">
        <f>MONTH(C13151:C28118)</f>
        <v>9</v>
      </c>
      <c r="O13151" s="37">
        <f t="shared" si="412"/>
        <v>179</v>
      </c>
    </row>
    <row r="13152" spans="2:15" x14ac:dyDescent="0.3">
      <c r="B13152" s="34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411"/>
        <v>2016</v>
      </c>
      <c r="N13152" s="8">
        <f>MONTH(C13152:C28119)</f>
        <v>9</v>
      </c>
      <c r="O13152" s="37">
        <f t="shared" si="412"/>
        <v>170.1</v>
      </c>
    </row>
    <row r="13153" spans="2:15" x14ac:dyDescent="0.3">
      <c r="B13153" s="34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411"/>
        <v>2016</v>
      </c>
      <c r="N13153" s="8">
        <f>MONTH(C13153:C28120)</f>
        <v>9</v>
      </c>
      <c r="O13153" s="37">
        <f t="shared" si="412"/>
        <v>129</v>
      </c>
    </row>
    <row r="13154" spans="2:15" x14ac:dyDescent="0.3">
      <c r="B13154" s="34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411"/>
        <v>2016</v>
      </c>
      <c r="N13154" s="8">
        <f>MONTH(C13154:C28121)</f>
        <v>9</v>
      </c>
      <c r="O13154" s="37">
        <f t="shared" si="412"/>
        <v>169</v>
      </c>
    </row>
    <row r="13155" spans="2:15" x14ac:dyDescent="0.3">
      <c r="B13155" s="34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411"/>
        <v>2016</v>
      </c>
      <c r="N13155" s="8">
        <f>MONTH(C13155:C28122)</f>
        <v>9</v>
      </c>
      <c r="O13155" s="37">
        <f t="shared" si="412"/>
        <v>199</v>
      </c>
    </row>
    <row r="13156" spans="2:15" x14ac:dyDescent="0.3">
      <c r="B13156" s="34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411"/>
        <v>2016</v>
      </c>
      <c r="N13156" s="8">
        <f>MONTH(C13156:C28123)</f>
        <v>9</v>
      </c>
      <c r="O13156" s="37">
        <f t="shared" si="412"/>
        <v>94.5</v>
      </c>
    </row>
    <row r="13157" spans="2:15" x14ac:dyDescent="0.3">
      <c r="B13157" s="34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411"/>
        <v>2016</v>
      </c>
      <c r="N13157" s="8">
        <f>MONTH(C13157:C28124)</f>
        <v>9</v>
      </c>
      <c r="O13157" s="37">
        <f t="shared" si="412"/>
        <v>139</v>
      </c>
    </row>
    <row r="13158" spans="2:15" x14ac:dyDescent="0.3">
      <c r="B13158" s="34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411"/>
        <v>2016</v>
      </c>
      <c r="N13158" s="8">
        <f>MONTH(C13158:C28125)</f>
        <v>9</v>
      </c>
      <c r="O13158" s="37">
        <f t="shared" si="412"/>
        <v>199</v>
      </c>
    </row>
    <row r="13159" spans="2:15" x14ac:dyDescent="0.3">
      <c r="B13159" s="34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411"/>
        <v>2016</v>
      </c>
      <c r="N13159" s="8">
        <f>MONTH(C13159:C28126)</f>
        <v>9</v>
      </c>
      <c r="O13159" s="37">
        <f t="shared" si="412"/>
        <v>169</v>
      </c>
    </row>
    <row r="13160" spans="2:15" x14ac:dyDescent="0.3">
      <c r="B13160" s="34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411"/>
        <v>2016</v>
      </c>
      <c r="N13160" s="8">
        <f>MONTH(C13160:C28127)</f>
        <v>9</v>
      </c>
      <c r="O13160" s="37">
        <f t="shared" si="412"/>
        <v>79.5</v>
      </c>
    </row>
    <row r="13161" spans="2:15" x14ac:dyDescent="0.3">
      <c r="B13161" s="34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411"/>
        <v>2016</v>
      </c>
      <c r="N13161" s="8">
        <f>MONTH(C13161:C28128)</f>
        <v>9</v>
      </c>
      <c r="O13161" s="37">
        <f t="shared" si="412"/>
        <v>149</v>
      </c>
    </row>
    <row r="13162" spans="2:15" x14ac:dyDescent="0.3">
      <c r="B13162" s="34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411"/>
        <v>2016</v>
      </c>
      <c r="N13162" s="8">
        <f>MONTH(C13162:C28129)</f>
        <v>9</v>
      </c>
      <c r="O13162" s="37">
        <f t="shared" si="412"/>
        <v>179</v>
      </c>
    </row>
    <row r="13163" spans="2:15" x14ac:dyDescent="0.3">
      <c r="B13163" s="34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411"/>
        <v>2016</v>
      </c>
      <c r="N13163" s="8">
        <f>MONTH(C13163:C28130)</f>
        <v>9</v>
      </c>
      <c r="O13163" s="37">
        <f t="shared" si="412"/>
        <v>104.3</v>
      </c>
    </row>
    <row r="13164" spans="2:15" x14ac:dyDescent="0.3">
      <c r="B13164" s="34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411"/>
        <v>2016</v>
      </c>
      <c r="N13164" s="8">
        <f>MONTH(C13164:C28131)</f>
        <v>9</v>
      </c>
      <c r="O13164" s="37">
        <f t="shared" si="412"/>
        <v>132.29999999999998</v>
      </c>
    </row>
    <row r="13165" spans="2:15" x14ac:dyDescent="0.3">
      <c r="B13165" s="34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411"/>
        <v>2016</v>
      </c>
      <c r="N13165" s="8">
        <f>MONTH(C13165:C28132)</f>
        <v>9</v>
      </c>
      <c r="O13165" s="37">
        <f t="shared" si="412"/>
        <v>169</v>
      </c>
    </row>
    <row r="13166" spans="2:15" x14ac:dyDescent="0.3">
      <c r="B13166" s="34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411"/>
        <v>2016</v>
      </c>
      <c r="N13166" s="8">
        <f>MONTH(C13166:C28133)</f>
        <v>9</v>
      </c>
      <c r="O13166" s="37">
        <f t="shared" si="412"/>
        <v>159</v>
      </c>
    </row>
    <row r="13167" spans="2:15" x14ac:dyDescent="0.3">
      <c r="B13167" s="34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411"/>
        <v>2016</v>
      </c>
      <c r="N13167" s="8">
        <f>MONTH(C13167:C28134)</f>
        <v>9</v>
      </c>
      <c r="O13167" s="37">
        <f t="shared" si="412"/>
        <v>90.3</v>
      </c>
    </row>
    <row r="13168" spans="2:15" x14ac:dyDescent="0.3">
      <c r="B13168" s="34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411"/>
        <v>2016</v>
      </c>
      <c r="N13168" s="8">
        <f>MONTH(C13168:C28135)</f>
        <v>9</v>
      </c>
      <c r="O13168" s="37">
        <f t="shared" si="412"/>
        <v>97.3</v>
      </c>
    </row>
    <row r="13169" spans="2:15" x14ac:dyDescent="0.3">
      <c r="B13169" s="34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411"/>
        <v>2016</v>
      </c>
      <c r="N13169" s="8">
        <f>MONTH(C13169:C28136)</f>
        <v>9</v>
      </c>
      <c r="O13169" s="37">
        <f t="shared" si="412"/>
        <v>139.29999999999998</v>
      </c>
    </row>
    <row r="13170" spans="2:15" x14ac:dyDescent="0.3">
      <c r="B13170" s="34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411"/>
        <v>2016</v>
      </c>
      <c r="N13170" s="8">
        <f>MONTH(C13170:C28137)</f>
        <v>9</v>
      </c>
      <c r="O13170" s="37">
        <f t="shared" si="412"/>
        <v>90.3</v>
      </c>
    </row>
    <row r="13171" spans="2:15" x14ac:dyDescent="0.3">
      <c r="B13171" s="34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411"/>
        <v>2016</v>
      </c>
      <c r="N13171" s="8">
        <f>MONTH(C13171:C28138)</f>
        <v>9</v>
      </c>
      <c r="O13171" s="37">
        <f t="shared" si="412"/>
        <v>159.20000000000002</v>
      </c>
    </row>
    <row r="13172" spans="2:15" x14ac:dyDescent="0.3">
      <c r="B13172" s="34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411"/>
        <v>2016</v>
      </c>
      <c r="N13172" s="8">
        <f>MONTH(C13172:C28139)</f>
        <v>9</v>
      </c>
      <c r="O13172" s="37">
        <f t="shared" si="412"/>
        <v>159</v>
      </c>
    </row>
    <row r="13173" spans="2:15" x14ac:dyDescent="0.3">
      <c r="B13173" s="34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411"/>
        <v>2016</v>
      </c>
      <c r="N13173" s="8">
        <f>MONTH(C13173:C28140)</f>
        <v>9</v>
      </c>
      <c r="O13173" s="37">
        <f t="shared" si="412"/>
        <v>179</v>
      </c>
    </row>
    <row r="13174" spans="2:15" x14ac:dyDescent="0.3">
      <c r="B13174" s="34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411"/>
        <v>2016</v>
      </c>
      <c r="N13174" s="8">
        <f>MONTH(C13174:C28141)</f>
        <v>9</v>
      </c>
      <c r="O13174" s="37">
        <f t="shared" si="412"/>
        <v>139</v>
      </c>
    </row>
    <row r="13175" spans="2:15" x14ac:dyDescent="0.3">
      <c r="B13175" s="34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411"/>
        <v>2016</v>
      </c>
      <c r="N13175" s="8">
        <f>MONTH(C13175:C28142)</f>
        <v>9</v>
      </c>
      <c r="O13175" s="37">
        <f t="shared" si="412"/>
        <v>143.20000000000002</v>
      </c>
    </row>
    <row r="13176" spans="2:15" x14ac:dyDescent="0.3">
      <c r="B13176" s="34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411"/>
        <v>2016</v>
      </c>
      <c r="N13176" s="8">
        <f>MONTH(C13176:C28143)</f>
        <v>9</v>
      </c>
      <c r="O13176" s="37">
        <f t="shared" si="412"/>
        <v>129</v>
      </c>
    </row>
    <row r="13177" spans="2:15" x14ac:dyDescent="0.3">
      <c r="B13177" s="34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411"/>
        <v>2016</v>
      </c>
      <c r="N13177" s="8">
        <f>MONTH(C13177:C28144)</f>
        <v>9</v>
      </c>
      <c r="O13177" s="37">
        <f t="shared" si="412"/>
        <v>151.20000000000002</v>
      </c>
    </row>
    <row r="13178" spans="2:15" x14ac:dyDescent="0.3">
      <c r="B13178" s="34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411"/>
        <v>2016</v>
      </c>
      <c r="N13178" s="8">
        <f>MONTH(C13178:C28145)</f>
        <v>9</v>
      </c>
      <c r="O13178" s="37">
        <f t="shared" si="412"/>
        <v>94.5</v>
      </c>
    </row>
    <row r="13179" spans="2:15" x14ac:dyDescent="0.3">
      <c r="B13179" s="34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411"/>
        <v>2016</v>
      </c>
      <c r="N13179" s="8">
        <f>MONTH(C13179:C28146)</f>
        <v>9</v>
      </c>
      <c r="O13179" s="37">
        <f t="shared" si="412"/>
        <v>139</v>
      </c>
    </row>
    <row r="13180" spans="2:15" x14ac:dyDescent="0.3">
      <c r="B13180" s="34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411"/>
        <v>2016</v>
      </c>
      <c r="N13180" s="8">
        <f>MONTH(C13180:C28147)</f>
        <v>9</v>
      </c>
      <c r="O13180" s="37">
        <f t="shared" si="412"/>
        <v>169</v>
      </c>
    </row>
    <row r="13181" spans="2:15" x14ac:dyDescent="0.3">
      <c r="B13181" s="34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411"/>
        <v>2016</v>
      </c>
      <c r="N13181" s="8">
        <f>MONTH(C13181:C28148)</f>
        <v>9</v>
      </c>
      <c r="O13181" s="37">
        <f t="shared" si="412"/>
        <v>129</v>
      </c>
    </row>
    <row r="13182" spans="2:15" x14ac:dyDescent="0.3">
      <c r="B13182" s="34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411"/>
        <v>2016</v>
      </c>
      <c r="N13182" s="8">
        <f>MONTH(C13182:C28149)</f>
        <v>9</v>
      </c>
      <c r="O13182" s="37">
        <f t="shared" si="412"/>
        <v>189</v>
      </c>
    </row>
    <row r="13183" spans="2:15" x14ac:dyDescent="0.3">
      <c r="B13183" s="34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411"/>
        <v>2016</v>
      </c>
      <c r="N13183" s="8">
        <f>MONTH(C13183:C28150)</f>
        <v>9</v>
      </c>
      <c r="O13183" s="37">
        <f t="shared" si="412"/>
        <v>127.2</v>
      </c>
    </row>
    <row r="13184" spans="2:15" x14ac:dyDescent="0.3">
      <c r="B13184" s="34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411"/>
        <v>2016</v>
      </c>
      <c r="N13184" s="8">
        <f>MONTH(C13184:C28151)</f>
        <v>9</v>
      </c>
      <c r="O13184" s="37">
        <f t="shared" si="412"/>
        <v>111.2</v>
      </c>
    </row>
    <row r="13185" spans="2:15" x14ac:dyDescent="0.3">
      <c r="B13185" s="34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411"/>
        <v>2016</v>
      </c>
      <c r="N13185" s="8">
        <f>MONTH(C13185:C28152)</f>
        <v>9</v>
      </c>
      <c r="O13185" s="37">
        <f t="shared" si="412"/>
        <v>149</v>
      </c>
    </row>
    <row r="13186" spans="2:15" x14ac:dyDescent="0.3">
      <c r="B13186" s="34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411"/>
        <v>2016</v>
      </c>
      <c r="N13186" s="8">
        <f>MONTH(C13186:C28153)</f>
        <v>9</v>
      </c>
      <c r="O13186" s="37">
        <f t="shared" si="412"/>
        <v>179</v>
      </c>
    </row>
    <row r="13187" spans="2:15" x14ac:dyDescent="0.3">
      <c r="B13187" s="34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411"/>
        <v>2016</v>
      </c>
      <c r="N13187" s="8">
        <f>MONTH(C13187:C28154)</f>
        <v>9</v>
      </c>
      <c r="O13187" s="37">
        <f t="shared" si="412"/>
        <v>118.3</v>
      </c>
    </row>
    <row r="13188" spans="2:15" x14ac:dyDescent="0.3">
      <c r="B13188" s="34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411"/>
        <v>2016</v>
      </c>
      <c r="N13188" s="8">
        <f>MONTH(C13188:C28155)</f>
        <v>9</v>
      </c>
      <c r="O13188" s="37">
        <f t="shared" si="412"/>
        <v>149</v>
      </c>
    </row>
    <row r="13189" spans="2:15" x14ac:dyDescent="0.3">
      <c r="B13189" s="34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413">YEAR(C13189)</f>
        <v>2016</v>
      </c>
      <c r="N13189" s="8">
        <f>MONTH(C13189:C28156)</f>
        <v>9</v>
      </c>
      <c r="O13189" s="37">
        <f t="shared" si="412"/>
        <v>127.2</v>
      </c>
    </row>
    <row r="13190" spans="2:15" x14ac:dyDescent="0.3">
      <c r="B13190" s="34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413"/>
        <v>2016</v>
      </c>
      <c r="N13190" s="8">
        <f>MONTH(C13190:C28157)</f>
        <v>9</v>
      </c>
      <c r="O13190" s="37">
        <f t="shared" ref="O13190:O13253" si="414">K13190*(1-L13190)</f>
        <v>139</v>
      </c>
    </row>
    <row r="13191" spans="2:15" x14ac:dyDescent="0.3">
      <c r="B13191" s="34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413"/>
        <v>2016</v>
      </c>
      <c r="N13191" s="8">
        <f>MONTH(C13191:C28158)</f>
        <v>9</v>
      </c>
      <c r="O13191" s="37">
        <f t="shared" si="414"/>
        <v>132.29999999999998</v>
      </c>
    </row>
    <row r="13192" spans="2:15" x14ac:dyDescent="0.3">
      <c r="B13192" s="34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413"/>
        <v>2016</v>
      </c>
      <c r="N13192" s="8">
        <f>MONTH(C13192:C28159)</f>
        <v>9</v>
      </c>
      <c r="O13192" s="37">
        <f t="shared" si="414"/>
        <v>104.3</v>
      </c>
    </row>
    <row r="13193" spans="2:15" x14ac:dyDescent="0.3">
      <c r="B13193" s="34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413"/>
        <v>2016</v>
      </c>
      <c r="N13193" s="8">
        <f>MONTH(C13193:C28160)</f>
        <v>9</v>
      </c>
      <c r="O13193" s="37">
        <f t="shared" si="414"/>
        <v>149</v>
      </c>
    </row>
    <row r="13194" spans="2:15" x14ac:dyDescent="0.3">
      <c r="B13194" s="34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413"/>
        <v>2016</v>
      </c>
      <c r="N13194" s="8">
        <f>MONTH(C13194:C28161)</f>
        <v>9</v>
      </c>
      <c r="O13194" s="37">
        <f t="shared" si="414"/>
        <v>149</v>
      </c>
    </row>
    <row r="13195" spans="2:15" x14ac:dyDescent="0.3">
      <c r="B13195" s="34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413"/>
        <v>2016</v>
      </c>
      <c r="N13195" s="8">
        <f>MONTH(C13195:C28162)</f>
        <v>9</v>
      </c>
      <c r="O13195" s="37">
        <f t="shared" si="414"/>
        <v>129</v>
      </c>
    </row>
    <row r="13196" spans="2:15" x14ac:dyDescent="0.3">
      <c r="B13196" s="34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413"/>
        <v>2016</v>
      </c>
      <c r="N13196" s="8">
        <f>MONTH(C13196:C28163)</f>
        <v>9</v>
      </c>
      <c r="O13196" s="37">
        <f t="shared" si="414"/>
        <v>179</v>
      </c>
    </row>
    <row r="13197" spans="2:15" x14ac:dyDescent="0.3">
      <c r="B13197" s="34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413"/>
        <v>2016</v>
      </c>
      <c r="N13197" s="8">
        <f>MONTH(C13197:C28164)</f>
        <v>9</v>
      </c>
      <c r="O13197" s="37">
        <f t="shared" si="414"/>
        <v>199</v>
      </c>
    </row>
    <row r="13198" spans="2:15" x14ac:dyDescent="0.3">
      <c r="B13198" s="34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413"/>
        <v>2016</v>
      </c>
      <c r="N13198" s="8">
        <f>MONTH(C13198:C28165)</f>
        <v>9</v>
      </c>
      <c r="O13198" s="37">
        <f t="shared" si="414"/>
        <v>125.3</v>
      </c>
    </row>
    <row r="13199" spans="2:15" x14ac:dyDescent="0.3">
      <c r="B13199" s="34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413"/>
        <v>2016</v>
      </c>
      <c r="N13199" s="8">
        <f>MONTH(C13199:C28166)</f>
        <v>9</v>
      </c>
      <c r="O13199" s="37">
        <f t="shared" si="414"/>
        <v>139</v>
      </c>
    </row>
    <row r="13200" spans="2:15" x14ac:dyDescent="0.3">
      <c r="B13200" s="34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413"/>
        <v>2016</v>
      </c>
      <c r="N13200" s="8">
        <f>MONTH(C13200:C28167)</f>
        <v>9</v>
      </c>
      <c r="O13200" s="37">
        <f t="shared" si="414"/>
        <v>97.3</v>
      </c>
    </row>
    <row r="13201" spans="2:15" x14ac:dyDescent="0.3">
      <c r="B13201" s="34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413"/>
        <v>2016</v>
      </c>
      <c r="N13201" s="8">
        <f>MONTH(C13201:C28168)</f>
        <v>9</v>
      </c>
      <c r="O13201" s="37">
        <f t="shared" si="414"/>
        <v>179</v>
      </c>
    </row>
    <row r="13202" spans="2:15" x14ac:dyDescent="0.3">
      <c r="B13202" s="34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413"/>
        <v>2016</v>
      </c>
      <c r="N13202" s="8">
        <f>MONTH(C13202:C28169)</f>
        <v>9</v>
      </c>
      <c r="O13202" s="37">
        <f t="shared" si="414"/>
        <v>169</v>
      </c>
    </row>
    <row r="13203" spans="2:15" x14ac:dyDescent="0.3">
      <c r="B13203" s="34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413"/>
        <v>2016</v>
      </c>
      <c r="N13203" s="8">
        <f>MONTH(C13203:C28170)</f>
        <v>9</v>
      </c>
      <c r="O13203" s="37">
        <f t="shared" si="414"/>
        <v>149</v>
      </c>
    </row>
    <row r="13204" spans="2:15" x14ac:dyDescent="0.3">
      <c r="B13204" s="34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413"/>
        <v>2016</v>
      </c>
      <c r="N13204" s="8">
        <f>MONTH(C13204:C28171)</f>
        <v>9</v>
      </c>
      <c r="O13204" s="37">
        <f t="shared" si="414"/>
        <v>179</v>
      </c>
    </row>
    <row r="13205" spans="2:15" x14ac:dyDescent="0.3">
      <c r="B13205" s="34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413"/>
        <v>2016</v>
      </c>
      <c r="N13205" s="8">
        <f>MONTH(C13205:C28172)</f>
        <v>9</v>
      </c>
      <c r="O13205" s="37">
        <f t="shared" si="414"/>
        <v>149</v>
      </c>
    </row>
    <row r="13206" spans="2:15" x14ac:dyDescent="0.3">
      <c r="B13206" s="34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413"/>
        <v>2016</v>
      </c>
      <c r="N13206" s="8">
        <f>MONTH(C13206:C28173)</f>
        <v>9</v>
      </c>
      <c r="O13206" s="37">
        <f t="shared" si="414"/>
        <v>94.5</v>
      </c>
    </row>
    <row r="13207" spans="2:15" x14ac:dyDescent="0.3">
      <c r="B13207" s="34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413"/>
        <v>2016</v>
      </c>
      <c r="N13207" s="8">
        <f>MONTH(C13207:C28174)</f>
        <v>9</v>
      </c>
      <c r="O13207" s="37">
        <f t="shared" si="414"/>
        <v>199</v>
      </c>
    </row>
    <row r="13208" spans="2:15" x14ac:dyDescent="0.3">
      <c r="B13208" s="34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413"/>
        <v>2016</v>
      </c>
      <c r="N13208" s="8">
        <f>MONTH(C13208:C28175)</f>
        <v>9</v>
      </c>
      <c r="O13208" s="37">
        <f t="shared" si="414"/>
        <v>129</v>
      </c>
    </row>
    <row r="13209" spans="2:15" x14ac:dyDescent="0.3">
      <c r="B13209" s="34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413"/>
        <v>2016</v>
      </c>
      <c r="N13209" s="8">
        <f>MONTH(C13209:C28176)</f>
        <v>9</v>
      </c>
      <c r="O13209" s="37">
        <f t="shared" si="414"/>
        <v>139</v>
      </c>
    </row>
    <row r="13210" spans="2:15" x14ac:dyDescent="0.3">
      <c r="B13210" s="34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413"/>
        <v>2016</v>
      </c>
      <c r="N13210" s="8">
        <f>MONTH(C13210:C28177)</f>
        <v>9</v>
      </c>
      <c r="O13210" s="37">
        <f t="shared" si="414"/>
        <v>149</v>
      </c>
    </row>
    <row r="13211" spans="2:15" x14ac:dyDescent="0.3">
      <c r="B13211" s="34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413"/>
        <v>2016</v>
      </c>
      <c r="N13211" s="8">
        <f>MONTH(C13211:C28178)</f>
        <v>9</v>
      </c>
      <c r="O13211" s="37">
        <f t="shared" si="414"/>
        <v>199</v>
      </c>
    </row>
    <row r="13212" spans="2:15" x14ac:dyDescent="0.3">
      <c r="B13212" s="34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413"/>
        <v>2016</v>
      </c>
      <c r="N13212" s="8">
        <f>MONTH(C13212:C28179)</f>
        <v>9</v>
      </c>
      <c r="O13212" s="37">
        <f t="shared" si="414"/>
        <v>139</v>
      </c>
    </row>
    <row r="13213" spans="2:15" x14ac:dyDescent="0.3">
      <c r="B13213" s="34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413"/>
        <v>2016</v>
      </c>
      <c r="N13213" s="8">
        <f>MONTH(C13213:C28180)</f>
        <v>9</v>
      </c>
      <c r="O13213" s="37">
        <f t="shared" si="414"/>
        <v>139.29999999999998</v>
      </c>
    </row>
    <row r="13214" spans="2:15" x14ac:dyDescent="0.3">
      <c r="B13214" s="34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413"/>
        <v>2016</v>
      </c>
      <c r="N13214" s="8">
        <f>MONTH(C13214:C28181)</f>
        <v>9</v>
      </c>
      <c r="O13214" s="37">
        <f t="shared" si="414"/>
        <v>189</v>
      </c>
    </row>
    <row r="13215" spans="2:15" x14ac:dyDescent="0.3">
      <c r="B13215" s="34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413"/>
        <v>2016</v>
      </c>
      <c r="N13215" s="8">
        <f>MONTH(C13215:C28182)</f>
        <v>9</v>
      </c>
      <c r="O13215" s="37">
        <f t="shared" si="414"/>
        <v>199</v>
      </c>
    </row>
    <row r="13216" spans="2:15" x14ac:dyDescent="0.3">
      <c r="B13216" s="34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413"/>
        <v>2016</v>
      </c>
      <c r="N13216" s="8">
        <f>MONTH(C13216:C28183)</f>
        <v>9</v>
      </c>
      <c r="O13216" s="37">
        <f t="shared" si="414"/>
        <v>189</v>
      </c>
    </row>
    <row r="13217" spans="2:15" x14ac:dyDescent="0.3">
      <c r="B13217" s="34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413"/>
        <v>2016</v>
      </c>
      <c r="N13217" s="8">
        <f>MONTH(C13217:C28184)</f>
        <v>9</v>
      </c>
      <c r="O13217" s="37">
        <f t="shared" si="414"/>
        <v>151.20000000000002</v>
      </c>
    </row>
    <row r="13218" spans="2:15" x14ac:dyDescent="0.3">
      <c r="B13218" s="34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413"/>
        <v>2016</v>
      </c>
      <c r="N13218" s="8">
        <f>MONTH(C13218:C28185)</f>
        <v>9</v>
      </c>
      <c r="O13218" s="37">
        <f t="shared" si="414"/>
        <v>149</v>
      </c>
    </row>
    <row r="13219" spans="2:15" x14ac:dyDescent="0.3">
      <c r="B13219" s="34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413"/>
        <v>2016</v>
      </c>
      <c r="N13219" s="8">
        <f>MONTH(C13219:C28186)</f>
        <v>9</v>
      </c>
      <c r="O13219" s="37">
        <f t="shared" si="414"/>
        <v>199</v>
      </c>
    </row>
    <row r="13220" spans="2:15" x14ac:dyDescent="0.3">
      <c r="B13220" s="34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413"/>
        <v>2016</v>
      </c>
      <c r="N13220" s="8">
        <f>MONTH(C13220:C28187)</f>
        <v>9</v>
      </c>
      <c r="O13220" s="37">
        <f t="shared" si="414"/>
        <v>159</v>
      </c>
    </row>
    <row r="13221" spans="2:15" x14ac:dyDescent="0.3">
      <c r="B13221" s="34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413"/>
        <v>2016</v>
      </c>
      <c r="N13221" s="8">
        <f>MONTH(C13221:C28188)</f>
        <v>9</v>
      </c>
      <c r="O13221" s="37">
        <f t="shared" si="414"/>
        <v>189</v>
      </c>
    </row>
    <row r="13222" spans="2:15" x14ac:dyDescent="0.3">
      <c r="B13222" s="34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413"/>
        <v>2016</v>
      </c>
      <c r="N13222" s="8">
        <f>MONTH(C13222:C28189)</f>
        <v>9</v>
      </c>
      <c r="O13222" s="37">
        <f t="shared" si="414"/>
        <v>159</v>
      </c>
    </row>
    <row r="13223" spans="2:15" x14ac:dyDescent="0.3">
      <c r="B13223" s="34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413"/>
        <v>2016</v>
      </c>
      <c r="N13223" s="8">
        <f>MONTH(C13223:C28190)</f>
        <v>9</v>
      </c>
      <c r="O13223" s="37">
        <f t="shared" si="414"/>
        <v>125.3</v>
      </c>
    </row>
    <row r="13224" spans="2:15" x14ac:dyDescent="0.3">
      <c r="B13224" s="34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413"/>
        <v>2016</v>
      </c>
      <c r="N13224" s="8">
        <f>MONTH(C13224:C28191)</f>
        <v>9</v>
      </c>
      <c r="O13224" s="37">
        <f t="shared" si="414"/>
        <v>189</v>
      </c>
    </row>
    <row r="13225" spans="2:15" x14ac:dyDescent="0.3">
      <c r="B13225" s="34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413"/>
        <v>2016</v>
      </c>
      <c r="N13225" s="8">
        <f>MONTH(C13225:C28192)</f>
        <v>9</v>
      </c>
      <c r="O13225" s="37">
        <f t="shared" si="414"/>
        <v>170.1</v>
      </c>
    </row>
    <row r="13226" spans="2:15" x14ac:dyDescent="0.3">
      <c r="B13226" s="34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413"/>
        <v>2016</v>
      </c>
      <c r="N13226" s="8">
        <f>MONTH(C13226:C28193)</f>
        <v>9</v>
      </c>
      <c r="O13226" s="37">
        <f t="shared" si="414"/>
        <v>129</v>
      </c>
    </row>
    <row r="13227" spans="2:15" x14ac:dyDescent="0.3">
      <c r="B13227" s="34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413"/>
        <v>2016</v>
      </c>
      <c r="N13227" s="8">
        <f>MONTH(C13227:C28194)</f>
        <v>9</v>
      </c>
      <c r="O13227" s="37">
        <f t="shared" si="414"/>
        <v>159</v>
      </c>
    </row>
    <row r="13228" spans="2:15" x14ac:dyDescent="0.3">
      <c r="B13228" s="34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413"/>
        <v>2016</v>
      </c>
      <c r="N13228" s="8">
        <f>MONTH(C13228:C28195)</f>
        <v>9</v>
      </c>
      <c r="O13228" s="37">
        <f t="shared" si="414"/>
        <v>199</v>
      </c>
    </row>
    <row r="13229" spans="2:15" x14ac:dyDescent="0.3">
      <c r="B13229" s="34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413"/>
        <v>2016</v>
      </c>
      <c r="N13229" s="8">
        <f>MONTH(C13229:C28196)</f>
        <v>9</v>
      </c>
      <c r="O13229" s="37">
        <f t="shared" si="414"/>
        <v>149</v>
      </c>
    </row>
    <row r="13230" spans="2:15" x14ac:dyDescent="0.3">
      <c r="B13230" s="34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413"/>
        <v>2016</v>
      </c>
      <c r="N13230" s="8">
        <f>MONTH(C13230:C28197)</f>
        <v>9</v>
      </c>
      <c r="O13230" s="37">
        <f t="shared" si="414"/>
        <v>189</v>
      </c>
    </row>
    <row r="13231" spans="2:15" x14ac:dyDescent="0.3">
      <c r="B13231" s="34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413"/>
        <v>2016</v>
      </c>
      <c r="N13231" s="8">
        <f>MONTH(C13231:C28198)</f>
        <v>9</v>
      </c>
      <c r="O13231" s="37">
        <f t="shared" si="414"/>
        <v>118.3</v>
      </c>
    </row>
    <row r="13232" spans="2:15" x14ac:dyDescent="0.3">
      <c r="B13232" s="34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413"/>
        <v>2016</v>
      </c>
      <c r="N13232" s="8">
        <f>MONTH(C13232:C28199)</f>
        <v>9</v>
      </c>
      <c r="O13232" s="37">
        <f t="shared" si="414"/>
        <v>189</v>
      </c>
    </row>
    <row r="13233" spans="2:15" x14ac:dyDescent="0.3">
      <c r="B13233" s="34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413"/>
        <v>2016</v>
      </c>
      <c r="N13233" s="8">
        <f>MONTH(C13233:C28200)</f>
        <v>9</v>
      </c>
      <c r="O13233" s="37">
        <f t="shared" si="414"/>
        <v>129</v>
      </c>
    </row>
    <row r="13234" spans="2:15" x14ac:dyDescent="0.3">
      <c r="B13234" s="34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413"/>
        <v>2016</v>
      </c>
      <c r="N13234" s="8">
        <f>MONTH(C13234:C28201)</f>
        <v>9</v>
      </c>
      <c r="O13234" s="37">
        <f t="shared" si="414"/>
        <v>143.20000000000002</v>
      </c>
    </row>
    <row r="13235" spans="2:15" x14ac:dyDescent="0.3">
      <c r="B13235" s="34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413"/>
        <v>2016</v>
      </c>
      <c r="N13235" s="8">
        <f>MONTH(C13235:C28202)</f>
        <v>9</v>
      </c>
      <c r="O13235" s="37">
        <f t="shared" si="414"/>
        <v>97.3</v>
      </c>
    </row>
    <row r="13236" spans="2:15" x14ac:dyDescent="0.3">
      <c r="B13236" s="34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413"/>
        <v>2016</v>
      </c>
      <c r="N13236" s="8">
        <f>MONTH(C13236:C28203)</f>
        <v>9</v>
      </c>
      <c r="O13236" s="37">
        <f t="shared" si="414"/>
        <v>149</v>
      </c>
    </row>
    <row r="13237" spans="2:15" x14ac:dyDescent="0.3">
      <c r="B13237" s="34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413"/>
        <v>2016</v>
      </c>
      <c r="N13237" s="8">
        <f>MONTH(C13237:C28204)</f>
        <v>9</v>
      </c>
      <c r="O13237" s="37">
        <f t="shared" si="414"/>
        <v>159</v>
      </c>
    </row>
    <row r="13238" spans="2:15" x14ac:dyDescent="0.3">
      <c r="B13238" s="34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413"/>
        <v>2016</v>
      </c>
      <c r="N13238" s="8">
        <f>MONTH(C13238:C28205)</f>
        <v>9</v>
      </c>
      <c r="O13238" s="37">
        <f t="shared" si="414"/>
        <v>199</v>
      </c>
    </row>
    <row r="13239" spans="2:15" x14ac:dyDescent="0.3">
      <c r="B13239" s="34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413"/>
        <v>2016</v>
      </c>
      <c r="N13239" s="8">
        <f>MONTH(C13239:C28206)</f>
        <v>9</v>
      </c>
      <c r="O13239" s="37">
        <f t="shared" si="414"/>
        <v>169</v>
      </c>
    </row>
    <row r="13240" spans="2:15" x14ac:dyDescent="0.3">
      <c r="B13240" s="34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413"/>
        <v>2016</v>
      </c>
      <c r="N13240" s="8">
        <f>MONTH(C13240:C28207)</f>
        <v>9</v>
      </c>
      <c r="O13240" s="37">
        <f t="shared" si="414"/>
        <v>135.20000000000002</v>
      </c>
    </row>
    <row r="13241" spans="2:15" x14ac:dyDescent="0.3">
      <c r="B13241" s="34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413"/>
        <v>2016</v>
      </c>
      <c r="N13241" s="8">
        <f>MONTH(C13241:C28208)</f>
        <v>9</v>
      </c>
      <c r="O13241" s="37">
        <f t="shared" si="414"/>
        <v>129</v>
      </c>
    </row>
    <row r="13242" spans="2:15" x14ac:dyDescent="0.3">
      <c r="B13242" s="34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413"/>
        <v>2016</v>
      </c>
      <c r="N13242" s="8">
        <f>MONTH(C13242:C28209)</f>
        <v>9</v>
      </c>
      <c r="O13242" s="37">
        <f t="shared" si="414"/>
        <v>103.2</v>
      </c>
    </row>
    <row r="13243" spans="2:15" x14ac:dyDescent="0.3">
      <c r="B13243" s="34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413"/>
        <v>2016</v>
      </c>
      <c r="N13243" s="8">
        <f>MONTH(C13243:C28210)</f>
        <v>9</v>
      </c>
      <c r="O13243" s="37">
        <f t="shared" si="414"/>
        <v>132.29999999999998</v>
      </c>
    </row>
    <row r="13244" spans="2:15" x14ac:dyDescent="0.3">
      <c r="B13244" s="34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413"/>
        <v>2016</v>
      </c>
      <c r="N13244" s="8">
        <f>MONTH(C13244:C28211)</f>
        <v>9</v>
      </c>
      <c r="O13244" s="37">
        <f t="shared" si="414"/>
        <v>94.5</v>
      </c>
    </row>
    <row r="13245" spans="2:15" x14ac:dyDescent="0.3">
      <c r="B13245" s="34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413"/>
        <v>2016</v>
      </c>
      <c r="N13245" s="8">
        <f>MONTH(C13245:C28212)</f>
        <v>9</v>
      </c>
      <c r="O13245" s="37">
        <f t="shared" si="414"/>
        <v>169</v>
      </c>
    </row>
    <row r="13246" spans="2:15" x14ac:dyDescent="0.3">
      <c r="B13246" s="34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413"/>
        <v>2016</v>
      </c>
      <c r="N13246" s="8">
        <f>MONTH(C13246:C28213)</f>
        <v>9</v>
      </c>
      <c r="O13246" s="37">
        <f t="shared" si="414"/>
        <v>118.3</v>
      </c>
    </row>
    <row r="13247" spans="2:15" x14ac:dyDescent="0.3">
      <c r="B13247" s="34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413"/>
        <v>2016</v>
      </c>
      <c r="N13247" s="8">
        <f>MONTH(C13247:C28214)</f>
        <v>9</v>
      </c>
      <c r="O13247" s="37">
        <f t="shared" si="414"/>
        <v>111.2</v>
      </c>
    </row>
    <row r="13248" spans="2:15" x14ac:dyDescent="0.3">
      <c r="B13248" s="34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413"/>
        <v>2016</v>
      </c>
      <c r="N13248" s="8">
        <f>MONTH(C13248:C28215)</f>
        <v>9</v>
      </c>
      <c r="O13248" s="37">
        <f t="shared" si="414"/>
        <v>111.3</v>
      </c>
    </row>
    <row r="13249" spans="2:15" x14ac:dyDescent="0.3">
      <c r="B13249" s="34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413"/>
        <v>2016</v>
      </c>
      <c r="N13249" s="8">
        <f>MONTH(C13249:C28216)</f>
        <v>9</v>
      </c>
      <c r="O13249" s="37">
        <f t="shared" si="414"/>
        <v>139</v>
      </c>
    </row>
    <row r="13250" spans="2:15" x14ac:dyDescent="0.3">
      <c r="B13250" s="34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413"/>
        <v>2016</v>
      </c>
      <c r="N13250" s="8">
        <f>MONTH(C13250:C28217)</f>
        <v>9</v>
      </c>
      <c r="O13250" s="37">
        <f t="shared" si="414"/>
        <v>199</v>
      </c>
    </row>
    <row r="13251" spans="2:15" x14ac:dyDescent="0.3">
      <c r="B13251" s="34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413"/>
        <v>2016</v>
      </c>
      <c r="N13251" s="8">
        <f>MONTH(C13251:C28218)</f>
        <v>9</v>
      </c>
      <c r="O13251" s="37">
        <f t="shared" si="414"/>
        <v>199</v>
      </c>
    </row>
    <row r="13252" spans="2:15" x14ac:dyDescent="0.3">
      <c r="B13252" s="34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413"/>
        <v>2016</v>
      </c>
      <c r="N13252" s="8">
        <f>MONTH(C13252:C28219)</f>
        <v>9</v>
      </c>
      <c r="O13252" s="37">
        <f t="shared" si="414"/>
        <v>159</v>
      </c>
    </row>
    <row r="13253" spans="2:15" x14ac:dyDescent="0.3">
      <c r="B13253" s="34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415">YEAR(C13253)</f>
        <v>2016</v>
      </c>
      <c r="N13253" s="8">
        <f>MONTH(C13253:C28220)</f>
        <v>9</v>
      </c>
      <c r="O13253" s="37">
        <f t="shared" si="414"/>
        <v>199</v>
      </c>
    </row>
    <row r="13254" spans="2:15" x14ac:dyDescent="0.3">
      <c r="B13254" s="34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415"/>
        <v>2016</v>
      </c>
      <c r="N13254" s="8">
        <f>MONTH(C13254:C28221)</f>
        <v>9</v>
      </c>
      <c r="O13254" s="37">
        <f t="shared" ref="O13254:O13317" si="416">K13254*(1-L13254)</f>
        <v>104.3</v>
      </c>
    </row>
    <row r="13255" spans="2:15" x14ac:dyDescent="0.3">
      <c r="B13255" s="34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415"/>
        <v>2016</v>
      </c>
      <c r="N13255" s="8">
        <f>MONTH(C13255:C28222)</f>
        <v>9</v>
      </c>
      <c r="O13255" s="37">
        <f t="shared" si="416"/>
        <v>90.3</v>
      </c>
    </row>
    <row r="13256" spans="2:15" x14ac:dyDescent="0.3">
      <c r="B13256" s="34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415"/>
        <v>2016</v>
      </c>
      <c r="N13256" s="8">
        <f>MONTH(C13256:C28223)</f>
        <v>9</v>
      </c>
      <c r="O13256" s="37">
        <f t="shared" si="416"/>
        <v>199</v>
      </c>
    </row>
    <row r="13257" spans="2:15" x14ac:dyDescent="0.3">
      <c r="B13257" s="34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415"/>
        <v>2016</v>
      </c>
      <c r="N13257" s="8">
        <f>MONTH(C13257:C28224)</f>
        <v>9</v>
      </c>
      <c r="O13257" s="37">
        <f t="shared" si="416"/>
        <v>94.5</v>
      </c>
    </row>
    <row r="13258" spans="2:15" x14ac:dyDescent="0.3">
      <c r="B13258" s="34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415"/>
        <v>2016</v>
      </c>
      <c r="N13258" s="8">
        <f>MONTH(C13258:C28225)</f>
        <v>9</v>
      </c>
      <c r="O13258" s="37">
        <f t="shared" si="416"/>
        <v>189</v>
      </c>
    </row>
    <row r="13259" spans="2:15" x14ac:dyDescent="0.3">
      <c r="B13259" s="34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415"/>
        <v>2016</v>
      </c>
      <c r="N13259" s="8">
        <f>MONTH(C13259:C28226)</f>
        <v>9</v>
      </c>
      <c r="O13259" s="37">
        <f t="shared" si="416"/>
        <v>159</v>
      </c>
    </row>
    <row r="13260" spans="2:15" x14ac:dyDescent="0.3">
      <c r="B13260" s="34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415"/>
        <v>2016</v>
      </c>
      <c r="N13260" s="8">
        <f>MONTH(C13260:C28227)</f>
        <v>9</v>
      </c>
      <c r="O13260" s="37">
        <f t="shared" si="416"/>
        <v>94.5</v>
      </c>
    </row>
    <row r="13261" spans="2:15" x14ac:dyDescent="0.3">
      <c r="B13261" s="34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415"/>
        <v>2016</v>
      </c>
      <c r="N13261" s="8">
        <f>MONTH(C13261:C28228)</f>
        <v>9</v>
      </c>
      <c r="O13261" s="37">
        <f t="shared" si="416"/>
        <v>161.1</v>
      </c>
    </row>
    <row r="13262" spans="2:15" x14ac:dyDescent="0.3">
      <c r="B13262" s="34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415"/>
        <v>2016</v>
      </c>
      <c r="N13262" s="8">
        <f>MONTH(C13262:C28229)</f>
        <v>9</v>
      </c>
      <c r="O13262" s="37">
        <f t="shared" si="416"/>
        <v>189</v>
      </c>
    </row>
    <row r="13263" spans="2:15" x14ac:dyDescent="0.3">
      <c r="B13263" s="34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415"/>
        <v>2016</v>
      </c>
      <c r="N13263" s="8">
        <f>MONTH(C13263:C28230)</f>
        <v>9</v>
      </c>
      <c r="O13263" s="37">
        <f t="shared" si="416"/>
        <v>189</v>
      </c>
    </row>
    <row r="13264" spans="2:15" x14ac:dyDescent="0.3">
      <c r="B13264" s="34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415"/>
        <v>2016</v>
      </c>
      <c r="N13264" s="8">
        <f>MONTH(C13264:C28231)</f>
        <v>9</v>
      </c>
      <c r="O13264" s="37">
        <f t="shared" si="416"/>
        <v>139</v>
      </c>
    </row>
    <row r="13265" spans="2:15" x14ac:dyDescent="0.3">
      <c r="B13265" s="34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415"/>
        <v>2016</v>
      </c>
      <c r="N13265" s="8">
        <f>MONTH(C13265:C28232)</f>
        <v>9</v>
      </c>
      <c r="O13265" s="37">
        <f t="shared" si="416"/>
        <v>179</v>
      </c>
    </row>
    <row r="13266" spans="2:15" x14ac:dyDescent="0.3">
      <c r="B13266" s="34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415"/>
        <v>2016</v>
      </c>
      <c r="N13266" s="8">
        <f>MONTH(C13266:C28233)</f>
        <v>9</v>
      </c>
      <c r="O13266" s="37">
        <f t="shared" si="416"/>
        <v>149</v>
      </c>
    </row>
    <row r="13267" spans="2:15" x14ac:dyDescent="0.3">
      <c r="B13267" s="34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415"/>
        <v>2016</v>
      </c>
      <c r="N13267" s="8">
        <f>MONTH(C13267:C28234)</f>
        <v>9</v>
      </c>
      <c r="O13267" s="37">
        <f t="shared" si="416"/>
        <v>143.20000000000002</v>
      </c>
    </row>
    <row r="13268" spans="2:15" x14ac:dyDescent="0.3">
      <c r="B13268" s="34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415"/>
        <v>2016</v>
      </c>
      <c r="N13268" s="8">
        <f>MONTH(C13268:C28235)</f>
        <v>9</v>
      </c>
      <c r="O13268" s="37">
        <f t="shared" si="416"/>
        <v>149</v>
      </c>
    </row>
    <row r="13269" spans="2:15" x14ac:dyDescent="0.3">
      <c r="B13269" s="34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415"/>
        <v>2016</v>
      </c>
      <c r="N13269" s="8">
        <f>MONTH(C13269:C28236)</f>
        <v>9</v>
      </c>
      <c r="O13269" s="37">
        <f t="shared" si="416"/>
        <v>84.5</v>
      </c>
    </row>
    <row r="13270" spans="2:15" x14ac:dyDescent="0.3">
      <c r="B13270" s="34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415"/>
        <v>2016</v>
      </c>
      <c r="N13270" s="8">
        <f>MONTH(C13270:C28237)</f>
        <v>9</v>
      </c>
      <c r="O13270" s="37">
        <f t="shared" si="416"/>
        <v>132.29999999999998</v>
      </c>
    </row>
    <row r="13271" spans="2:15" x14ac:dyDescent="0.3">
      <c r="B13271" s="34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415"/>
        <v>2016</v>
      </c>
      <c r="N13271" s="8">
        <f>MONTH(C13271:C28238)</f>
        <v>9</v>
      </c>
      <c r="O13271" s="37">
        <f t="shared" si="416"/>
        <v>149</v>
      </c>
    </row>
    <row r="13272" spans="2:15" x14ac:dyDescent="0.3">
      <c r="B13272" s="34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415"/>
        <v>2016</v>
      </c>
      <c r="N13272" s="8">
        <f>MONTH(C13272:C28239)</f>
        <v>9</v>
      </c>
      <c r="O13272" s="37">
        <f t="shared" si="416"/>
        <v>69.5</v>
      </c>
    </row>
    <row r="13273" spans="2:15" x14ac:dyDescent="0.3">
      <c r="B13273" s="34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415"/>
        <v>2016</v>
      </c>
      <c r="N13273" s="8">
        <f>MONTH(C13273:C28240)</f>
        <v>9</v>
      </c>
      <c r="O13273" s="37">
        <f t="shared" si="416"/>
        <v>74.5</v>
      </c>
    </row>
    <row r="13274" spans="2:15" x14ac:dyDescent="0.3">
      <c r="B13274" s="34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415"/>
        <v>2016</v>
      </c>
      <c r="N13274" s="8">
        <f>MONTH(C13274:C28241)</f>
        <v>9</v>
      </c>
      <c r="O13274" s="37">
        <f t="shared" si="416"/>
        <v>189</v>
      </c>
    </row>
    <row r="13275" spans="2:15" x14ac:dyDescent="0.3">
      <c r="B13275" s="34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415"/>
        <v>2016</v>
      </c>
      <c r="N13275" s="8">
        <f>MONTH(C13275:C28242)</f>
        <v>9</v>
      </c>
      <c r="O13275" s="37">
        <f t="shared" si="416"/>
        <v>179</v>
      </c>
    </row>
    <row r="13276" spans="2:15" x14ac:dyDescent="0.3">
      <c r="B13276" s="34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415"/>
        <v>2016</v>
      </c>
      <c r="N13276" s="8">
        <f>MONTH(C13276:C28243)</f>
        <v>9</v>
      </c>
      <c r="O13276" s="37">
        <f t="shared" si="416"/>
        <v>79.5</v>
      </c>
    </row>
    <row r="13277" spans="2:15" x14ac:dyDescent="0.3">
      <c r="B13277" s="34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415"/>
        <v>2016</v>
      </c>
      <c r="N13277" s="8">
        <f>MONTH(C13277:C28244)</f>
        <v>9</v>
      </c>
      <c r="O13277" s="37">
        <f t="shared" si="416"/>
        <v>199</v>
      </c>
    </row>
    <row r="13278" spans="2:15" x14ac:dyDescent="0.3">
      <c r="B13278" s="34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415"/>
        <v>2016</v>
      </c>
      <c r="N13278" s="8">
        <f>MONTH(C13278:C28245)</f>
        <v>9</v>
      </c>
      <c r="O13278" s="37">
        <f t="shared" si="416"/>
        <v>125.10000000000001</v>
      </c>
    </row>
    <row r="13279" spans="2:15" x14ac:dyDescent="0.3">
      <c r="B13279" s="34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415"/>
        <v>2016</v>
      </c>
      <c r="N13279" s="8">
        <f>MONTH(C13279:C28246)</f>
        <v>9</v>
      </c>
      <c r="O13279" s="37">
        <f t="shared" si="416"/>
        <v>118.3</v>
      </c>
    </row>
    <row r="13280" spans="2:15" x14ac:dyDescent="0.3">
      <c r="B13280" s="34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415"/>
        <v>2016</v>
      </c>
      <c r="N13280" s="8">
        <f>MONTH(C13280:C28247)</f>
        <v>9</v>
      </c>
      <c r="O13280" s="37">
        <f t="shared" si="416"/>
        <v>189</v>
      </c>
    </row>
    <row r="13281" spans="2:15" x14ac:dyDescent="0.3">
      <c r="B13281" s="34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415"/>
        <v>2016</v>
      </c>
      <c r="N13281" s="8">
        <f>MONTH(C13281:C28248)</f>
        <v>9</v>
      </c>
      <c r="O13281" s="37">
        <f t="shared" si="416"/>
        <v>159</v>
      </c>
    </row>
    <row r="13282" spans="2:15" x14ac:dyDescent="0.3">
      <c r="B13282" s="34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415"/>
        <v>2016</v>
      </c>
      <c r="N13282" s="8">
        <f>MONTH(C13282:C28249)</f>
        <v>9</v>
      </c>
      <c r="O13282" s="37">
        <f t="shared" si="416"/>
        <v>189</v>
      </c>
    </row>
    <row r="13283" spans="2:15" x14ac:dyDescent="0.3">
      <c r="B13283" s="34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415"/>
        <v>2016</v>
      </c>
      <c r="N13283" s="8">
        <f>MONTH(C13283:C28250)</f>
        <v>9</v>
      </c>
      <c r="O13283" s="37">
        <f t="shared" si="416"/>
        <v>189</v>
      </c>
    </row>
    <row r="13284" spans="2:15" x14ac:dyDescent="0.3">
      <c r="B13284" s="34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415"/>
        <v>2016</v>
      </c>
      <c r="N13284" s="8">
        <f>MONTH(C13284:C28251)</f>
        <v>9</v>
      </c>
      <c r="O13284" s="37">
        <f t="shared" si="416"/>
        <v>139</v>
      </c>
    </row>
    <row r="13285" spans="2:15" x14ac:dyDescent="0.3">
      <c r="B13285" s="34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415"/>
        <v>2016</v>
      </c>
      <c r="N13285" s="8">
        <f>MONTH(C13285:C28252)</f>
        <v>9</v>
      </c>
      <c r="O13285" s="37">
        <f t="shared" si="416"/>
        <v>152.1</v>
      </c>
    </row>
    <row r="13286" spans="2:15" x14ac:dyDescent="0.3">
      <c r="B13286" s="34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415"/>
        <v>2016</v>
      </c>
      <c r="N13286" s="8">
        <f>MONTH(C13286:C28253)</f>
        <v>9</v>
      </c>
      <c r="O13286" s="37">
        <f t="shared" si="416"/>
        <v>129</v>
      </c>
    </row>
    <row r="13287" spans="2:15" x14ac:dyDescent="0.3">
      <c r="B13287" s="34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415"/>
        <v>2016</v>
      </c>
      <c r="N13287" s="8">
        <f>MONTH(C13287:C28254)</f>
        <v>10</v>
      </c>
      <c r="O13287" s="37">
        <f t="shared" si="416"/>
        <v>189</v>
      </c>
    </row>
    <row r="13288" spans="2:15" x14ac:dyDescent="0.3">
      <c r="B13288" s="34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415"/>
        <v>2016</v>
      </c>
      <c r="N13288" s="8">
        <f>MONTH(C13288:C28255)</f>
        <v>10</v>
      </c>
      <c r="O13288" s="37">
        <f t="shared" si="416"/>
        <v>129</v>
      </c>
    </row>
    <row r="13289" spans="2:15" x14ac:dyDescent="0.3">
      <c r="B13289" s="34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415"/>
        <v>2016</v>
      </c>
      <c r="N13289" s="8">
        <f>MONTH(C13289:C28256)</f>
        <v>10</v>
      </c>
      <c r="O13289" s="37">
        <f t="shared" si="416"/>
        <v>103.2</v>
      </c>
    </row>
    <row r="13290" spans="2:15" x14ac:dyDescent="0.3">
      <c r="B13290" s="34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415"/>
        <v>2016</v>
      </c>
      <c r="N13290" s="8">
        <f>MONTH(C13290:C28257)</f>
        <v>10</v>
      </c>
      <c r="O13290" s="37">
        <f t="shared" si="416"/>
        <v>139</v>
      </c>
    </row>
    <row r="13291" spans="2:15" x14ac:dyDescent="0.3">
      <c r="B13291" s="34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415"/>
        <v>2016</v>
      </c>
      <c r="N13291" s="8">
        <f>MONTH(C13291:C28258)</f>
        <v>10</v>
      </c>
      <c r="O13291" s="37">
        <f t="shared" si="416"/>
        <v>179</v>
      </c>
    </row>
    <row r="13292" spans="2:15" x14ac:dyDescent="0.3">
      <c r="B13292" s="34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415"/>
        <v>2016</v>
      </c>
      <c r="N13292" s="8">
        <f>MONTH(C13292:C28259)</f>
        <v>10</v>
      </c>
      <c r="O13292" s="37">
        <f t="shared" si="416"/>
        <v>149</v>
      </c>
    </row>
    <row r="13293" spans="2:15" x14ac:dyDescent="0.3">
      <c r="B13293" s="34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415"/>
        <v>2016</v>
      </c>
      <c r="N13293" s="8">
        <f>MONTH(C13293:C28260)</f>
        <v>10</v>
      </c>
      <c r="O13293" s="37">
        <f t="shared" si="416"/>
        <v>189</v>
      </c>
    </row>
    <row r="13294" spans="2:15" x14ac:dyDescent="0.3">
      <c r="B13294" s="34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415"/>
        <v>2016</v>
      </c>
      <c r="N13294" s="8">
        <f>MONTH(C13294:C28261)</f>
        <v>10</v>
      </c>
      <c r="O13294" s="37">
        <f t="shared" si="416"/>
        <v>132.29999999999998</v>
      </c>
    </row>
    <row r="13295" spans="2:15" x14ac:dyDescent="0.3">
      <c r="B13295" s="34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415"/>
        <v>2016</v>
      </c>
      <c r="N13295" s="8">
        <f>MONTH(C13295:C28262)</f>
        <v>10</v>
      </c>
      <c r="O13295" s="37">
        <f t="shared" si="416"/>
        <v>139</v>
      </c>
    </row>
    <row r="13296" spans="2:15" x14ac:dyDescent="0.3">
      <c r="B13296" s="34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415"/>
        <v>2016</v>
      </c>
      <c r="N13296" s="8">
        <f>MONTH(C13296:C28263)</f>
        <v>10</v>
      </c>
      <c r="O13296" s="37">
        <f t="shared" si="416"/>
        <v>79.5</v>
      </c>
    </row>
    <row r="13297" spans="2:15" x14ac:dyDescent="0.3">
      <c r="B13297" s="34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415"/>
        <v>2016</v>
      </c>
      <c r="N13297" s="8">
        <f>MONTH(C13297:C28264)</f>
        <v>10</v>
      </c>
      <c r="O13297" s="37">
        <f t="shared" si="416"/>
        <v>152.1</v>
      </c>
    </row>
    <row r="13298" spans="2:15" x14ac:dyDescent="0.3">
      <c r="B13298" s="34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415"/>
        <v>2016</v>
      </c>
      <c r="N13298" s="8">
        <f>MONTH(C13298:C28265)</f>
        <v>10</v>
      </c>
      <c r="O13298" s="37">
        <f t="shared" si="416"/>
        <v>189</v>
      </c>
    </row>
    <row r="13299" spans="2:15" x14ac:dyDescent="0.3">
      <c r="B13299" s="34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415"/>
        <v>2016</v>
      </c>
      <c r="N13299" s="8">
        <f>MONTH(C13299:C28266)</f>
        <v>10</v>
      </c>
      <c r="O13299" s="37">
        <f t="shared" si="416"/>
        <v>159.20000000000002</v>
      </c>
    </row>
    <row r="13300" spans="2:15" x14ac:dyDescent="0.3">
      <c r="B13300" s="34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415"/>
        <v>2016</v>
      </c>
      <c r="N13300" s="8">
        <f>MONTH(C13300:C28267)</f>
        <v>10</v>
      </c>
      <c r="O13300" s="37">
        <f t="shared" si="416"/>
        <v>64.5</v>
      </c>
    </row>
    <row r="13301" spans="2:15" x14ac:dyDescent="0.3">
      <c r="B13301" s="34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415"/>
        <v>2016</v>
      </c>
      <c r="N13301" s="8">
        <f>MONTH(C13301:C28268)</f>
        <v>10</v>
      </c>
      <c r="O13301" s="37">
        <f t="shared" si="416"/>
        <v>129</v>
      </c>
    </row>
    <row r="13302" spans="2:15" x14ac:dyDescent="0.3">
      <c r="B13302" s="34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415"/>
        <v>2016</v>
      </c>
      <c r="N13302" s="8">
        <f>MONTH(C13302:C28269)</f>
        <v>10</v>
      </c>
      <c r="O13302" s="37">
        <f t="shared" si="416"/>
        <v>139</v>
      </c>
    </row>
    <row r="13303" spans="2:15" x14ac:dyDescent="0.3">
      <c r="B13303" s="34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415"/>
        <v>2016</v>
      </c>
      <c r="N13303" s="8">
        <f>MONTH(C13303:C28270)</f>
        <v>10</v>
      </c>
      <c r="O13303" s="37">
        <f t="shared" si="416"/>
        <v>159</v>
      </c>
    </row>
    <row r="13304" spans="2:15" x14ac:dyDescent="0.3">
      <c r="B13304" s="34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415"/>
        <v>2016</v>
      </c>
      <c r="N13304" s="8">
        <f>MONTH(C13304:C28271)</f>
        <v>10</v>
      </c>
      <c r="O13304" s="37">
        <f t="shared" si="416"/>
        <v>125.3</v>
      </c>
    </row>
    <row r="13305" spans="2:15" x14ac:dyDescent="0.3">
      <c r="B13305" s="34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415"/>
        <v>2016</v>
      </c>
      <c r="N13305" s="8">
        <f>MONTH(C13305:C28272)</f>
        <v>10</v>
      </c>
      <c r="O13305" s="37">
        <f t="shared" si="416"/>
        <v>139</v>
      </c>
    </row>
    <row r="13306" spans="2:15" x14ac:dyDescent="0.3">
      <c r="B13306" s="34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415"/>
        <v>2016</v>
      </c>
      <c r="N13306" s="8">
        <f>MONTH(C13306:C28273)</f>
        <v>10</v>
      </c>
      <c r="O13306" s="37">
        <f t="shared" si="416"/>
        <v>99.5</v>
      </c>
    </row>
    <row r="13307" spans="2:15" x14ac:dyDescent="0.3">
      <c r="B13307" s="34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415"/>
        <v>2016</v>
      </c>
      <c r="N13307" s="8">
        <f>MONTH(C13307:C28274)</f>
        <v>10</v>
      </c>
      <c r="O13307" s="37">
        <f t="shared" si="416"/>
        <v>134.1</v>
      </c>
    </row>
    <row r="13308" spans="2:15" x14ac:dyDescent="0.3">
      <c r="B13308" s="34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415"/>
        <v>2016</v>
      </c>
      <c r="N13308" s="8">
        <f>MONTH(C13308:C28275)</f>
        <v>10</v>
      </c>
      <c r="O13308" s="37">
        <f t="shared" si="416"/>
        <v>79.5</v>
      </c>
    </row>
    <row r="13309" spans="2:15" x14ac:dyDescent="0.3">
      <c r="B13309" s="34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415"/>
        <v>2016</v>
      </c>
      <c r="N13309" s="8">
        <f>MONTH(C13309:C28276)</f>
        <v>10</v>
      </c>
      <c r="O13309" s="37">
        <f t="shared" si="416"/>
        <v>189</v>
      </c>
    </row>
    <row r="13310" spans="2:15" x14ac:dyDescent="0.3">
      <c r="B13310" s="34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415"/>
        <v>2016</v>
      </c>
      <c r="N13310" s="8">
        <f>MONTH(C13310:C28277)</f>
        <v>10</v>
      </c>
      <c r="O13310" s="37">
        <f t="shared" si="416"/>
        <v>129</v>
      </c>
    </row>
    <row r="13311" spans="2:15" x14ac:dyDescent="0.3">
      <c r="B13311" s="34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415"/>
        <v>2016</v>
      </c>
      <c r="N13311" s="8">
        <f>MONTH(C13311:C28278)</f>
        <v>10</v>
      </c>
      <c r="O13311" s="37">
        <f t="shared" si="416"/>
        <v>119.2</v>
      </c>
    </row>
    <row r="13312" spans="2:15" x14ac:dyDescent="0.3">
      <c r="B13312" s="34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415"/>
        <v>2016</v>
      </c>
      <c r="N13312" s="8">
        <f>MONTH(C13312:C28279)</f>
        <v>10</v>
      </c>
      <c r="O13312" s="37">
        <f t="shared" si="416"/>
        <v>97.3</v>
      </c>
    </row>
    <row r="13313" spans="2:15" x14ac:dyDescent="0.3">
      <c r="B13313" s="34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415"/>
        <v>2016</v>
      </c>
      <c r="N13313" s="8">
        <f>MONTH(C13313:C28280)</f>
        <v>10</v>
      </c>
      <c r="O13313" s="37">
        <f t="shared" si="416"/>
        <v>179</v>
      </c>
    </row>
    <row r="13314" spans="2:15" x14ac:dyDescent="0.3">
      <c r="B13314" s="34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415"/>
        <v>2016</v>
      </c>
      <c r="N13314" s="8">
        <f>MONTH(C13314:C28281)</f>
        <v>10</v>
      </c>
      <c r="O13314" s="37">
        <f t="shared" si="416"/>
        <v>111.2</v>
      </c>
    </row>
    <row r="13315" spans="2:15" x14ac:dyDescent="0.3">
      <c r="B13315" s="34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415"/>
        <v>2016</v>
      </c>
      <c r="N13315" s="8">
        <f>MONTH(C13315:C28282)</f>
        <v>10</v>
      </c>
      <c r="O13315" s="37">
        <f t="shared" si="416"/>
        <v>169</v>
      </c>
    </row>
    <row r="13316" spans="2:15" x14ac:dyDescent="0.3">
      <c r="B13316" s="34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415"/>
        <v>2016</v>
      </c>
      <c r="N13316" s="8">
        <f>MONTH(C13316:C28283)</f>
        <v>10</v>
      </c>
      <c r="O13316" s="37">
        <f t="shared" si="416"/>
        <v>97.3</v>
      </c>
    </row>
    <row r="13317" spans="2:15" x14ac:dyDescent="0.3">
      <c r="B13317" s="34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417">YEAR(C13317)</f>
        <v>2016</v>
      </c>
      <c r="N13317" s="8">
        <f>MONTH(C13317:C28284)</f>
        <v>10</v>
      </c>
      <c r="O13317" s="37">
        <f t="shared" si="416"/>
        <v>199</v>
      </c>
    </row>
    <row r="13318" spans="2:15" x14ac:dyDescent="0.3">
      <c r="B13318" s="34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417"/>
        <v>2016</v>
      </c>
      <c r="N13318" s="8">
        <f>MONTH(C13318:C28285)</f>
        <v>10</v>
      </c>
      <c r="O13318" s="37">
        <f t="shared" ref="O13318:O13381" si="418">K13318*(1-L13318)</f>
        <v>139</v>
      </c>
    </row>
    <row r="13319" spans="2:15" x14ac:dyDescent="0.3">
      <c r="B13319" s="34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417"/>
        <v>2016</v>
      </c>
      <c r="N13319" s="8">
        <f>MONTH(C13319:C28286)</f>
        <v>10</v>
      </c>
      <c r="O13319" s="37">
        <f t="shared" si="418"/>
        <v>89.5</v>
      </c>
    </row>
    <row r="13320" spans="2:15" x14ac:dyDescent="0.3">
      <c r="B13320" s="34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417"/>
        <v>2016</v>
      </c>
      <c r="N13320" s="8">
        <f>MONTH(C13320:C28287)</f>
        <v>10</v>
      </c>
      <c r="O13320" s="37">
        <f t="shared" si="418"/>
        <v>135.20000000000002</v>
      </c>
    </row>
    <row r="13321" spans="2:15" x14ac:dyDescent="0.3">
      <c r="B13321" s="34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417"/>
        <v>2016</v>
      </c>
      <c r="N13321" s="8">
        <f>MONTH(C13321:C28288)</f>
        <v>10</v>
      </c>
      <c r="O13321" s="37">
        <f t="shared" si="418"/>
        <v>94.5</v>
      </c>
    </row>
    <row r="13322" spans="2:15" x14ac:dyDescent="0.3">
      <c r="B13322" s="34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417"/>
        <v>2016</v>
      </c>
      <c r="N13322" s="8">
        <f>MONTH(C13322:C28289)</f>
        <v>10</v>
      </c>
      <c r="O13322" s="37">
        <f t="shared" si="418"/>
        <v>189</v>
      </c>
    </row>
    <row r="13323" spans="2:15" x14ac:dyDescent="0.3">
      <c r="B13323" s="34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417"/>
        <v>2016</v>
      </c>
      <c r="N13323" s="8">
        <f>MONTH(C13323:C28290)</f>
        <v>10</v>
      </c>
      <c r="O13323" s="37">
        <f t="shared" si="418"/>
        <v>139</v>
      </c>
    </row>
    <row r="13324" spans="2:15" x14ac:dyDescent="0.3">
      <c r="B13324" s="34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417"/>
        <v>2016</v>
      </c>
      <c r="N13324" s="8">
        <f>MONTH(C13324:C28291)</f>
        <v>10</v>
      </c>
      <c r="O13324" s="37">
        <f t="shared" si="418"/>
        <v>74.5</v>
      </c>
    </row>
    <row r="13325" spans="2:15" x14ac:dyDescent="0.3">
      <c r="B13325" s="34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417"/>
        <v>2016</v>
      </c>
      <c r="N13325" s="8">
        <f>MONTH(C13325:C28292)</f>
        <v>10</v>
      </c>
      <c r="O13325" s="37">
        <f t="shared" si="418"/>
        <v>149</v>
      </c>
    </row>
    <row r="13326" spans="2:15" x14ac:dyDescent="0.3">
      <c r="B13326" s="34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417"/>
        <v>2016</v>
      </c>
      <c r="N13326" s="8">
        <f>MONTH(C13326:C28293)</f>
        <v>10</v>
      </c>
      <c r="O13326" s="37">
        <f t="shared" si="418"/>
        <v>118.3</v>
      </c>
    </row>
    <row r="13327" spans="2:15" x14ac:dyDescent="0.3">
      <c r="B13327" s="34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417"/>
        <v>2016</v>
      </c>
      <c r="N13327" s="8">
        <f>MONTH(C13327:C28294)</f>
        <v>10</v>
      </c>
      <c r="O13327" s="37">
        <f t="shared" si="418"/>
        <v>149</v>
      </c>
    </row>
    <row r="13328" spans="2:15" x14ac:dyDescent="0.3">
      <c r="B13328" s="34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417"/>
        <v>2016</v>
      </c>
      <c r="N13328" s="8">
        <f>MONTH(C13328:C28295)</f>
        <v>10</v>
      </c>
      <c r="O13328" s="37">
        <f t="shared" si="418"/>
        <v>69.5</v>
      </c>
    </row>
    <row r="13329" spans="2:15" x14ac:dyDescent="0.3">
      <c r="B13329" s="34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417"/>
        <v>2016</v>
      </c>
      <c r="N13329" s="8">
        <f>MONTH(C13329:C28296)</f>
        <v>10</v>
      </c>
      <c r="O13329" s="37">
        <f t="shared" si="418"/>
        <v>103.2</v>
      </c>
    </row>
    <row r="13330" spans="2:15" x14ac:dyDescent="0.3">
      <c r="B13330" s="34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417"/>
        <v>2016</v>
      </c>
      <c r="N13330" s="8">
        <f>MONTH(C13330:C28297)</f>
        <v>10</v>
      </c>
      <c r="O13330" s="37">
        <f t="shared" si="418"/>
        <v>97.3</v>
      </c>
    </row>
    <row r="13331" spans="2:15" x14ac:dyDescent="0.3">
      <c r="B13331" s="34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417"/>
        <v>2016</v>
      </c>
      <c r="N13331" s="8">
        <f>MONTH(C13331:C28298)</f>
        <v>10</v>
      </c>
      <c r="O13331" s="37">
        <f t="shared" si="418"/>
        <v>199</v>
      </c>
    </row>
    <row r="13332" spans="2:15" x14ac:dyDescent="0.3">
      <c r="B13332" s="34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417"/>
        <v>2016</v>
      </c>
      <c r="N13332" s="8">
        <f>MONTH(C13332:C28299)</f>
        <v>10</v>
      </c>
      <c r="O13332" s="37">
        <f t="shared" si="418"/>
        <v>179</v>
      </c>
    </row>
    <row r="13333" spans="2:15" x14ac:dyDescent="0.3">
      <c r="B13333" s="34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417"/>
        <v>2016</v>
      </c>
      <c r="N13333" s="8">
        <f>MONTH(C13333:C28300)</f>
        <v>10</v>
      </c>
      <c r="O13333" s="37">
        <f t="shared" si="418"/>
        <v>90.3</v>
      </c>
    </row>
    <row r="13334" spans="2:15" x14ac:dyDescent="0.3">
      <c r="B13334" s="34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417"/>
        <v>2016</v>
      </c>
      <c r="N13334" s="8">
        <f>MONTH(C13334:C28301)</f>
        <v>10</v>
      </c>
      <c r="O13334" s="37">
        <f t="shared" si="418"/>
        <v>139</v>
      </c>
    </row>
    <row r="13335" spans="2:15" x14ac:dyDescent="0.3">
      <c r="B13335" s="34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417"/>
        <v>2016</v>
      </c>
      <c r="N13335" s="8">
        <f>MONTH(C13335:C28302)</f>
        <v>10</v>
      </c>
      <c r="O13335" s="37">
        <f t="shared" si="418"/>
        <v>169</v>
      </c>
    </row>
    <row r="13336" spans="2:15" x14ac:dyDescent="0.3">
      <c r="B13336" s="34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417"/>
        <v>2016</v>
      </c>
      <c r="N13336" s="8">
        <f>MONTH(C13336:C28303)</f>
        <v>10</v>
      </c>
      <c r="O13336" s="37">
        <f t="shared" si="418"/>
        <v>132.29999999999998</v>
      </c>
    </row>
    <row r="13337" spans="2:15" x14ac:dyDescent="0.3">
      <c r="B13337" s="34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417"/>
        <v>2016</v>
      </c>
      <c r="N13337" s="8">
        <f>MONTH(C13337:C28304)</f>
        <v>10</v>
      </c>
      <c r="O13337" s="37">
        <f t="shared" si="418"/>
        <v>189</v>
      </c>
    </row>
    <row r="13338" spans="2:15" x14ac:dyDescent="0.3">
      <c r="B13338" s="34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417"/>
        <v>2016</v>
      </c>
      <c r="N13338" s="8">
        <f>MONTH(C13338:C28305)</f>
        <v>10</v>
      </c>
      <c r="O13338" s="37">
        <f t="shared" si="418"/>
        <v>139</v>
      </c>
    </row>
    <row r="13339" spans="2:15" x14ac:dyDescent="0.3">
      <c r="B13339" s="34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417"/>
        <v>2016</v>
      </c>
      <c r="N13339" s="8">
        <f>MONTH(C13339:C28306)</f>
        <v>10</v>
      </c>
      <c r="O13339" s="37">
        <f t="shared" si="418"/>
        <v>199</v>
      </c>
    </row>
    <row r="13340" spans="2:15" x14ac:dyDescent="0.3">
      <c r="B13340" s="34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417"/>
        <v>2016</v>
      </c>
      <c r="N13340" s="8">
        <f>MONTH(C13340:C28307)</f>
        <v>10</v>
      </c>
      <c r="O13340" s="37">
        <f t="shared" si="418"/>
        <v>139</v>
      </c>
    </row>
    <row r="13341" spans="2:15" x14ac:dyDescent="0.3">
      <c r="B13341" s="34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417"/>
        <v>2016</v>
      </c>
      <c r="N13341" s="8">
        <f>MONTH(C13341:C28308)</f>
        <v>10</v>
      </c>
      <c r="O13341" s="37">
        <f t="shared" si="418"/>
        <v>161.1</v>
      </c>
    </row>
    <row r="13342" spans="2:15" x14ac:dyDescent="0.3">
      <c r="B13342" s="34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417"/>
        <v>2016</v>
      </c>
      <c r="N13342" s="8">
        <f>MONTH(C13342:C28309)</f>
        <v>10</v>
      </c>
      <c r="O13342" s="37">
        <f t="shared" si="418"/>
        <v>151.20000000000002</v>
      </c>
    </row>
    <row r="13343" spans="2:15" x14ac:dyDescent="0.3">
      <c r="B13343" s="34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417"/>
        <v>2016</v>
      </c>
      <c r="N13343" s="8">
        <f>MONTH(C13343:C28310)</f>
        <v>10</v>
      </c>
      <c r="O13343" s="37">
        <f t="shared" si="418"/>
        <v>84.5</v>
      </c>
    </row>
    <row r="13344" spans="2:15" x14ac:dyDescent="0.3">
      <c r="B13344" s="34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417"/>
        <v>2016</v>
      </c>
      <c r="N13344" s="8">
        <f>MONTH(C13344:C28311)</f>
        <v>10</v>
      </c>
      <c r="O13344" s="37">
        <f t="shared" si="418"/>
        <v>139</v>
      </c>
    </row>
    <row r="13345" spans="2:15" x14ac:dyDescent="0.3">
      <c r="B13345" s="34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417"/>
        <v>2016</v>
      </c>
      <c r="N13345" s="8">
        <f>MONTH(C13345:C28312)</f>
        <v>10</v>
      </c>
      <c r="O13345" s="37">
        <f t="shared" si="418"/>
        <v>139</v>
      </c>
    </row>
    <row r="13346" spans="2:15" x14ac:dyDescent="0.3">
      <c r="B13346" s="34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417"/>
        <v>2016</v>
      </c>
      <c r="N13346" s="8">
        <f>MONTH(C13346:C28313)</f>
        <v>10</v>
      </c>
      <c r="O13346" s="37">
        <f t="shared" si="418"/>
        <v>129</v>
      </c>
    </row>
    <row r="13347" spans="2:15" x14ac:dyDescent="0.3">
      <c r="B13347" s="34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417"/>
        <v>2016</v>
      </c>
      <c r="N13347" s="8">
        <f>MONTH(C13347:C28314)</f>
        <v>10</v>
      </c>
      <c r="O13347" s="37">
        <f t="shared" si="418"/>
        <v>129</v>
      </c>
    </row>
    <row r="13348" spans="2:15" x14ac:dyDescent="0.3">
      <c r="B13348" s="34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417"/>
        <v>2016</v>
      </c>
      <c r="N13348" s="8">
        <f>MONTH(C13348:C28315)</f>
        <v>10</v>
      </c>
      <c r="O13348" s="37">
        <f t="shared" si="418"/>
        <v>149</v>
      </c>
    </row>
    <row r="13349" spans="2:15" x14ac:dyDescent="0.3">
      <c r="B13349" s="34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417"/>
        <v>2016</v>
      </c>
      <c r="N13349" s="8">
        <f>MONTH(C13349:C28316)</f>
        <v>10</v>
      </c>
      <c r="O13349" s="37">
        <f t="shared" si="418"/>
        <v>139</v>
      </c>
    </row>
    <row r="13350" spans="2:15" x14ac:dyDescent="0.3">
      <c r="B13350" s="34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417"/>
        <v>2016</v>
      </c>
      <c r="N13350" s="8">
        <f>MONTH(C13350:C28317)</f>
        <v>10</v>
      </c>
      <c r="O13350" s="37">
        <f t="shared" si="418"/>
        <v>151.20000000000002</v>
      </c>
    </row>
    <row r="13351" spans="2:15" x14ac:dyDescent="0.3">
      <c r="B13351" s="34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417"/>
        <v>2016</v>
      </c>
      <c r="N13351" s="8">
        <f>MONTH(C13351:C28318)</f>
        <v>10</v>
      </c>
      <c r="O13351" s="37">
        <f t="shared" si="418"/>
        <v>161.1</v>
      </c>
    </row>
    <row r="13352" spans="2:15" x14ac:dyDescent="0.3">
      <c r="B13352" s="34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417"/>
        <v>2016</v>
      </c>
      <c r="N13352" s="8">
        <f>MONTH(C13352:C28319)</f>
        <v>10</v>
      </c>
      <c r="O13352" s="37">
        <f t="shared" si="418"/>
        <v>69.5</v>
      </c>
    </row>
    <row r="13353" spans="2:15" x14ac:dyDescent="0.3">
      <c r="B13353" s="34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417"/>
        <v>2016</v>
      </c>
      <c r="N13353" s="8">
        <f>MONTH(C13353:C28320)</f>
        <v>10</v>
      </c>
      <c r="O13353" s="37">
        <f t="shared" si="418"/>
        <v>134.1</v>
      </c>
    </row>
    <row r="13354" spans="2:15" x14ac:dyDescent="0.3">
      <c r="B13354" s="34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417"/>
        <v>2016</v>
      </c>
      <c r="N13354" s="8">
        <f>MONTH(C13354:C28321)</f>
        <v>10</v>
      </c>
      <c r="O13354" s="37">
        <f t="shared" si="418"/>
        <v>149</v>
      </c>
    </row>
    <row r="13355" spans="2:15" x14ac:dyDescent="0.3">
      <c r="B13355" s="34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417"/>
        <v>2016</v>
      </c>
      <c r="N13355" s="8">
        <f>MONTH(C13355:C28322)</f>
        <v>10</v>
      </c>
      <c r="O13355" s="37">
        <f t="shared" si="418"/>
        <v>90.3</v>
      </c>
    </row>
    <row r="13356" spans="2:15" x14ac:dyDescent="0.3">
      <c r="B13356" s="34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417"/>
        <v>2016</v>
      </c>
      <c r="N13356" s="8">
        <f>MONTH(C13356:C28323)</f>
        <v>10</v>
      </c>
      <c r="O13356" s="37">
        <f t="shared" si="418"/>
        <v>139</v>
      </c>
    </row>
    <row r="13357" spans="2:15" x14ac:dyDescent="0.3">
      <c r="B13357" s="34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417"/>
        <v>2016</v>
      </c>
      <c r="N13357" s="8">
        <f>MONTH(C13357:C28324)</f>
        <v>10</v>
      </c>
      <c r="O13357" s="37">
        <f t="shared" si="418"/>
        <v>199</v>
      </c>
    </row>
    <row r="13358" spans="2:15" x14ac:dyDescent="0.3">
      <c r="B13358" s="34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417"/>
        <v>2016</v>
      </c>
      <c r="N13358" s="8">
        <f>MONTH(C13358:C28325)</f>
        <v>10</v>
      </c>
      <c r="O13358" s="37">
        <f t="shared" si="418"/>
        <v>189</v>
      </c>
    </row>
    <row r="13359" spans="2:15" x14ac:dyDescent="0.3">
      <c r="B13359" s="34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417"/>
        <v>2016</v>
      </c>
      <c r="N13359" s="8">
        <f>MONTH(C13359:C28326)</f>
        <v>10</v>
      </c>
      <c r="O13359" s="37">
        <f t="shared" si="418"/>
        <v>132.29999999999998</v>
      </c>
    </row>
    <row r="13360" spans="2:15" x14ac:dyDescent="0.3">
      <c r="B13360" s="34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417"/>
        <v>2016</v>
      </c>
      <c r="N13360" s="8">
        <f>MONTH(C13360:C28327)</f>
        <v>10</v>
      </c>
      <c r="O13360" s="37">
        <f t="shared" si="418"/>
        <v>90.3</v>
      </c>
    </row>
    <row r="13361" spans="2:15" x14ac:dyDescent="0.3">
      <c r="B13361" s="34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417"/>
        <v>2016</v>
      </c>
      <c r="N13361" s="8">
        <f>MONTH(C13361:C28328)</f>
        <v>10</v>
      </c>
      <c r="O13361" s="37">
        <f t="shared" si="418"/>
        <v>152.1</v>
      </c>
    </row>
    <row r="13362" spans="2:15" x14ac:dyDescent="0.3">
      <c r="B13362" s="34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417"/>
        <v>2016</v>
      </c>
      <c r="N13362" s="8">
        <f>MONTH(C13362:C28329)</f>
        <v>10</v>
      </c>
      <c r="O13362" s="37">
        <f t="shared" si="418"/>
        <v>199</v>
      </c>
    </row>
    <row r="13363" spans="2:15" x14ac:dyDescent="0.3">
      <c r="B13363" s="34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417"/>
        <v>2016</v>
      </c>
      <c r="N13363" s="8">
        <f>MONTH(C13363:C28330)</f>
        <v>10</v>
      </c>
      <c r="O13363" s="37">
        <f t="shared" si="418"/>
        <v>189</v>
      </c>
    </row>
    <row r="13364" spans="2:15" x14ac:dyDescent="0.3">
      <c r="B13364" s="34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417"/>
        <v>2016</v>
      </c>
      <c r="N13364" s="8">
        <f>MONTH(C13364:C28331)</f>
        <v>10</v>
      </c>
      <c r="O13364" s="37">
        <f t="shared" si="418"/>
        <v>199</v>
      </c>
    </row>
    <row r="13365" spans="2:15" x14ac:dyDescent="0.3">
      <c r="B13365" s="34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417"/>
        <v>2016</v>
      </c>
      <c r="N13365" s="8">
        <f>MONTH(C13365:C28332)</f>
        <v>10</v>
      </c>
      <c r="O13365" s="37">
        <f t="shared" si="418"/>
        <v>119.2</v>
      </c>
    </row>
    <row r="13366" spans="2:15" x14ac:dyDescent="0.3">
      <c r="B13366" s="34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417"/>
        <v>2016</v>
      </c>
      <c r="N13366" s="8">
        <f>MONTH(C13366:C28333)</f>
        <v>10</v>
      </c>
      <c r="O13366" s="37">
        <f t="shared" si="418"/>
        <v>189</v>
      </c>
    </row>
    <row r="13367" spans="2:15" x14ac:dyDescent="0.3">
      <c r="B13367" s="34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417"/>
        <v>2016</v>
      </c>
      <c r="N13367" s="8">
        <f>MONTH(C13367:C28334)</f>
        <v>10</v>
      </c>
      <c r="O13367" s="37">
        <f t="shared" si="418"/>
        <v>84.5</v>
      </c>
    </row>
    <row r="13368" spans="2:15" x14ac:dyDescent="0.3">
      <c r="B13368" s="34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417"/>
        <v>2016</v>
      </c>
      <c r="N13368" s="8">
        <f>MONTH(C13368:C28335)</f>
        <v>10</v>
      </c>
      <c r="O13368" s="37">
        <f t="shared" si="418"/>
        <v>132.29999999999998</v>
      </c>
    </row>
    <row r="13369" spans="2:15" x14ac:dyDescent="0.3">
      <c r="B13369" s="34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417"/>
        <v>2016</v>
      </c>
      <c r="N13369" s="8">
        <f>MONTH(C13369:C28336)</f>
        <v>10</v>
      </c>
      <c r="O13369" s="37">
        <f t="shared" si="418"/>
        <v>149</v>
      </c>
    </row>
    <row r="13370" spans="2:15" x14ac:dyDescent="0.3">
      <c r="B13370" s="34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417"/>
        <v>2016</v>
      </c>
      <c r="N13370" s="8">
        <f>MONTH(C13370:C28337)</f>
        <v>10</v>
      </c>
      <c r="O13370" s="37">
        <f t="shared" si="418"/>
        <v>149</v>
      </c>
    </row>
    <row r="13371" spans="2:15" x14ac:dyDescent="0.3">
      <c r="B13371" s="34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417"/>
        <v>2016</v>
      </c>
      <c r="N13371" s="8">
        <f>MONTH(C13371:C28338)</f>
        <v>10</v>
      </c>
      <c r="O13371" s="37">
        <f t="shared" si="418"/>
        <v>189</v>
      </c>
    </row>
    <row r="13372" spans="2:15" x14ac:dyDescent="0.3">
      <c r="B13372" s="34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417"/>
        <v>2016</v>
      </c>
      <c r="N13372" s="8">
        <f>MONTH(C13372:C28339)</f>
        <v>10</v>
      </c>
      <c r="O13372" s="37">
        <f t="shared" si="418"/>
        <v>169</v>
      </c>
    </row>
    <row r="13373" spans="2:15" x14ac:dyDescent="0.3">
      <c r="B13373" s="34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417"/>
        <v>2016</v>
      </c>
      <c r="N13373" s="8">
        <f>MONTH(C13373:C28340)</f>
        <v>10</v>
      </c>
      <c r="O13373" s="37">
        <f t="shared" si="418"/>
        <v>129</v>
      </c>
    </row>
    <row r="13374" spans="2:15" x14ac:dyDescent="0.3">
      <c r="B13374" s="34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417"/>
        <v>2016</v>
      </c>
      <c r="N13374" s="8">
        <f>MONTH(C13374:C28341)</f>
        <v>10</v>
      </c>
      <c r="O13374" s="37">
        <f t="shared" si="418"/>
        <v>143.20000000000002</v>
      </c>
    </row>
    <row r="13375" spans="2:15" x14ac:dyDescent="0.3">
      <c r="B13375" s="34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417"/>
        <v>2016</v>
      </c>
      <c r="N13375" s="8">
        <f>MONTH(C13375:C28342)</f>
        <v>10</v>
      </c>
      <c r="O13375" s="37">
        <f t="shared" si="418"/>
        <v>179</v>
      </c>
    </row>
    <row r="13376" spans="2:15" x14ac:dyDescent="0.3">
      <c r="B13376" s="34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417"/>
        <v>2016</v>
      </c>
      <c r="N13376" s="8">
        <f>MONTH(C13376:C28343)</f>
        <v>10</v>
      </c>
      <c r="O13376" s="37">
        <f t="shared" si="418"/>
        <v>103.2</v>
      </c>
    </row>
    <row r="13377" spans="2:15" x14ac:dyDescent="0.3">
      <c r="B13377" s="34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417"/>
        <v>2016</v>
      </c>
      <c r="N13377" s="8">
        <f>MONTH(C13377:C28344)</f>
        <v>10</v>
      </c>
      <c r="O13377" s="37">
        <f t="shared" si="418"/>
        <v>125.3</v>
      </c>
    </row>
    <row r="13378" spans="2:15" x14ac:dyDescent="0.3">
      <c r="B13378" s="34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417"/>
        <v>2016</v>
      </c>
      <c r="N13378" s="8">
        <f>MONTH(C13378:C28345)</f>
        <v>10</v>
      </c>
      <c r="O13378" s="37">
        <f t="shared" si="418"/>
        <v>159</v>
      </c>
    </row>
    <row r="13379" spans="2:15" x14ac:dyDescent="0.3">
      <c r="B13379" s="34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417"/>
        <v>2016</v>
      </c>
      <c r="N13379" s="8">
        <f>MONTH(C13379:C28346)</f>
        <v>10</v>
      </c>
      <c r="O13379" s="37">
        <f t="shared" si="418"/>
        <v>170.1</v>
      </c>
    </row>
    <row r="13380" spans="2:15" x14ac:dyDescent="0.3">
      <c r="B13380" s="34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417"/>
        <v>2016</v>
      </c>
      <c r="N13380" s="8">
        <f>MONTH(C13380:C28347)</f>
        <v>10</v>
      </c>
      <c r="O13380" s="37">
        <f t="shared" si="418"/>
        <v>159</v>
      </c>
    </row>
    <row r="13381" spans="2:15" x14ac:dyDescent="0.3">
      <c r="B13381" s="34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419">YEAR(C13381)</f>
        <v>2016</v>
      </c>
      <c r="N13381" s="8">
        <f>MONTH(C13381:C28348)</f>
        <v>10</v>
      </c>
      <c r="O13381" s="37">
        <f t="shared" si="418"/>
        <v>118.3</v>
      </c>
    </row>
    <row r="13382" spans="2:15" x14ac:dyDescent="0.3">
      <c r="B13382" s="34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419"/>
        <v>2016</v>
      </c>
      <c r="N13382" s="8">
        <f>MONTH(C13382:C28349)</f>
        <v>10</v>
      </c>
      <c r="O13382" s="37">
        <f t="shared" ref="O13382:O13445" si="420">K13382*(1-L13382)</f>
        <v>90.3</v>
      </c>
    </row>
    <row r="13383" spans="2:15" x14ac:dyDescent="0.3">
      <c r="B13383" s="34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419"/>
        <v>2016</v>
      </c>
      <c r="N13383" s="8">
        <f>MONTH(C13383:C28350)</f>
        <v>10</v>
      </c>
      <c r="O13383" s="37">
        <f t="shared" si="420"/>
        <v>169</v>
      </c>
    </row>
    <row r="13384" spans="2:15" x14ac:dyDescent="0.3">
      <c r="B13384" s="34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419"/>
        <v>2016</v>
      </c>
      <c r="N13384" s="8">
        <f>MONTH(C13384:C28351)</f>
        <v>10</v>
      </c>
      <c r="O13384" s="37">
        <f t="shared" si="420"/>
        <v>159</v>
      </c>
    </row>
    <row r="13385" spans="2:15" x14ac:dyDescent="0.3">
      <c r="B13385" s="34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419"/>
        <v>2016</v>
      </c>
      <c r="N13385" s="8">
        <f>MONTH(C13385:C28352)</f>
        <v>10</v>
      </c>
      <c r="O13385" s="37">
        <f t="shared" si="420"/>
        <v>149</v>
      </c>
    </row>
    <row r="13386" spans="2:15" x14ac:dyDescent="0.3">
      <c r="B13386" s="34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419"/>
        <v>2016</v>
      </c>
      <c r="N13386" s="8">
        <f>MONTH(C13386:C28353)</f>
        <v>10</v>
      </c>
      <c r="O13386" s="37">
        <f t="shared" si="420"/>
        <v>139</v>
      </c>
    </row>
    <row r="13387" spans="2:15" x14ac:dyDescent="0.3">
      <c r="B13387" s="34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419"/>
        <v>2016</v>
      </c>
      <c r="N13387" s="8">
        <f>MONTH(C13387:C28354)</f>
        <v>10</v>
      </c>
      <c r="O13387" s="37">
        <f t="shared" si="420"/>
        <v>139</v>
      </c>
    </row>
    <row r="13388" spans="2:15" x14ac:dyDescent="0.3">
      <c r="B13388" s="34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419"/>
        <v>2016</v>
      </c>
      <c r="N13388" s="8">
        <f>MONTH(C13388:C28355)</f>
        <v>10</v>
      </c>
      <c r="O13388" s="37">
        <f t="shared" si="420"/>
        <v>189</v>
      </c>
    </row>
    <row r="13389" spans="2:15" x14ac:dyDescent="0.3">
      <c r="B13389" s="34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419"/>
        <v>2016</v>
      </c>
      <c r="N13389" s="8">
        <f>MONTH(C13389:C28356)</f>
        <v>10</v>
      </c>
      <c r="O13389" s="37">
        <f t="shared" si="420"/>
        <v>134.1</v>
      </c>
    </row>
    <row r="13390" spans="2:15" x14ac:dyDescent="0.3">
      <c r="B13390" s="34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419"/>
        <v>2016</v>
      </c>
      <c r="N13390" s="8">
        <f>MONTH(C13390:C28357)</f>
        <v>10</v>
      </c>
      <c r="O13390" s="37">
        <f t="shared" si="420"/>
        <v>139</v>
      </c>
    </row>
    <row r="13391" spans="2:15" x14ac:dyDescent="0.3">
      <c r="B13391" s="34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419"/>
        <v>2016</v>
      </c>
      <c r="N13391" s="8">
        <f>MONTH(C13391:C28358)</f>
        <v>10</v>
      </c>
      <c r="O13391" s="37">
        <f t="shared" si="420"/>
        <v>139.29999999999998</v>
      </c>
    </row>
    <row r="13392" spans="2:15" x14ac:dyDescent="0.3">
      <c r="B13392" s="34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419"/>
        <v>2016</v>
      </c>
      <c r="N13392" s="8">
        <f>MONTH(C13392:C28359)</f>
        <v>10</v>
      </c>
      <c r="O13392" s="37">
        <f t="shared" si="420"/>
        <v>104.3</v>
      </c>
    </row>
    <row r="13393" spans="2:15" x14ac:dyDescent="0.3">
      <c r="B13393" s="34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419"/>
        <v>2016</v>
      </c>
      <c r="N13393" s="8">
        <f>MONTH(C13393:C28360)</f>
        <v>10</v>
      </c>
      <c r="O13393" s="37">
        <f t="shared" si="420"/>
        <v>169</v>
      </c>
    </row>
    <row r="13394" spans="2:15" x14ac:dyDescent="0.3">
      <c r="B13394" s="34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419"/>
        <v>2016</v>
      </c>
      <c r="N13394" s="8">
        <f>MONTH(C13394:C28361)</f>
        <v>10</v>
      </c>
      <c r="O13394" s="37">
        <f t="shared" si="420"/>
        <v>139</v>
      </c>
    </row>
    <row r="13395" spans="2:15" x14ac:dyDescent="0.3">
      <c r="B13395" s="34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419"/>
        <v>2016</v>
      </c>
      <c r="N13395" s="8">
        <f>MONTH(C13395:C28362)</f>
        <v>10</v>
      </c>
      <c r="O13395" s="37">
        <f t="shared" si="420"/>
        <v>179.1</v>
      </c>
    </row>
    <row r="13396" spans="2:15" x14ac:dyDescent="0.3">
      <c r="B13396" s="34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419"/>
        <v>2016</v>
      </c>
      <c r="N13396" s="8">
        <f>MONTH(C13396:C28363)</f>
        <v>10</v>
      </c>
      <c r="O13396" s="37">
        <f t="shared" si="420"/>
        <v>169</v>
      </c>
    </row>
    <row r="13397" spans="2:15" x14ac:dyDescent="0.3">
      <c r="B13397" s="34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419"/>
        <v>2016</v>
      </c>
      <c r="N13397" s="8">
        <f>MONTH(C13397:C28364)</f>
        <v>10</v>
      </c>
      <c r="O13397" s="37">
        <f t="shared" si="420"/>
        <v>189</v>
      </c>
    </row>
    <row r="13398" spans="2:15" x14ac:dyDescent="0.3">
      <c r="B13398" s="34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419"/>
        <v>2016</v>
      </c>
      <c r="N13398" s="8">
        <f>MONTH(C13398:C28365)</f>
        <v>10</v>
      </c>
      <c r="O13398" s="37">
        <f t="shared" si="420"/>
        <v>199</v>
      </c>
    </row>
    <row r="13399" spans="2:15" x14ac:dyDescent="0.3">
      <c r="B13399" s="34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419"/>
        <v>2016</v>
      </c>
      <c r="N13399" s="8">
        <f>MONTH(C13399:C28366)</f>
        <v>10</v>
      </c>
      <c r="O13399" s="37">
        <f t="shared" si="420"/>
        <v>189</v>
      </c>
    </row>
    <row r="13400" spans="2:15" x14ac:dyDescent="0.3">
      <c r="B13400" s="34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419"/>
        <v>2016</v>
      </c>
      <c r="N13400" s="8">
        <f>MONTH(C13400:C28367)</f>
        <v>10</v>
      </c>
      <c r="O13400" s="37">
        <f t="shared" si="420"/>
        <v>139</v>
      </c>
    </row>
    <row r="13401" spans="2:15" x14ac:dyDescent="0.3">
      <c r="B13401" s="34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419"/>
        <v>2016</v>
      </c>
      <c r="N13401" s="8">
        <f>MONTH(C13401:C28368)</f>
        <v>10</v>
      </c>
      <c r="O13401" s="37">
        <f t="shared" si="420"/>
        <v>139.29999999999998</v>
      </c>
    </row>
    <row r="13402" spans="2:15" x14ac:dyDescent="0.3">
      <c r="B13402" s="34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419"/>
        <v>2016</v>
      </c>
      <c r="N13402" s="8">
        <f>MONTH(C13402:C28369)</f>
        <v>10</v>
      </c>
      <c r="O13402" s="37">
        <f t="shared" si="420"/>
        <v>89.5</v>
      </c>
    </row>
    <row r="13403" spans="2:15" x14ac:dyDescent="0.3">
      <c r="B13403" s="34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419"/>
        <v>2016</v>
      </c>
      <c r="N13403" s="8">
        <f>MONTH(C13403:C28370)</f>
        <v>10</v>
      </c>
      <c r="O13403" s="37">
        <f t="shared" si="420"/>
        <v>118.3</v>
      </c>
    </row>
    <row r="13404" spans="2:15" x14ac:dyDescent="0.3">
      <c r="B13404" s="34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419"/>
        <v>2016</v>
      </c>
      <c r="N13404" s="8">
        <f>MONTH(C13404:C28371)</f>
        <v>10</v>
      </c>
      <c r="O13404" s="37">
        <f t="shared" si="420"/>
        <v>139</v>
      </c>
    </row>
    <row r="13405" spans="2:15" x14ac:dyDescent="0.3">
      <c r="B13405" s="34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419"/>
        <v>2016</v>
      </c>
      <c r="N13405" s="8">
        <f>MONTH(C13405:C28372)</f>
        <v>10</v>
      </c>
      <c r="O13405" s="37">
        <f t="shared" si="420"/>
        <v>139</v>
      </c>
    </row>
    <row r="13406" spans="2:15" x14ac:dyDescent="0.3">
      <c r="B13406" s="34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419"/>
        <v>2016</v>
      </c>
      <c r="N13406" s="8">
        <f>MONTH(C13406:C28373)</f>
        <v>10</v>
      </c>
      <c r="O13406" s="37">
        <f t="shared" si="420"/>
        <v>64.5</v>
      </c>
    </row>
    <row r="13407" spans="2:15" x14ac:dyDescent="0.3">
      <c r="B13407" s="34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419"/>
        <v>2016</v>
      </c>
      <c r="N13407" s="8">
        <f>MONTH(C13407:C28374)</f>
        <v>10</v>
      </c>
      <c r="O13407" s="37">
        <f t="shared" si="420"/>
        <v>149</v>
      </c>
    </row>
    <row r="13408" spans="2:15" x14ac:dyDescent="0.3">
      <c r="B13408" s="34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419"/>
        <v>2016</v>
      </c>
      <c r="N13408" s="8">
        <f>MONTH(C13408:C28375)</f>
        <v>10</v>
      </c>
      <c r="O13408" s="37">
        <f t="shared" si="420"/>
        <v>74.5</v>
      </c>
    </row>
    <row r="13409" spans="2:15" x14ac:dyDescent="0.3">
      <c r="B13409" s="34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419"/>
        <v>2016</v>
      </c>
      <c r="N13409" s="8">
        <f>MONTH(C13409:C28376)</f>
        <v>10</v>
      </c>
      <c r="O13409" s="37">
        <f t="shared" si="420"/>
        <v>189</v>
      </c>
    </row>
    <row r="13410" spans="2:15" x14ac:dyDescent="0.3">
      <c r="B13410" s="34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419"/>
        <v>2016</v>
      </c>
      <c r="N13410" s="8">
        <f>MONTH(C13410:C28377)</f>
        <v>10</v>
      </c>
      <c r="O13410" s="37">
        <f t="shared" si="420"/>
        <v>149</v>
      </c>
    </row>
    <row r="13411" spans="2:15" x14ac:dyDescent="0.3">
      <c r="B13411" s="34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419"/>
        <v>2016</v>
      </c>
      <c r="N13411" s="8">
        <f>MONTH(C13411:C28378)</f>
        <v>10</v>
      </c>
      <c r="O13411" s="37">
        <f t="shared" si="420"/>
        <v>199</v>
      </c>
    </row>
    <row r="13412" spans="2:15" x14ac:dyDescent="0.3">
      <c r="B13412" s="34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419"/>
        <v>2016</v>
      </c>
      <c r="N13412" s="8">
        <f>MONTH(C13412:C28379)</f>
        <v>10</v>
      </c>
      <c r="O13412" s="37">
        <f t="shared" si="420"/>
        <v>199</v>
      </c>
    </row>
    <row r="13413" spans="2:15" x14ac:dyDescent="0.3">
      <c r="B13413" s="34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419"/>
        <v>2016</v>
      </c>
      <c r="N13413" s="8">
        <f>MONTH(C13413:C28380)</f>
        <v>10</v>
      </c>
      <c r="O13413" s="37">
        <f t="shared" si="420"/>
        <v>104.3</v>
      </c>
    </row>
    <row r="13414" spans="2:15" x14ac:dyDescent="0.3">
      <c r="B13414" s="34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419"/>
        <v>2016</v>
      </c>
      <c r="N13414" s="8">
        <f>MONTH(C13414:C28381)</f>
        <v>10</v>
      </c>
      <c r="O13414" s="37">
        <f t="shared" si="420"/>
        <v>132.29999999999998</v>
      </c>
    </row>
    <row r="13415" spans="2:15" x14ac:dyDescent="0.3">
      <c r="B13415" s="34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419"/>
        <v>2016</v>
      </c>
      <c r="N13415" s="8">
        <f>MONTH(C13415:C28382)</f>
        <v>10</v>
      </c>
      <c r="O13415" s="37">
        <f t="shared" si="420"/>
        <v>132.29999999999998</v>
      </c>
    </row>
    <row r="13416" spans="2:15" x14ac:dyDescent="0.3">
      <c r="B13416" s="34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419"/>
        <v>2016</v>
      </c>
      <c r="N13416" s="8">
        <f>MONTH(C13416:C28383)</f>
        <v>10</v>
      </c>
      <c r="O13416" s="37">
        <f t="shared" si="420"/>
        <v>189</v>
      </c>
    </row>
    <row r="13417" spans="2:15" x14ac:dyDescent="0.3">
      <c r="B13417" s="34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419"/>
        <v>2016</v>
      </c>
      <c r="N13417" s="8">
        <f>MONTH(C13417:C28384)</f>
        <v>10</v>
      </c>
      <c r="O13417" s="37">
        <f t="shared" si="420"/>
        <v>69.5</v>
      </c>
    </row>
    <row r="13418" spans="2:15" x14ac:dyDescent="0.3">
      <c r="B13418" s="34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419"/>
        <v>2016</v>
      </c>
      <c r="N13418" s="8">
        <f>MONTH(C13418:C28385)</f>
        <v>10</v>
      </c>
      <c r="O13418" s="37">
        <f t="shared" si="420"/>
        <v>199</v>
      </c>
    </row>
    <row r="13419" spans="2:15" x14ac:dyDescent="0.3">
      <c r="B13419" s="34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419"/>
        <v>2016</v>
      </c>
      <c r="N13419" s="8">
        <f>MONTH(C13419:C28386)</f>
        <v>10</v>
      </c>
      <c r="O13419" s="37">
        <f t="shared" si="420"/>
        <v>139</v>
      </c>
    </row>
    <row r="13420" spans="2:15" x14ac:dyDescent="0.3">
      <c r="B13420" s="34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419"/>
        <v>2016</v>
      </c>
      <c r="N13420" s="8">
        <f>MONTH(C13420:C28387)</f>
        <v>10</v>
      </c>
      <c r="O13420" s="37">
        <f t="shared" si="420"/>
        <v>99.5</v>
      </c>
    </row>
    <row r="13421" spans="2:15" x14ac:dyDescent="0.3">
      <c r="B13421" s="34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419"/>
        <v>2016</v>
      </c>
      <c r="N13421" s="8">
        <f>MONTH(C13421:C28388)</f>
        <v>10</v>
      </c>
      <c r="O13421" s="37">
        <f t="shared" si="420"/>
        <v>79.5</v>
      </c>
    </row>
    <row r="13422" spans="2:15" x14ac:dyDescent="0.3">
      <c r="B13422" s="34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419"/>
        <v>2016</v>
      </c>
      <c r="N13422" s="8">
        <f>MONTH(C13422:C28389)</f>
        <v>10</v>
      </c>
      <c r="O13422" s="37">
        <f t="shared" si="420"/>
        <v>199</v>
      </c>
    </row>
    <row r="13423" spans="2:15" x14ac:dyDescent="0.3">
      <c r="B13423" s="34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419"/>
        <v>2016</v>
      </c>
      <c r="N13423" s="8">
        <f>MONTH(C13423:C28390)</f>
        <v>10</v>
      </c>
      <c r="O13423" s="37">
        <f t="shared" si="420"/>
        <v>89.5</v>
      </c>
    </row>
    <row r="13424" spans="2:15" x14ac:dyDescent="0.3">
      <c r="B13424" s="34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419"/>
        <v>2016</v>
      </c>
      <c r="N13424" s="8">
        <f>MONTH(C13424:C28391)</f>
        <v>10</v>
      </c>
      <c r="O13424" s="37">
        <f t="shared" si="420"/>
        <v>179</v>
      </c>
    </row>
    <row r="13425" spans="2:15" x14ac:dyDescent="0.3">
      <c r="B13425" s="34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419"/>
        <v>2016</v>
      </c>
      <c r="N13425" s="8">
        <f>MONTH(C13425:C28392)</f>
        <v>10</v>
      </c>
      <c r="O13425" s="37">
        <f t="shared" si="420"/>
        <v>111.3</v>
      </c>
    </row>
    <row r="13426" spans="2:15" x14ac:dyDescent="0.3">
      <c r="B13426" s="34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419"/>
        <v>2016</v>
      </c>
      <c r="N13426" s="8">
        <f>MONTH(C13426:C28393)</f>
        <v>10</v>
      </c>
      <c r="O13426" s="37">
        <f t="shared" si="420"/>
        <v>179</v>
      </c>
    </row>
    <row r="13427" spans="2:15" x14ac:dyDescent="0.3">
      <c r="B13427" s="34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419"/>
        <v>2016</v>
      </c>
      <c r="N13427" s="8">
        <f>MONTH(C13427:C28394)</f>
        <v>10</v>
      </c>
      <c r="O13427" s="37">
        <f t="shared" si="420"/>
        <v>139</v>
      </c>
    </row>
    <row r="13428" spans="2:15" x14ac:dyDescent="0.3">
      <c r="B13428" s="34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419"/>
        <v>2016</v>
      </c>
      <c r="N13428" s="8">
        <f>MONTH(C13428:C28395)</f>
        <v>10</v>
      </c>
      <c r="O13428" s="37">
        <f t="shared" si="420"/>
        <v>149</v>
      </c>
    </row>
    <row r="13429" spans="2:15" x14ac:dyDescent="0.3">
      <c r="B13429" s="34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419"/>
        <v>2016</v>
      </c>
      <c r="N13429" s="8">
        <f>MONTH(C13429:C28396)</f>
        <v>10</v>
      </c>
      <c r="O13429" s="37">
        <f t="shared" si="420"/>
        <v>139.29999999999998</v>
      </c>
    </row>
    <row r="13430" spans="2:15" x14ac:dyDescent="0.3">
      <c r="B13430" s="34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419"/>
        <v>2016</v>
      </c>
      <c r="N13430" s="8">
        <f>MONTH(C13430:C28397)</f>
        <v>10</v>
      </c>
      <c r="O13430" s="37">
        <f t="shared" si="420"/>
        <v>189</v>
      </c>
    </row>
    <row r="13431" spans="2:15" x14ac:dyDescent="0.3">
      <c r="B13431" s="34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419"/>
        <v>2016</v>
      </c>
      <c r="N13431" s="8">
        <f>MONTH(C13431:C28398)</f>
        <v>10</v>
      </c>
      <c r="O13431" s="37">
        <f t="shared" si="420"/>
        <v>64.5</v>
      </c>
    </row>
    <row r="13432" spans="2:15" x14ac:dyDescent="0.3">
      <c r="B13432" s="34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419"/>
        <v>2016</v>
      </c>
      <c r="N13432" s="8">
        <f>MONTH(C13432:C28399)</f>
        <v>10</v>
      </c>
      <c r="O13432" s="37">
        <f t="shared" si="420"/>
        <v>97.3</v>
      </c>
    </row>
    <row r="13433" spans="2:15" x14ac:dyDescent="0.3">
      <c r="B13433" s="34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419"/>
        <v>2016</v>
      </c>
      <c r="N13433" s="8">
        <f>MONTH(C13433:C28400)</f>
        <v>10</v>
      </c>
      <c r="O13433" s="37">
        <f t="shared" si="420"/>
        <v>64.5</v>
      </c>
    </row>
    <row r="13434" spans="2:15" x14ac:dyDescent="0.3">
      <c r="B13434" s="34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419"/>
        <v>2016</v>
      </c>
      <c r="N13434" s="8">
        <f>MONTH(C13434:C28401)</f>
        <v>10</v>
      </c>
      <c r="O13434" s="37">
        <f t="shared" si="420"/>
        <v>74.5</v>
      </c>
    </row>
    <row r="13435" spans="2:15" x14ac:dyDescent="0.3">
      <c r="B13435" s="34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419"/>
        <v>2016</v>
      </c>
      <c r="N13435" s="8">
        <f>MONTH(C13435:C28402)</f>
        <v>10</v>
      </c>
      <c r="O13435" s="37">
        <f t="shared" si="420"/>
        <v>132.29999999999998</v>
      </c>
    </row>
    <row r="13436" spans="2:15" x14ac:dyDescent="0.3">
      <c r="B13436" s="34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419"/>
        <v>2016</v>
      </c>
      <c r="N13436" s="8">
        <f>MONTH(C13436:C28403)</f>
        <v>10</v>
      </c>
      <c r="O13436" s="37">
        <f t="shared" si="420"/>
        <v>90.3</v>
      </c>
    </row>
    <row r="13437" spans="2:15" x14ac:dyDescent="0.3">
      <c r="B13437" s="34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419"/>
        <v>2016</v>
      </c>
      <c r="N13437" s="8">
        <f>MONTH(C13437:C28404)</f>
        <v>10</v>
      </c>
      <c r="O13437" s="37">
        <f t="shared" si="420"/>
        <v>189</v>
      </c>
    </row>
    <row r="13438" spans="2:15" x14ac:dyDescent="0.3">
      <c r="B13438" s="34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419"/>
        <v>2016</v>
      </c>
      <c r="N13438" s="8">
        <f>MONTH(C13438:C28405)</f>
        <v>10</v>
      </c>
      <c r="O13438" s="37">
        <f t="shared" si="420"/>
        <v>159</v>
      </c>
    </row>
    <row r="13439" spans="2:15" x14ac:dyDescent="0.3">
      <c r="B13439" s="34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419"/>
        <v>2016</v>
      </c>
      <c r="N13439" s="8">
        <f>MONTH(C13439:C28406)</f>
        <v>10</v>
      </c>
      <c r="O13439" s="37">
        <f t="shared" si="420"/>
        <v>169</v>
      </c>
    </row>
    <row r="13440" spans="2:15" x14ac:dyDescent="0.3">
      <c r="B13440" s="34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419"/>
        <v>2016</v>
      </c>
      <c r="N13440" s="8">
        <f>MONTH(C13440:C28407)</f>
        <v>10</v>
      </c>
      <c r="O13440" s="37">
        <f t="shared" si="420"/>
        <v>151.20000000000002</v>
      </c>
    </row>
    <row r="13441" spans="2:15" x14ac:dyDescent="0.3">
      <c r="B13441" s="34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419"/>
        <v>2016</v>
      </c>
      <c r="N13441" s="8">
        <f>MONTH(C13441:C28408)</f>
        <v>10</v>
      </c>
      <c r="O13441" s="37">
        <f t="shared" si="420"/>
        <v>139</v>
      </c>
    </row>
    <row r="13442" spans="2:15" x14ac:dyDescent="0.3">
      <c r="B13442" s="34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419"/>
        <v>2016</v>
      </c>
      <c r="N13442" s="8">
        <f>MONTH(C13442:C28409)</f>
        <v>10</v>
      </c>
      <c r="O13442" s="37">
        <f t="shared" si="420"/>
        <v>90.3</v>
      </c>
    </row>
    <row r="13443" spans="2:15" x14ac:dyDescent="0.3">
      <c r="B13443" s="34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419"/>
        <v>2016</v>
      </c>
      <c r="N13443" s="8">
        <f>MONTH(C13443:C28410)</f>
        <v>10</v>
      </c>
      <c r="O13443" s="37">
        <f t="shared" si="420"/>
        <v>132.29999999999998</v>
      </c>
    </row>
    <row r="13444" spans="2:15" x14ac:dyDescent="0.3">
      <c r="B13444" s="34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419"/>
        <v>2016</v>
      </c>
      <c r="N13444" s="8">
        <f>MONTH(C13444:C28411)</f>
        <v>10</v>
      </c>
      <c r="O13444" s="37">
        <f t="shared" si="420"/>
        <v>189</v>
      </c>
    </row>
    <row r="13445" spans="2:15" x14ac:dyDescent="0.3">
      <c r="B13445" s="34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421">YEAR(C13445)</f>
        <v>2016</v>
      </c>
      <c r="N13445" s="8">
        <f>MONTH(C13445:C28412)</f>
        <v>10</v>
      </c>
      <c r="O13445" s="37">
        <f t="shared" si="420"/>
        <v>149</v>
      </c>
    </row>
    <row r="13446" spans="2:15" x14ac:dyDescent="0.3">
      <c r="B13446" s="34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421"/>
        <v>2016</v>
      </c>
      <c r="N13446" s="8">
        <f>MONTH(C13446:C28413)</f>
        <v>10</v>
      </c>
      <c r="O13446" s="37">
        <f t="shared" ref="O13446:O13509" si="422">K13446*(1-L13446)</f>
        <v>161.1</v>
      </c>
    </row>
    <row r="13447" spans="2:15" x14ac:dyDescent="0.3">
      <c r="B13447" s="34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421"/>
        <v>2016</v>
      </c>
      <c r="N13447" s="8">
        <f>MONTH(C13447:C28414)</f>
        <v>10</v>
      </c>
      <c r="O13447" s="37">
        <f t="shared" si="422"/>
        <v>199</v>
      </c>
    </row>
    <row r="13448" spans="2:15" x14ac:dyDescent="0.3">
      <c r="B13448" s="34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421"/>
        <v>2016</v>
      </c>
      <c r="N13448" s="8">
        <f>MONTH(C13448:C28415)</f>
        <v>10</v>
      </c>
      <c r="O13448" s="37">
        <f t="shared" si="422"/>
        <v>69.5</v>
      </c>
    </row>
    <row r="13449" spans="2:15" x14ac:dyDescent="0.3">
      <c r="B13449" s="34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421"/>
        <v>2016</v>
      </c>
      <c r="N13449" s="8">
        <f>MONTH(C13449:C28416)</f>
        <v>10</v>
      </c>
      <c r="O13449" s="37">
        <f t="shared" si="422"/>
        <v>134.1</v>
      </c>
    </row>
    <row r="13450" spans="2:15" x14ac:dyDescent="0.3">
      <c r="B13450" s="34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421"/>
        <v>2016</v>
      </c>
      <c r="N13450" s="8">
        <f>MONTH(C13450:C28417)</f>
        <v>10</v>
      </c>
      <c r="O13450" s="37">
        <f t="shared" si="422"/>
        <v>69.5</v>
      </c>
    </row>
    <row r="13451" spans="2:15" x14ac:dyDescent="0.3">
      <c r="B13451" s="34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421"/>
        <v>2016</v>
      </c>
      <c r="N13451" s="8">
        <f>MONTH(C13451:C28418)</f>
        <v>10</v>
      </c>
      <c r="O13451" s="37">
        <f t="shared" si="422"/>
        <v>149</v>
      </c>
    </row>
    <row r="13452" spans="2:15" x14ac:dyDescent="0.3">
      <c r="B13452" s="34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421"/>
        <v>2016</v>
      </c>
      <c r="N13452" s="8">
        <f>MONTH(C13452:C28419)</f>
        <v>10</v>
      </c>
      <c r="O13452" s="37">
        <f t="shared" si="422"/>
        <v>143.20000000000002</v>
      </c>
    </row>
    <row r="13453" spans="2:15" x14ac:dyDescent="0.3">
      <c r="B13453" s="34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421"/>
        <v>2016</v>
      </c>
      <c r="N13453" s="8">
        <f>MONTH(C13453:C28420)</f>
        <v>10</v>
      </c>
      <c r="O13453" s="37">
        <f t="shared" si="422"/>
        <v>129</v>
      </c>
    </row>
    <row r="13454" spans="2:15" x14ac:dyDescent="0.3">
      <c r="B13454" s="34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421"/>
        <v>2016</v>
      </c>
      <c r="N13454" s="8">
        <f>MONTH(C13454:C28421)</f>
        <v>10</v>
      </c>
      <c r="O13454" s="37">
        <f t="shared" si="422"/>
        <v>149</v>
      </c>
    </row>
    <row r="13455" spans="2:15" x14ac:dyDescent="0.3">
      <c r="B13455" s="34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421"/>
        <v>2016</v>
      </c>
      <c r="N13455" s="8">
        <f>MONTH(C13455:C28422)</f>
        <v>10</v>
      </c>
      <c r="O13455" s="37">
        <f t="shared" si="422"/>
        <v>139.29999999999998</v>
      </c>
    </row>
    <row r="13456" spans="2:15" x14ac:dyDescent="0.3">
      <c r="B13456" s="34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421"/>
        <v>2016</v>
      </c>
      <c r="N13456" s="8">
        <f>MONTH(C13456:C28423)</f>
        <v>10</v>
      </c>
      <c r="O13456" s="37">
        <f t="shared" si="422"/>
        <v>84.5</v>
      </c>
    </row>
    <row r="13457" spans="2:15" x14ac:dyDescent="0.3">
      <c r="B13457" s="34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421"/>
        <v>2016</v>
      </c>
      <c r="N13457" s="8">
        <f>MONTH(C13457:C28424)</f>
        <v>10</v>
      </c>
      <c r="O13457" s="37">
        <f t="shared" si="422"/>
        <v>170.1</v>
      </c>
    </row>
    <row r="13458" spans="2:15" x14ac:dyDescent="0.3">
      <c r="B13458" s="34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421"/>
        <v>2016</v>
      </c>
      <c r="N13458" s="8">
        <f>MONTH(C13458:C28425)</f>
        <v>10</v>
      </c>
      <c r="O13458" s="37">
        <f t="shared" si="422"/>
        <v>118.3</v>
      </c>
    </row>
    <row r="13459" spans="2:15" x14ac:dyDescent="0.3">
      <c r="B13459" s="34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421"/>
        <v>2016</v>
      </c>
      <c r="N13459" s="8">
        <f>MONTH(C13459:C28426)</f>
        <v>10</v>
      </c>
      <c r="O13459" s="37">
        <f t="shared" si="422"/>
        <v>104.3</v>
      </c>
    </row>
    <row r="13460" spans="2:15" x14ac:dyDescent="0.3">
      <c r="B13460" s="34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421"/>
        <v>2016</v>
      </c>
      <c r="N13460" s="8">
        <f>MONTH(C13460:C28427)</f>
        <v>10</v>
      </c>
      <c r="O13460" s="37">
        <f t="shared" si="422"/>
        <v>170.1</v>
      </c>
    </row>
    <row r="13461" spans="2:15" x14ac:dyDescent="0.3">
      <c r="B13461" s="34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421"/>
        <v>2016</v>
      </c>
      <c r="N13461" s="8">
        <f>MONTH(C13461:C28428)</f>
        <v>10</v>
      </c>
      <c r="O13461" s="37">
        <f t="shared" si="422"/>
        <v>179</v>
      </c>
    </row>
    <row r="13462" spans="2:15" x14ac:dyDescent="0.3">
      <c r="B13462" s="34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421"/>
        <v>2016</v>
      </c>
      <c r="N13462" s="8">
        <f>MONTH(C13462:C28429)</f>
        <v>10</v>
      </c>
      <c r="O13462" s="37">
        <f t="shared" si="422"/>
        <v>179</v>
      </c>
    </row>
    <row r="13463" spans="2:15" x14ac:dyDescent="0.3">
      <c r="B13463" s="34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421"/>
        <v>2016</v>
      </c>
      <c r="N13463" s="8">
        <f>MONTH(C13463:C28430)</f>
        <v>10</v>
      </c>
      <c r="O13463" s="37">
        <f t="shared" si="422"/>
        <v>132.29999999999998</v>
      </c>
    </row>
    <row r="13464" spans="2:15" x14ac:dyDescent="0.3">
      <c r="B13464" s="34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421"/>
        <v>2016</v>
      </c>
      <c r="N13464" s="8">
        <f>MONTH(C13464:C28431)</f>
        <v>10</v>
      </c>
      <c r="O13464" s="37">
        <f t="shared" si="422"/>
        <v>129</v>
      </c>
    </row>
    <row r="13465" spans="2:15" x14ac:dyDescent="0.3">
      <c r="B13465" s="34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421"/>
        <v>2016</v>
      </c>
      <c r="N13465" s="8">
        <f>MONTH(C13465:C28432)</f>
        <v>10</v>
      </c>
      <c r="O13465" s="37">
        <f t="shared" si="422"/>
        <v>189</v>
      </c>
    </row>
    <row r="13466" spans="2:15" x14ac:dyDescent="0.3">
      <c r="B13466" s="34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421"/>
        <v>2016</v>
      </c>
      <c r="N13466" s="8">
        <f>MONTH(C13466:C28433)</f>
        <v>10</v>
      </c>
      <c r="O13466" s="37">
        <f t="shared" si="422"/>
        <v>129</v>
      </c>
    </row>
    <row r="13467" spans="2:15" x14ac:dyDescent="0.3">
      <c r="B13467" s="34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421"/>
        <v>2016</v>
      </c>
      <c r="N13467" s="8">
        <f>MONTH(C13467:C28434)</f>
        <v>10</v>
      </c>
      <c r="O13467" s="37">
        <f t="shared" si="422"/>
        <v>169</v>
      </c>
    </row>
    <row r="13468" spans="2:15" x14ac:dyDescent="0.3">
      <c r="B13468" s="34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421"/>
        <v>2016</v>
      </c>
      <c r="N13468" s="8">
        <f>MONTH(C13468:C28435)</f>
        <v>10</v>
      </c>
      <c r="O13468" s="37">
        <f t="shared" si="422"/>
        <v>179</v>
      </c>
    </row>
    <row r="13469" spans="2:15" x14ac:dyDescent="0.3">
      <c r="B13469" s="34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421"/>
        <v>2016</v>
      </c>
      <c r="N13469" s="8">
        <f>MONTH(C13469:C28436)</f>
        <v>10</v>
      </c>
      <c r="O13469" s="37">
        <f t="shared" si="422"/>
        <v>169</v>
      </c>
    </row>
    <row r="13470" spans="2:15" x14ac:dyDescent="0.3">
      <c r="B13470" s="34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421"/>
        <v>2016</v>
      </c>
      <c r="N13470" s="8">
        <f>MONTH(C13470:C28437)</f>
        <v>10</v>
      </c>
      <c r="O13470" s="37">
        <f t="shared" si="422"/>
        <v>143.1</v>
      </c>
    </row>
    <row r="13471" spans="2:15" x14ac:dyDescent="0.3">
      <c r="B13471" s="34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421"/>
        <v>2016</v>
      </c>
      <c r="N13471" s="8">
        <f>MONTH(C13471:C28438)</f>
        <v>10</v>
      </c>
      <c r="O13471" s="37">
        <f t="shared" si="422"/>
        <v>179</v>
      </c>
    </row>
    <row r="13472" spans="2:15" x14ac:dyDescent="0.3">
      <c r="B13472" s="34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421"/>
        <v>2016</v>
      </c>
      <c r="N13472" s="8">
        <f>MONTH(C13472:C28439)</f>
        <v>10</v>
      </c>
      <c r="O13472" s="37">
        <f t="shared" si="422"/>
        <v>89.5</v>
      </c>
    </row>
    <row r="13473" spans="2:15" x14ac:dyDescent="0.3">
      <c r="B13473" s="34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421"/>
        <v>2016</v>
      </c>
      <c r="N13473" s="8">
        <f>MONTH(C13473:C28440)</f>
        <v>10</v>
      </c>
      <c r="O13473" s="37">
        <f t="shared" si="422"/>
        <v>179</v>
      </c>
    </row>
    <row r="13474" spans="2:15" x14ac:dyDescent="0.3">
      <c r="B13474" s="34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421"/>
        <v>2016</v>
      </c>
      <c r="N13474" s="8">
        <f>MONTH(C13474:C28441)</f>
        <v>10</v>
      </c>
      <c r="O13474" s="37">
        <f t="shared" si="422"/>
        <v>139</v>
      </c>
    </row>
    <row r="13475" spans="2:15" x14ac:dyDescent="0.3">
      <c r="B13475" s="34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421"/>
        <v>2016</v>
      </c>
      <c r="N13475" s="8">
        <f>MONTH(C13475:C28442)</f>
        <v>10</v>
      </c>
      <c r="O13475" s="37">
        <f t="shared" si="422"/>
        <v>139</v>
      </c>
    </row>
    <row r="13476" spans="2:15" x14ac:dyDescent="0.3">
      <c r="B13476" s="34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421"/>
        <v>2016</v>
      </c>
      <c r="N13476" s="8">
        <f>MONTH(C13476:C28443)</f>
        <v>10</v>
      </c>
      <c r="O13476" s="37">
        <f t="shared" si="422"/>
        <v>169</v>
      </c>
    </row>
    <row r="13477" spans="2:15" x14ac:dyDescent="0.3">
      <c r="B13477" s="34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421"/>
        <v>2016</v>
      </c>
      <c r="N13477" s="8">
        <f>MONTH(C13477:C28444)</f>
        <v>10</v>
      </c>
      <c r="O13477" s="37">
        <f t="shared" si="422"/>
        <v>159</v>
      </c>
    </row>
    <row r="13478" spans="2:15" x14ac:dyDescent="0.3">
      <c r="B13478" s="34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421"/>
        <v>2016</v>
      </c>
      <c r="N13478" s="8">
        <f>MONTH(C13478:C28445)</f>
        <v>10</v>
      </c>
      <c r="O13478" s="37">
        <f t="shared" si="422"/>
        <v>69.5</v>
      </c>
    </row>
    <row r="13479" spans="2:15" x14ac:dyDescent="0.3">
      <c r="B13479" s="34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421"/>
        <v>2016</v>
      </c>
      <c r="N13479" s="8">
        <f>MONTH(C13479:C28446)</f>
        <v>10</v>
      </c>
      <c r="O13479" s="37">
        <f t="shared" si="422"/>
        <v>179</v>
      </c>
    </row>
    <row r="13480" spans="2:15" x14ac:dyDescent="0.3">
      <c r="B13480" s="34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421"/>
        <v>2016</v>
      </c>
      <c r="N13480" s="8">
        <f>MONTH(C13480:C28447)</f>
        <v>10</v>
      </c>
      <c r="O13480" s="37">
        <f t="shared" si="422"/>
        <v>179</v>
      </c>
    </row>
    <row r="13481" spans="2:15" x14ac:dyDescent="0.3">
      <c r="B13481" s="34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421"/>
        <v>2016</v>
      </c>
      <c r="N13481" s="8">
        <f>MONTH(C13481:C28448)</f>
        <v>10</v>
      </c>
      <c r="O13481" s="37">
        <f t="shared" si="422"/>
        <v>189</v>
      </c>
    </row>
    <row r="13482" spans="2:15" x14ac:dyDescent="0.3">
      <c r="B13482" s="34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421"/>
        <v>2016</v>
      </c>
      <c r="N13482" s="8">
        <f>MONTH(C13482:C28449)</f>
        <v>10</v>
      </c>
      <c r="O13482" s="37">
        <f t="shared" si="422"/>
        <v>159</v>
      </c>
    </row>
    <row r="13483" spans="2:15" x14ac:dyDescent="0.3">
      <c r="B13483" s="34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421"/>
        <v>2016</v>
      </c>
      <c r="N13483" s="8">
        <f>MONTH(C13483:C28450)</f>
        <v>10</v>
      </c>
      <c r="O13483" s="37">
        <f t="shared" si="422"/>
        <v>134.1</v>
      </c>
    </row>
    <row r="13484" spans="2:15" x14ac:dyDescent="0.3">
      <c r="B13484" s="34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421"/>
        <v>2016</v>
      </c>
      <c r="N13484" s="8">
        <f>MONTH(C13484:C28451)</f>
        <v>10</v>
      </c>
      <c r="O13484" s="37">
        <f t="shared" si="422"/>
        <v>127.2</v>
      </c>
    </row>
    <row r="13485" spans="2:15" x14ac:dyDescent="0.3">
      <c r="B13485" s="34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421"/>
        <v>2016</v>
      </c>
      <c r="N13485" s="8">
        <f>MONTH(C13485:C28452)</f>
        <v>10</v>
      </c>
      <c r="O13485" s="37">
        <f t="shared" si="422"/>
        <v>129</v>
      </c>
    </row>
    <row r="13486" spans="2:15" x14ac:dyDescent="0.3">
      <c r="B13486" s="34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421"/>
        <v>2016</v>
      </c>
      <c r="N13486" s="8">
        <f>MONTH(C13486:C28453)</f>
        <v>10</v>
      </c>
      <c r="O13486" s="37">
        <f t="shared" si="422"/>
        <v>159</v>
      </c>
    </row>
    <row r="13487" spans="2:15" x14ac:dyDescent="0.3">
      <c r="B13487" s="34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421"/>
        <v>2016</v>
      </c>
      <c r="N13487" s="8">
        <f>MONTH(C13487:C28454)</f>
        <v>10</v>
      </c>
      <c r="O13487" s="37">
        <f t="shared" si="422"/>
        <v>127.2</v>
      </c>
    </row>
    <row r="13488" spans="2:15" x14ac:dyDescent="0.3">
      <c r="B13488" s="34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421"/>
        <v>2016</v>
      </c>
      <c r="N13488" s="8">
        <f>MONTH(C13488:C28455)</f>
        <v>10</v>
      </c>
      <c r="O13488" s="37">
        <f t="shared" si="422"/>
        <v>79.5</v>
      </c>
    </row>
    <row r="13489" spans="2:15" x14ac:dyDescent="0.3">
      <c r="B13489" s="34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421"/>
        <v>2016</v>
      </c>
      <c r="N13489" s="8">
        <f>MONTH(C13489:C28456)</f>
        <v>10</v>
      </c>
      <c r="O13489" s="37">
        <f t="shared" si="422"/>
        <v>199</v>
      </c>
    </row>
    <row r="13490" spans="2:15" x14ac:dyDescent="0.3">
      <c r="B13490" s="34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421"/>
        <v>2016</v>
      </c>
      <c r="N13490" s="8">
        <f>MONTH(C13490:C28457)</f>
        <v>10</v>
      </c>
      <c r="O13490" s="37">
        <f t="shared" si="422"/>
        <v>79.5</v>
      </c>
    </row>
    <row r="13491" spans="2:15" x14ac:dyDescent="0.3">
      <c r="B13491" s="34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421"/>
        <v>2016</v>
      </c>
      <c r="N13491" s="8">
        <f>MONTH(C13491:C28458)</f>
        <v>10</v>
      </c>
      <c r="O13491" s="37">
        <f t="shared" si="422"/>
        <v>129</v>
      </c>
    </row>
    <row r="13492" spans="2:15" x14ac:dyDescent="0.3">
      <c r="B13492" s="34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421"/>
        <v>2016</v>
      </c>
      <c r="N13492" s="8">
        <f>MONTH(C13492:C28459)</f>
        <v>10</v>
      </c>
      <c r="O13492" s="37">
        <f t="shared" si="422"/>
        <v>189</v>
      </c>
    </row>
    <row r="13493" spans="2:15" x14ac:dyDescent="0.3">
      <c r="B13493" s="34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421"/>
        <v>2016</v>
      </c>
      <c r="N13493" s="8">
        <f>MONTH(C13493:C28460)</f>
        <v>10</v>
      </c>
      <c r="O13493" s="37">
        <f t="shared" si="422"/>
        <v>179</v>
      </c>
    </row>
    <row r="13494" spans="2:15" x14ac:dyDescent="0.3">
      <c r="B13494" s="34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421"/>
        <v>2016</v>
      </c>
      <c r="N13494" s="8">
        <f>MONTH(C13494:C28461)</f>
        <v>10</v>
      </c>
      <c r="O13494" s="37">
        <f t="shared" si="422"/>
        <v>179</v>
      </c>
    </row>
    <row r="13495" spans="2:15" x14ac:dyDescent="0.3">
      <c r="B13495" s="34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421"/>
        <v>2016</v>
      </c>
      <c r="N13495" s="8">
        <f>MONTH(C13495:C28462)</f>
        <v>10</v>
      </c>
      <c r="O13495" s="37">
        <f t="shared" si="422"/>
        <v>149</v>
      </c>
    </row>
    <row r="13496" spans="2:15" x14ac:dyDescent="0.3">
      <c r="B13496" s="34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421"/>
        <v>2016</v>
      </c>
      <c r="N13496" s="8">
        <f>MONTH(C13496:C28463)</f>
        <v>10</v>
      </c>
      <c r="O13496" s="37">
        <f t="shared" si="422"/>
        <v>79.5</v>
      </c>
    </row>
    <row r="13497" spans="2:15" x14ac:dyDescent="0.3">
      <c r="B13497" s="34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421"/>
        <v>2016</v>
      </c>
      <c r="N13497" s="8">
        <f>MONTH(C13497:C28464)</f>
        <v>10</v>
      </c>
      <c r="O13497" s="37">
        <f t="shared" si="422"/>
        <v>84.5</v>
      </c>
    </row>
    <row r="13498" spans="2:15" x14ac:dyDescent="0.3">
      <c r="B13498" s="34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421"/>
        <v>2016</v>
      </c>
      <c r="N13498" s="8">
        <f>MONTH(C13498:C28465)</f>
        <v>10</v>
      </c>
      <c r="O13498" s="37">
        <f t="shared" si="422"/>
        <v>161.1</v>
      </c>
    </row>
    <row r="13499" spans="2:15" x14ac:dyDescent="0.3">
      <c r="B13499" s="34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421"/>
        <v>2016</v>
      </c>
      <c r="N13499" s="8">
        <f>MONTH(C13499:C28466)</f>
        <v>10</v>
      </c>
      <c r="O13499" s="37">
        <f t="shared" si="422"/>
        <v>103.2</v>
      </c>
    </row>
    <row r="13500" spans="2:15" x14ac:dyDescent="0.3">
      <c r="B13500" s="34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421"/>
        <v>2016</v>
      </c>
      <c r="N13500" s="8">
        <f>MONTH(C13500:C28467)</f>
        <v>10</v>
      </c>
      <c r="O13500" s="37">
        <f t="shared" si="422"/>
        <v>64.5</v>
      </c>
    </row>
    <row r="13501" spans="2:15" x14ac:dyDescent="0.3">
      <c r="B13501" s="34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421"/>
        <v>2016</v>
      </c>
      <c r="N13501" s="8">
        <f>MONTH(C13501:C28468)</f>
        <v>10</v>
      </c>
      <c r="O13501" s="37">
        <f t="shared" si="422"/>
        <v>159</v>
      </c>
    </row>
    <row r="13502" spans="2:15" x14ac:dyDescent="0.3">
      <c r="B13502" s="34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421"/>
        <v>2016</v>
      </c>
      <c r="N13502" s="8">
        <f>MONTH(C13502:C28469)</f>
        <v>10</v>
      </c>
      <c r="O13502" s="37">
        <f t="shared" si="422"/>
        <v>179</v>
      </c>
    </row>
    <row r="13503" spans="2:15" x14ac:dyDescent="0.3">
      <c r="B13503" s="34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421"/>
        <v>2016</v>
      </c>
      <c r="N13503" s="8">
        <f>MONTH(C13503:C28470)</f>
        <v>10</v>
      </c>
      <c r="O13503" s="37">
        <f t="shared" si="422"/>
        <v>134.1</v>
      </c>
    </row>
    <row r="13504" spans="2:15" x14ac:dyDescent="0.3">
      <c r="B13504" s="34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421"/>
        <v>2016</v>
      </c>
      <c r="N13504" s="8">
        <f>MONTH(C13504:C28471)</f>
        <v>10</v>
      </c>
      <c r="O13504" s="37">
        <f t="shared" si="422"/>
        <v>69.5</v>
      </c>
    </row>
    <row r="13505" spans="2:15" x14ac:dyDescent="0.3">
      <c r="B13505" s="34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421"/>
        <v>2016</v>
      </c>
      <c r="N13505" s="8">
        <f>MONTH(C13505:C28472)</f>
        <v>10</v>
      </c>
      <c r="O13505" s="37">
        <f t="shared" si="422"/>
        <v>159.20000000000002</v>
      </c>
    </row>
    <row r="13506" spans="2:15" x14ac:dyDescent="0.3">
      <c r="B13506" s="34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421"/>
        <v>2016</v>
      </c>
      <c r="N13506" s="8">
        <f>MONTH(C13506:C28473)</f>
        <v>10</v>
      </c>
      <c r="O13506" s="37">
        <f t="shared" si="422"/>
        <v>127.2</v>
      </c>
    </row>
    <row r="13507" spans="2:15" x14ac:dyDescent="0.3">
      <c r="B13507" s="34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421"/>
        <v>2016</v>
      </c>
      <c r="N13507" s="8">
        <f>MONTH(C13507:C28474)</f>
        <v>10</v>
      </c>
      <c r="O13507" s="37">
        <f t="shared" si="422"/>
        <v>179</v>
      </c>
    </row>
    <row r="13508" spans="2:15" x14ac:dyDescent="0.3">
      <c r="B13508" s="34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421"/>
        <v>2016</v>
      </c>
      <c r="N13508" s="8">
        <f>MONTH(C13508:C28475)</f>
        <v>10</v>
      </c>
      <c r="O13508" s="37">
        <f t="shared" si="422"/>
        <v>199</v>
      </c>
    </row>
    <row r="13509" spans="2:15" x14ac:dyDescent="0.3">
      <c r="B13509" s="34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423">YEAR(C13509)</f>
        <v>2016</v>
      </c>
      <c r="N13509" s="8">
        <f>MONTH(C13509:C28476)</f>
        <v>10</v>
      </c>
      <c r="O13509" s="37">
        <f t="shared" si="422"/>
        <v>149</v>
      </c>
    </row>
    <row r="13510" spans="2:15" x14ac:dyDescent="0.3">
      <c r="B13510" s="34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423"/>
        <v>2016</v>
      </c>
      <c r="N13510" s="8">
        <f>MONTH(C13510:C28477)</f>
        <v>10</v>
      </c>
      <c r="O13510" s="37">
        <f t="shared" ref="O13510:O13573" si="424">K13510*(1-L13510)</f>
        <v>111.2</v>
      </c>
    </row>
    <row r="13511" spans="2:15" x14ac:dyDescent="0.3">
      <c r="B13511" s="34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423"/>
        <v>2016</v>
      </c>
      <c r="N13511" s="8">
        <f>MONTH(C13511:C28478)</f>
        <v>10</v>
      </c>
      <c r="O13511" s="37">
        <f t="shared" si="424"/>
        <v>161.1</v>
      </c>
    </row>
    <row r="13512" spans="2:15" x14ac:dyDescent="0.3">
      <c r="B13512" s="34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423"/>
        <v>2016</v>
      </c>
      <c r="N13512" s="8">
        <f>MONTH(C13512:C28479)</f>
        <v>10</v>
      </c>
      <c r="O13512" s="37">
        <f t="shared" si="424"/>
        <v>97.3</v>
      </c>
    </row>
    <row r="13513" spans="2:15" x14ac:dyDescent="0.3">
      <c r="B13513" s="34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423"/>
        <v>2016</v>
      </c>
      <c r="N13513" s="8">
        <f>MONTH(C13513:C28480)</f>
        <v>10</v>
      </c>
      <c r="O13513" s="37">
        <f t="shared" si="424"/>
        <v>179</v>
      </c>
    </row>
    <row r="13514" spans="2:15" x14ac:dyDescent="0.3">
      <c r="B13514" s="34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423"/>
        <v>2016</v>
      </c>
      <c r="N13514" s="8">
        <f>MONTH(C13514:C28481)</f>
        <v>10</v>
      </c>
      <c r="O13514" s="37">
        <f t="shared" si="424"/>
        <v>143.20000000000002</v>
      </c>
    </row>
    <row r="13515" spans="2:15" x14ac:dyDescent="0.3">
      <c r="B13515" s="34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423"/>
        <v>2016</v>
      </c>
      <c r="N13515" s="8">
        <f>MONTH(C13515:C28482)</f>
        <v>10</v>
      </c>
      <c r="O13515" s="37">
        <f t="shared" si="424"/>
        <v>149</v>
      </c>
    </row>
    <row r="13516" spans="2:15" x14ac:dyDescent="0.3">
      <c r="B13516" s="34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423"/>
        <v>2016</v>
      </c>
      <c r="N13516" s="8">
        <f>MONTH(C13516:C28483)</f>
        <v>10</v>
      </c>
      <c r="O13516" s="37">
        <f t="shared" si="424"/>
        <v>179</v>
      </c>
    </row>
    <row r="13517" spans="2:15" x14ac:dyDescent="0.3">
      <c r="B13517" s="34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423"/>
        <v>2016</v>
      </c>
      <c r="N13517" s="8">
        <f>MONTH(C13517:C28484)</f>
        <v>10</v>
      </c>
      <c r="O13517" s="37">
        <f t="shared" si="424"/>
        <v>169</v>
      </c>
    </row>
    <row r="13518" spans="2:15" x14ac:dyDescent="0.3">
      <c r="B13518" s="34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423"/>
        <v>2016</v>
      </c>
      <c r="N13518" s="8">
        <f>MONTH(C13518:C28485)</f>
        <v>10</v>
      </c>
      <c r="O13518" s="37">
        <f t="shared" si="424"/>
        <v>125.3</v>
      </c>
    </row>
    <row r="13519" spans="2:15" x14ac:dyDescent="0.3">
      <c r="B13519" s="34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423"/>
        <v>2016</v>
      </c>
      <c r="N13519" s="8">
        <f>MONTH(C13519:C28486)</f>
        <v>10</v>
      </c>
      <c r="O13519" s="37">
        <f t="shared" si="424"/>
        <v>159</v>
      </c>
    </row>
    <row r="13520" spans="2:15" x14ac:dyDescent="0.3">
      <c r="B13520" s="34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423"/>
        <v>2016</v>
      </c>
      <c r="N13520" s="8">
        <f>MONTH(C13520:C28487)</f>
        <v>10</v>
      </c>
      <c r="O13520" s="37">
        <f t="shared" si="424"/>
        <v>159</v>
      </c>
    </row>
    <row r="13521" spans="2:15" x14ac:dyDescent="0.3">
      <c r="B13521" s="34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423"/>
        <v>2016</v>
      </c>
      <c r="N13521" s="8">
        <f>MONTH(C13521:C28488)</f>
        <v>10</v>
      </c>
      <c r="O13521" s="37">
        <f t="shared" si="424"/>
        <v>99.5</v>
      </c>
    </row>
    <row r="13522" spans="2:15" x14ac:dyDescent="0.3">
      <c r="B13522" s="34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423"/>
        <v>2016</v>
      </c>
      <c r="N13522" s="8">
        <f>MONTH(C13522:C28489)</f>
        <v>10</v>
      </c>
      <c r="O13522" s="37">
        <f t="shared" si="424"/>
        <v>169</v>
      </c>
    </row>
    <row r="13523" spans="2:15" x14ac:dyDescent="0.3">
      <c r="B13523" s="34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423"/>
        <v>2016</v>
      </c>
      <c r="N13523" s="8">
        <f>MONTH(C13523:C28490)</f>
        <v>10</v>
      </c>
      <c r="O13523" s="37">
        <f t="shared" si="424"/>
        <v>139</v>
      </c>
    </row>
    <row r="13524" spans="2:15" x14ac:dyDescent="0.3">
      <c r="B13524" s="34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423"/>
        <v>2016</v>
      </c>
      <c r="N13524" s="8">
        <f>MONTH(C13524:C28491)</f>
        <v>10</v>
      </c>
      <c r="O13524" s="37">
        <f t="shared" si="424"/>
        <v>149</v>
      </c>
    </row>
    <row r="13525" spans="2:15" x14ac:dyDescent="0.3">
      <c r="B13525" s="34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423"/>
        <v>2016</v>
      </c>
      <c r="N13525" s="8">
        <f>MONTH(C13525:C28492)</f>
        <v>10</v>
      </c>
      <c r="O13525" s="37">
        <f t="shared" si="424"/>
        <v>179</v>
      </c>
    </row>
    <row r="13526" spans="2:15" x14ac:dyDescent="0.3">
      <c r="B13526" s="34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423"/>
        <v>2016</v>
      </c>
      <c r="N13526" s="8">
        <f>MONTH(C13526:C28493)</f>
        <v>10</v>
      </c>
      <c r="O13526" s="37">
        <f t="shared" si="424"/>
        <v>169</v>
      </c>
    </row>
    <row r="13527" spans="2:15" x14ac:dyDescent="0.3">
      <c r="B13527" s="34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423"/>
        <v>2016</v>
      </c>
      <c r="N13527" s="8">
        <f>MONTH(C13527:C28494)</f>
        <v>10</v>
      </c>
      <c r="O13527" s="37">
        <f t="shared" si="424"/>
        <v>84.5</v>
      </c>
    </row>
    <row r="13528" spans="2:15" x14ac:dyDescent="0.3">
      <c r="B13528" s="34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423"/>
        <v>2016</v>
      </c>
      <c r="N13528" s="8">
        <f>MONTH(C13528:C28495)</f>
        <v>10</v>
      </c>
      <c r="O13528" s="37">
        <f t="shared" si="424"/>
        <v>170.1</v>
      </c>
    </row>
    <row r="13529" spans="2:15" x14ac:dyDescent="0.3">
      <c r="B13529" s="34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423"/>
        <v>2016</v>
      </c>
      <c r="N13529" s="8">
        <f>MONTH(C13529:C28496)</f>
        <v>10</v>
      </c>
      <c r="O13529" s="37">
        <f t="shared" si="424"/>
        <v>169</v>
      </c>
    </row>
    <row r="13530" spans="2:15" x14ac:dyDescent="0.3">
      <c r="B13530" s="34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423"/>
        <v>2016</v>
      </c>
      <c r="N13530" s="8">
        <f>MONTH(C13530:C28497)</f>
        <v>10</v>
      </c>
      <c r="O13530" s="37">
        <f t="shared" si="424"/>
        <v>143.20000000000002</v>
      </c>
    </row>
    <row r="13531" spans="2:15" x14ac:dyDescent="0.3">
      <c r="B13531" s="34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423"/>
        <v>2016</v>
      </c>
      <c r="N13531" s="8">
        <f>MONTH(C13531:C28498)</f>
        <v>10</v>
      </c>
      <c r="O13531" s="37">
        <f t="shared" si="424"/>
        <v>159</v>
      </c>
    </row>
    <row r="13532" spans="2:15" x14ac:dyDescent="0.3">
      <c r="B13532" s="34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423"/>
        <v>2016</v>
      </c>
      <c r="N13532" s="8">
        <f>MONTH(C13532:C28499)</f>
        <v>10</v>
      </c>
      <c r="O13532" s="37">
        <f t="shared" si="424"/>
        <v>189</v>
      </c>
    </row>
    <row r="13533" spans="2:15" x14ac:dyDescent="0.3">
      <c r="B13533" s="34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423"/>
        <v>2016</v>
      </c>
      <c r="N13533" s="8">
        <f>MONTH(C13533:C28500)</f>
        <v>10</v>
      </c>
      <c r="O13533" s="37">
        <f t="shared" si="424"/>
        <v>152.1</v>
      </c>
    </row>
    <row r="13534" spans="2:15" x14ac:dyDescent="0.3">
      <c r="B13534" s="34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423"/>
        <v>2016</v>
      </c>
      <c r="N13534" s="8">
        <f>MONTH(C13534:C28501)</f>
        <v>10</v>
      </c>
      <c r="O13534" s="37">
        <f t="shared" si="424"/>
        <v>149</v>
      </c>
    </row>
    <row r="13535" spans="2:15" x14ac:dyDescent="0.3">
      <c r="B13535" s="34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423"/>
        <v>2016</v>
      </c>
      <c r="N13535" s="8">
        <f>MONTH(C13535:C28502)</f>
        <v>10</v>
      </c>
      <c r="O13535" s="37">
        <f t="shared" si="424"/>
        <v>139</v>
      </c>
    </row>
    <row r="13536" spans="2:15" x14ac:dyDescent="0.3">
      <c r="B13536" s="34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423"/>
        <v>2016</v>
      </c>
      <c r="N13536" s="8">
        <f>MONTH(C13536:C28503)</f>
        <v>10</v>
      </c>
      <c r="O13536" s="37">
        <f t="shared" si="424"/>
        <v>139</v>
      </c>
    </row>
    <row r="13537" spans="2:15" x14ac:dyDescent="0.3">
      <c r="B13537" s="34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423"/>
        <v>2016</v>
      </c>
      <c r="N13537" s="8">
        <f>MONTH(C13537:C28504)</f>
        <v>10</v>
      </c>
      <c r="O13537" s="37">
        <f t="shared" si="424"/>
        <v>125.10000000000001</v>
      </c>
    </row>
    <row r="13538" spans="2:15" x14ac:dyDescent="0.3">
      <c r="B13538" s="34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423"/>
        <v>2016</v>
      </c>
      <c r="N13538" s="8">
        <f>MONTH(C13538:C28505)</f>
        <v>10</v>
      </c>
      <c r="O13538" s="37">
        <f t="shared" si="424"/>
        <v>111.3</v>
      </c>
    </row>
    <row r="13539" spans="2:15" x14ac:dyDescent="0.3">
      <c r="B13539" s="34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423"/>
        <v>2016</v>
      </c>
      <c r="N13539" s="8">
        <f>MONTH(C13539:C28506)</f>
        <v>10</v>
      </c>
      <c r="O13539" s="37">
        <f t="shared" si="424"/>
        <v>159</v>
      </c>
    </row>
    <row r="13540" spans="2:15" x14ac:dyDescent="0.3">
      <c r="B13540" s="34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423"/>
        <v>2016</v>
      </c>
      <c r="N13540" s="8">
        <f>MONTH(C13540:C28507)</f>
        <v>10</v>
      </c>
      <c r="O13540" s="37">
        <f t="shared" si="424"/>
        <v>179</v>
      </c>
    </row>
    <row r="13541" spans="2:15" x14ac:dyDescent="0.3">
      <c r="B13541" s="34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423"/>
        <v>2016</v>
      </c>
      <c r="N13541" s="8">
        <f>MONTH(C13541:C28508)</f>
        <v>10</v>
      </c>
      <c r="O13541" s="37">
        <f t="shared" si="424"/>
        <v>132.29999999999998</v>
      </c>
    </row>
    <row r="13542" spans="2:15" x14ac:dyDescent="0.3">
      <c r="B13542" s="34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423"/>
        <v>2016</v>
      </c>
      <c r="N13542" s="8">
        <f>MONTH(C13542:C28509)</f>
        <v>10</v>
      </c>
      <c r="O13542" s="37">
        <f t="shared" si="424"/>
        <v>199</v>
      </c>
    </row>
    <row r="13543" spans="2:15" x14ac:dyDescent="0.3">
      <c r="B13543" s="34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423"/>
        <v>2016</v>
      </c>
      <c r="N13543" s="8">
        <f>MONTH(C13543:C28510)</f>
        <v>10</v>
      </c>
      <c r="O13543" s="37">
        <f t="shared" si="424"/>
        <v>99.5</v>
      </c>
    </row>
    <row r="13544" spans="2:15" x14ac:dyDescent="0.3">
      <c r="B13544" s="34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423"/>
        <v>2016</v>
      </c>
      <c r="N13544" s="8">
        <f>MONTH(C13544:C28511)</f>
        <v>10</v>
      </c>
      <c r="O13544" s="37">
        <f t="shared" si="424"/>
        <v>129</v>
      </c>
    </row>
    <row r="13545" spans="2:15" x14ac:dyDescent="0.3">
      <c r="B13545" s="34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423"/>
        <v>2016</v>
      </c>
      <c r="N13545" s="8">
        <f>MONTH(C13545:C28512)</f>
        <v>10</v>
      </c>
      <c r="O13545" s="37">
        <f t="shared" si="424"/>
        <v>116.10000000000001</v>
      </c>
    </row>
    <row r="13546" spans="2:15" x14ac:dyDescent="0.3">
      <c r="B13546" s="34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423"/>
        <v>2016</v>
      </c>
      <c r="N13546" s="8">
        <f>MONTH(C13546:C28513)</f>
        <v>10</v>
      </c>
      <c r="O13546" s="37">
        <f t="shared" si="424"/>
        <v>149</v>
      </c>
    </row>
    <row r="13547" spans="2:15" x14ac:dyDescent="0.3">
      <c r="B13547" s="34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423"/>
        <v>2016</v>
      </c>
      <c r="N13547" s="8">
        <f>MONTH(C13547:C28514)</f>
        <v>10</v>
      </c>
      <c r="O13547" s="37">
        <f t="shared" si="424"/>
        <v>169</v>
      </c>
    </row>
    <row r="13548" spans="2:15" x14ac:dyDescent="0.3">
      <c r="B13548" s="34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423"/>
        <v>2016</v>
      </c>
      <c r="N13548" s="8">
        <f>MONTH(C13548:C28515)</f>
        <v>10</v>
      </c>
      <c r="O13548" s="37">
        <f t="shared" si="424"/>
        <v>169</v>
      </c>
    </row>
    <row r="13549" spans="2:15" x14ac:dyDescent="0.3">
      <c r="B13549" s="34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423"/>
        <v>2016</v>
      </c>
      <c r="N13549" s="8">
        <f>MONTH(C13549:C28516)</f>
        <v>10</v>
      </c>
      <c r="O13549" s="37">
        <f t="shared" si="424"/>
        <v>189</v>
      </c>
    </row>
    <row r="13550" spans="2:15" x14ac:dyDescent="0.3">
      <c r="B13550" s="34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423"/>
        <v>2016</v>
      </c>
      <c r="N13550" s="8">
        <f>MONTH(C13550:C28517)</f>
        <v>10</v>
      </c>
      <c r="O13550" s="37">
        <f t="shared" si="424"/>
        <v>199</v>
      </c>
    </row>
    <row r="13551" spans="2:15" x14ac:dyDescent="0.3">
      <c r="B13551" s="34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423"/>
        <v>2016</v>
      </c>
      <c r="N13551" s="8">
        <f>MONTH(C13551:C28518)</f>
        <v>10</v>
      </c>
      <c r="O13551" s="37">
        <f t="shared" si="424"/>
        <v>149</v>
      </c>
    </row>
    <row r="13552" spans="2:15" x14ac:dyDescent="0.3">
      <c r="B13552" s="34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423"/>
        <v>2016</v>
      </c>
      <c r="N13552" s="8">
        <f>MONTH(C13552:C28519)</f>
        <v>10</v>
      </c>
      <c r="O13552" s="37">
        <f t="shared" si="424"/>
        <v>179</v>
      </c>
    </row>
    <row r="13553" spans="2:15" x14ac:dyDescent="0.3">
      <c r="B13553" s="34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423"/>
        <v>2016</v>
      </c>
      <c r="N13553" s="8">
        <f>MONTH(C13553:C28520)</f>
        <v>10</v>
      </c>
      <c r="O13553" s="37">
        <f t="shared" si="424"/>
        <v>99.5</v>
      </c>
    </row>
    <row r="13554" spans="2:15" x14ac:dyDescent="0.3">
      <c r="B13554" s="34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423"/>
        <v>2016</v>
      </c>
      <c r="N13554" s="8">
        <f>MONTH(C13554:C28521)</f>
        <v>10</v>
      </c>
      <c r="O13554" s="37">
        <f t="shared" si="424"/>
        <v>189</v>
      </c>
    </row>
    <row r="13555" spans="2:15" x14ac:dyDescent="0.3">
      <c r="B13555" s="34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423"/>
        <v>2016</v>
      </c>
      <c r="N13555" s="8">
        <f>MONTH(C13555:C28522)</f>
        <v>10</v>
      </c>
      <c r="O13555" s="37">
        <f t="shared" si="424"/>
        <v>189</v>
      </c>
    </row>
    <row r="13556" spans="2:15" x14ac:dyDescent="0.3">
      <c r="B13556" s="34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423"/>
        <v>2016</v>
      </c>
      <c r="N13556" s="8">
        <f>MONTH(C13556:C28523)</f>
        <v>10</v>
      </c>
      <c r="O13556" s="37">
        <f t="shared" si="424"/>
        <v>129</v>
      </c>
    </row>
    <row r="13557" spans="2:15" x14ac:dyDescent="0.3">
      <c r="B13557" s="34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423"/>
        <v>2016</v>
      </c>
      <c r="N13557" s="8">
        <f>MONTH(C13557:C28524)</f>
        <v>10</v>
      </c>
      <c r="O13557" s="37">
        <f t="shared" si="424"/>
        <v>189</v>
      </c>
    </row>
    <row r="13558" spans="2:15" x14ac:dyDescent="0.3">
      <c r="B13558" s="34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423"/>
        <v>2016</v>
      </c>
      <c r="N13558" s="8">
        <f>MONTH(C13558:C28525)</f>
        <v>10</v>
      </c>
      <c r="O13558" s="37">
        <f t="shared" si="424"/>
        <v>179</v>
      </c>
    </row>
    <row r="13559" spans="2:15" x14ac:dyDescent="0.3">
      <c r="B13559" s="34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423"/>
        <v>2016</v>
      </c>
      <c r="N13559" s="8">
        <f>MONTH(C13559:C28526)</f>
        <v>10</v>
      </c>
      <c r="O13559" s="37">
        <f t="shared" si="424"/>
        <v>189</v>
      </c>
    </row>
    <row r="13560" spans="2:15" x14ac:dyDescent="0.3">
      <c r="B13560" s="34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423"/>
        <v>2016</v>
      </c>
      <c r="N13560" s="8">
        <f>MONTH(C13560:C28527)</f>
        <v>10</v>
      </c>
      <c r="O13560" s="37">
        <f t="shared" si="424"/>
        <v>139</v>
      </c>
    </row>
    <row r="13561" spans="2:15" x14ac:dyDescent="0.3">
      <c r="B13561" s="34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423"/>
        <v>2016</v>
      </c>
      <c r="N13561" s="8">
        <f>MONTH(C13561:C28528)</f>
        <v>10</v>
      </c>
      <c r="O13561" s="37">
        <f t="shared" si="424"/>
        <v>125.10000000000001</v>
      </c>
    </row>
    <row r="13562" spans="2:15" x14ac:dyDescent="0.3">
      <c r="B13562" s="34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423"/>
        <v>2016</v>
      </c>
      <c r="N13562" s="8">
        <f>MONTH(C13562:C28529)</f>
        <v>10</v>
      </c>
      <c r="O13562" s="37">
        <f t="shared" si="424"/>
        <v>189</v>
      </c>
    </row>
    <row r="13563" spans="2:15" x14ac:dyDescent="0.3">
      <c r="B13563" s="34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423"/>
        <v>2016</v>
      </c>
      <c r="N13563" s="8">
        <f>MONTH(C13563:C28530)</f>
        <v>10</v>
      </c>
      <c r="O13563" s="37">
        <f t="shared" si="424"/>
        <v>159</v>
      </c>
    </row>
    <row r="13564" spans="2:15" x14ac:dyDescent="0.3">
      <c r="B13564" s="34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423"/>
        <v>2016</v>
      </c>
      <c r="N13564" s="8">
        <f>MONTH(C13564:C28531)</f>
        <v>10</v>
      </c>
      <c r="O13564" s="37">
        <f t="shared" si="424"/>
        <v>111.2</v>
      </c>
    </row>
    <row r="13565" spans="2:15" x14ac:dyDescent="0.3">
      <c r="B13565" s="34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423"/>
        <v>2016</v>
      </c>
      <c r="N13565" s="8">
        <f>MONTH(C13565:C28532)</f>
        <v>10</v>
      </c>
      <c r="O13565" s="37">
        <f t="shared" si="424"/>
        <v>189</v>
      </c>
    </row>
    <row r="13566" spans="2:15" x14ac:dyDescent="0.3">
      <c r="B13566" s="34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423"/>
        <v>2016</v>
      </c>
      <c r="N13566" s="8">
        <f>MONTH(C13566:C28533)</f>
        <v>10</v>
      </c>
      <c r="O13566" s="37">
        <f t="shared" si="424"/>
        <v>159</v>
      </c>
    </row>
    <row r="13567" spans="2:15" x14ac:dyDescent="0.3">
      <c r="B13567" s="34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423"/>
        <v>2016</v>
      </c>
      <c r="N13567" s="8">
        <f>MONTH(C13567:C28534)</f>
        <v>10</v>
      </c>
      <c r="O13567" s="37">
        <f t="shared" si="424"/>
        <v>199</v>
      </c>
    </row>
    <row r="13568" spans="2:15" x14ac:dyDescent="0.3">
      <c r="B13568" s="34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423"/>
        <v>2016</v>
      </c>
      <c r="N13568" s="8">
        <f>MONTH(C13568:C28535)</f>
        <v>10</v>
      </c>
      <c r="O13568" s="37">
        <f t="shared" si="424"/>
        <v>139</v>
      </c>
    </row>
    <row r="13569" spans="2:15" x14ac:dyDescent="0.3">
      <c r="B13569" s="34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423"/>
        <v>2016</v>
      </c>
      <c r="N13569" s="8">
        <f>MONTH(C13569:C28536)</f>
        <v>10</v>
      </c>
      <c r="O13569" s="37">
        <f t="shared" si="424"/>
        <v>111.2</v>
      </c>
    </row>
    <row r="13570" spans="2:15" x14ac:dyDescent="0.3">
      <c r="B13570" s="34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423"/>
        <v>2016</v>
      </c>
      <c r="N13570" s="8">
        <f>MONTH(C13570:C28537)</f>
        <v>10</v>
      </c>
      <c r="O13570" s="37">
        <f t="shared" si="424"/>
        <v>74.5</v>
      </c>
    </row>
    <row r="13571" spans="2:15" x14ac:dyDescent="0.3">
      <c r="B13571" s="34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423"/>
        <v>2016</v>
      </c>
      <c r="N13571" s="8">
        <f>MONTH(C13571:C28538)</f>
        <v>10</v>
      </c>
      <c r="O13571" s="37">
        <f t="shared" si="424"/>
        <v>199</v>
      </c>
    </row>
    <row r="13572" spans="2:15" x14ac:dyDescent="0.3">
      <c r="B13572" s="34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423"/>
        <v>2016</v>
      </c>
      <c r="N13572" s="8">
        <f>MONTH(C13572:C28539)</f>
        <v>10</v>
      </c>
      <c r="O13572" s="37">
        <f t="shared" si="424"/>
        <v>139</v>
      </c>
    </row>
    <row r="13573" spans="2:15" x14ac:dyDescent="0.3">
      <c r="B13573" s="34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425">YEAR(C13573)</f>
        <v>2016</v>
      </c>
      <c r="N13573" s="8">
        <f>MONTH(C13573:C28540)</f>
        <v>10</v>
      </c>
      <c r="O13573" s="37">
        <f t="shared" si="424"/>
        <v>89.5</v>
      </c>
    </row>
    <row r="13574" spans="2:15" x14ac:dyDescent="0.3">
      <c r="B13574" s="34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425"/>
        <v>2016</v>
      </c>
      <c r="N13574" s="8">
        <f>MONTH(C13574:C28541)</f>
        <v>10</v>
      </c>
      <c r="O13574" s="37">
        <f t="shared" ref="O13574:O13637" si="426">K13574*(1-L13574)</f>
        <v>99.5</v>
      </c>
    </row>
    <row r="13575" spans="2:15" x14ac:dyDescent="0.3">
      <c r="B13575" s="34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425"/>
        <v>2016</v>
      </c>
      <c r="N13575" s="8">
        <f>MONTH(C13575:C28542)</f>
        <v>10</v>
      </c>
      <c r="O13575" s="37">
        <f t="shared" si="426"/>
        <v>179</v>
      </c>
    </row>
    <row r="13576" spans="2:15" x14ac:dyDescent="0.3">
      <c r="B13576" s="34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425"/>
        <v>2016</v>
      </c>
      <c r="N13576" s="8">
        <f>MONTH(C13576:C28543)</f>
        <v>10</v>
      </c>
      <c r="O13576" s="37">
        <f t="shared" si="426"/>
        <v>84.5</v>
      </c>
    </row>
    <row r="13577" spans="2:15" x14ac:dyDescent="0.3">
      <c r="B13577" s="34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425"/>
        <v>2016</v>
      </c>
      <c r="N13577" s="8">
        <f>MONTH(C13577:C28544)</f>
        <v>10</v>
      </c>
      <c r="O13577" s="37">
        <f t="shared" si="426"/>
        <v>64.5</v>
      </c>
    </row>
    <row r="13578" spans="2:15" x14ac:dyDescent="0.3">
      <c r="B13578" s="34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425"/>
        <v>2016</v>
      </c>
      <c r="N13578" s="8">
        <f>MONTH(C13578:C28545)</f>
        <v>10</v>
      </c>
      <c r="O13578" s="37">
        <f t="shared" si="426"/>
        <v>84.5</v>
      </c>
    </row>
    <row r="13579" spans="2:15" x14ac:dyDescent="0.3">
      <c r="B13579" s="34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425"/>
        <v>2016</v>
      </c>
      <c r="N13579" s="8">
        <f>MONTH(C13579:C28546)</f>
        <v>10</v>
      </c>
      <c r="O13579" s="37">
        <f t="shared" si="426"/>
        <v>159</v>
      </c>
    </row>
    <row r="13580" spans="2:15" x14ac:dyDescent="0.3">
      <c r="B13580" s="34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425"/>
        <v>2016</v>
      </c>
      <c r="N13580" s="8">
        <f>MONTH(C13580:C28547)</f>
        <v>10</v>
      </c>
      <c r="O13580" s="37">
        <f t="shared" si="426"/>
        <v>94.5</v>
      </c>
    </row>
    <row r="13581" spans="2:15" x14ac:dyDescent="0.3">
      <c r="B13581" s="34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425"/>
        <v>2016</v>
      </c>
      <c r="N13581" s="8">
        <f>MONTH(C13581:C28548)</f>
        <v>10</v>
      </c>
      <c r="O13581" s="37">
        <f t="shared" si="426"/>
        <v>189</v>
      </c>
    </row>
    <row r="13582" spans="2:15" x14ac:dyDescent="0.3">
      <c r="B13582" s="34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425"/>
        <v>2016</v>
      </c>
      <c r="N13582" s="8">
        <f>MONTH(C13582:C28549)</f>
        <v>10</v>
      </c>
      <c r="O13582" s="37">
        <f t="shared" si="426"/>
        <v>90.3</v>
      </c>
    </row>
    <row r="13583" spans="2:15" x14ac:dyDescent="0.3">
      <c r="B13583" s="34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425"/>
        <v>2016</v>
      </c>
      <c r="N13583" s="8">
        <f>MONTH(C13583:C28550)</f>
        <v>10</v>
      </c>
      <c r="O13583" s="37">
        <f t="shared" si="426"/>
        <v>189</v>
      </c>
    </row>
    <row r="13584" spans="2:15" x14ac:dyDescent="0.3">
      <c r="B13584" s="34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425"/>
        <v>2016</v>
      </c>
      <c r="N13584" s="8">
        <f>MONTH(C13584:C28551)</f>
        <v>10</v>
      </c>
      <c r="O13584" s="37">
        <f t="shared" si="426"/>
        <v>134.1</v>
      </c>
    </row>
    <row r="13585" spans="2:15" x14ac:dyDescent="0.3">
      <c r="B13585" s="34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425"/>
        <v>2016</v>
      </c>
      <c r="N13585" s="8">
        <f>MONTH(C13585:C28552)</f>
        <v>10</v>
      </c>
      <c r="O13585" s="37">
        <f t="shared" si="426"/>
        <v>127.2</v>
      </c>
    </row>
    <row r="13586" spans="2:15" x14ac:dyDescent="0.3">
      <c r="B13586" s="34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425"/>
        <v>2016</v>
      </c>
      <c r="N13586" s="8">
        <f>MONTH(C13586:C28553)</f>
        <v>10</v>
      </c>
      <c r="O13586" s="37">
        <f t="shared" si="426"/>
        <v>84.5</v>
      </c>
    </row>
    <row r="13587" spans="2:15" x14ac:dyDescent="0.3">
      <c r="B13587" s="34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425"/>
        <v>2016</v>
      </c>
      <c r="N13587" s="8">
        <f>MONTH(C13587:C28554)</f>
        <v>10</v>
      </c>
      <c r="O13587" s="37">
        <f t="shared" si="426"/>
        <v>119.2</v>
      </c>
    </row>
    <row r="13588" spans="2:15" x14ac:dyDescent="0.3">
      <c r="B13588" s="34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425"/>
        <v>2016</v>
      </c>
      <c r="N13588" s="8">
        <f>MONTH(C13588:C28555)</f>
        <v>10</v>
      </c>
      <c r="O13588" s="37">
        <f t="shared" si="426"/>
        <v>149</v>
      </c>
    </row>
    <row r="13589" spans="2:15" x14ac:dyDescent="0.3">
      <c r="B13589" s="34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425"/>
        <v>2016</v>
      </c>
      <c r="N13589" s="8">
        <f>MONTH(C13589:C28556)</f>
        <v>10</v>
      </c>
      <c r="O13589" s="37">
        <f t="shared" si="426"/>
        <v>125.3</v>
      </c>
    </row>
    <row r="13590" spans="2:15" x14ac:dyDescent="0.3">
      <c r="B13590" s="34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425"/>
        <v>2016</v>
      </c>
      <c r="N13590" s="8">
        <f>MONTH(C13590:C28557)</f>
        <v>10</v>
      </c>
      <c r="O13590" s="37">
        <f t="shared" si="426"/>
        <v>129</v>
      </c>
    </row>
    <row r="13591" spans="2:15" x14ac:dyDescent="0.3">
      <c r="B13591" s="34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425"/>
        <v>2016</v>
      </c>
      <c r="N13591" s="8">
        <f>MONTH(C13591:C28558)</f>
        <v>10</v>
      </c>
      <c r="O13591" s="37">
        <f t="shared" si="426"/>
        <v>79.5</v>
      </c>
    </row>
    <row r="13592" spans="2:15" x14ac:dyDescent="0.3">
      <c r="B13592" s="34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425"/>
        <v>2016</v>
      </c>
      <c r="N13592" s="8">
        <f>MONTH(C13592:C28559)</f>
        <v>10</v>
      </c>
      <c r="O13592" s="37">
        <f t="shared" si="426"/>
        <v>189</v>
      </c>
    </row>
    <row r="13593" spans="2:15" x14ac:dyDescent="0.3">
      <c r="B13593" s="34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425"/>
        <v>2016</v>
      </c>
      <c r="N13593" s="8">
        <f>MONTH(C13593:C28560)</f>
        <v>10</v>
      </c>
      <c r="O13593" s="37">
        <f t="shared" si="426"/>
        <v>159.20000000000002</v>
      </c>
    </row>
    <row r="13594" spans="2:15" x14ac:dyDescent="0.3">
      <c r="B13594" s="34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425"/>
        <v>2016</v>
      </c>
      <c r="N13594" s="8">
        <f>MONTH(C13594:C28561)</f>
        <v>10</v>
      </c>
      <c r="O13594" s="37">
        <f t="shared" si="426"/>
        <v>99.5</v>
      </c>
    </row>
    <row r="13595" spans="2:15" x14ac:dyDescent="0.3">
      <c r="B13595" s="34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425"/>
        <v>2016</v>
      </c>
      <c r="N13595" s="8">
        <f>MONTH(C13595:C28562)</f>
        <v>10</v>
      </c>
      <c r="O13595" s="37">
        <f t="shared" si="426"/>
        <v>74.5</v>
      </c>
    </row>
    <row r="13596" spans="2:15" x14ac:dyDescent="0.3">
      <c r="B13596" s="34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425"/>
        <v>2016</v>
      </c>
      <c r="N13596" s="8">
        <f>MONTH(C13596:C28563)</f>
        <v>10</v>
      </c>
      <c r="O13596" s="37">
        <f t="shared" si="426"/>
        <v>129</v>
      </c>
    </row>
    <row r="13597" spans="2:15" x14ac:dyDescent="0.3">
      <c r="B13597" s="34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425"/>
        <v>2016</v>
      </c>
      <c r="N13597" s="8">
        <f>MONTH(C13597:C28564)</f>
        <v>10</v>
      </c>
      <c r="O13597" s="37">
        <f t="shared" si="426"/>
        <v>169</v>
      </c>
    </row>
    <row r="13598" spans="2:15" x14ac:dyDescent="0.3">
      <c r="B13598" s="34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425"/>
        <v>2016</v>
      </c>
      <c r="N13598" s="8">
        <f>MONTH(C13598:C28565)</f>
        <v>10</v>
      </c>
      <c r="O13598" s="37">
        <f t="shared" si="426"/>
        <v>189</v>
      </c>
    </row>
    <row r="13599" spans="2:15" x14ac:dyDescent="0.3">
      <c r="B13599" s="34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425"/>
        <v>2016</v>
      </c>
      <c r="N13599" s="8">
        <f>MONTH(C13599:C28566)</f>
        <v>10</v>
      </c>
      <c r="O13599" s="37">
        <f t="shared" si="426"/>
        <v>129</v>
      </c>
    </row>
    <row r="13600" spans="2:15" x14ac:dyDescent="0.3">
      <c r="B13600" s="34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425"/>
        <v>2016</v>
      </c>
      <c r="N13600" s="8">
        <f>MONTH(C13600:C28567)</f>
        <v>10</v>
      </c>
      <c r="O13600" s="37">
        <f t="shared" si="426"/>
        <v>129</v>
      </c>
    </row>
    <row r="13601" spans="2:15" x14ac:dyDescent="0.3">
      <c r="B13601" s="34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425"/>
        <v>2016</v>
      </c>
      <c r="N13601" s="8">
        <f>MONTH(C13601:C28568)</f>
        <v>10</v>
      </c>
      <c r="O13601" s="37">
        <f t="shared" si="426"/>
        <v>169</v>
      </c>
    </row>
    <row r="13602" spans="2:15" x14ac:dyDescent="0.3">
      <c r="B13602" s="34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425"/>
        <v>2016</v>
      </c>
      <c r="N13602" s="8">
        <f>MONTH(C13602:C28569)</f>
        <v>10</v>
      </c>
      <c r="O13602" s="37">
        <f t="shared" si="426"/>
        <v>189</v>
      </c>
    </row>
    <row r="13603" spans="2:15" x14ac:dyDescent="0.3">
      <c r="B13603" s="34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425"/>
        <v>2016</v>
      </c>
      <c r="N13603" s="8">
        <f>MONTH(C13603:C28570)</f>
        <v>10</v>
      </c>
      <c r="O13603" s="37">
        <f t="shared" si="426"/>
        <v>159</v>
      </c>
    </row>
    <row r="13604" spans="2:15" x14ac:dyDescent="0.3">
      <c r="B13604" s="34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425"/>
        <v>2016</v>
      </c>
      <c r="N13604" s="8">
        <f>MONTH(C13604:C28571)</f>
        <v>10</v>
      </c>
      <c r="O13604" s="37">
        <f t="shared" si="426"/>
        <v>90.3</v>
      </c>
    </row>
    <row r="13605" spans="2:15" x14ac:dyDescent="0.3">
      <c r="B13605" s="34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425"/>
        <v>2016</v>
      </c>
      <c r="N13605" s="8">
        <f>MONTH(C13605:C28572)</f>
        <v>10</v>
      </c>
      <c r="O13605" s="37">
        <f t="shared" si="426"/>
        <v>170.1</v>
      </c>
    </row>
    <row r="13606" spans="2:15" x14ac:dyDescent="0.3">
      <c r="B13606" s="34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425"/>
        <v>2016</v>
      </c>
      <c r="N13606" s="8">
        <f>MONTH(C13606:C28573)</f>
        <v>10</v>
      </c>
      <c r="O13606" s="37">
        <f t="shared" si="426"/>
        <v>139</v>
      </c>
    </row>
    <row r="13607" spans="2:15" x14ac:dyDescent="0.3">
      <c r="B13607" s="34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425"/>
        <v>2016</v>
      </c>
      <c r="N13607" s="8">
        <f>MONTH(C13607:C28574)</f>
        <v>10</v>
      </c>
      <c r="O13607" s="37">
        <f t="shared" si="426"/>
        <v>149</v>
      </c>
    </row>
    <row r="13608" spans="2:15" x14ac:dyDescent="0.3">
      <c r="B13608" s="34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425"/>
        <v>2016</v>
      </c>
      <c r="N13608" s="8">
        <f>MONTH(C13608:C28575)</f>
        <v>10</v>
      </c>
      <c r="O13608" s="37">
        <f t="shared" si="426"/>
        <v>199</v>
      </c>
    </row>
    <row r="13609" spans="2:15" x14ac:dyDescent="0.3">
      <c r="B13609" s="34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425"/>
        <v>2016</v>
      </c>
      <c r="N13609" s="8">
        <f>MONTH(C13609:C28576)</f>
        <v>10</v>
      </c>
      <c r="O13609" s="37">
        <f t="shared" si="426"/>
        <v>139</v>
      </c>
    </row>
    <row r="13610" spans="2:15" x14ac:dyDescent="0.3">
      <c r="B13610" s="34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425"/>
        <v>2016</v>
      </c>
      <c r="N13610" s="8">
        <f>MONTH(C13610:C28577)</f>
        <v>10</v>
      </c>
      <c r="O13610" s="37">
        <f t="shared" si="426"/>
        <v>143.1</v>
      </c>
    </row>
    <row r="13611" spans="2:15" x14ac:dyDescent="0.3">
      <c r="B13611" s="34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425"/>
        <v>2016</v>
      </c>
      <c r="N13611" s="8">
        <f>MONTH(C13611:C28578)</f>
        <v>10</v>
      </c>
      <c r="O13611" s="37">
        <f t="shared" si="426"/>
        <v>179</v>
      </c>
    </row>
    <row r="13612" spans="2:15" x14ac:dyDescent="0.3">
      <c r="B13612" s="34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425"/>
        <v>2016</v>
      </c>
      <c r="N13612" s="8">
        <f>MONTH(C13612:C28579)</f>
        <v>10</v>
      </c>
      <c r="O13612" s="37">
        <f t="shared" si="426"/>
        <v>170.1</v>
      </c>
    </row>
    <row r="13613" spans="2:15" x14ac:dyDescent="0.3">
      <c r="B13613" s="34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425"/>
        <v>2016</v>
      </c>
      <c r="N13613" s="8">
        <f>MONTH(C13613:C28580)</f>
        <v>10</v>
      </c>
      <c r="O13613" s="37">
        <f t="shared" si="426"/>
        <v>139</v>
      </c>
    </row>
    <row r="13614" spans="2:15" x14ac:dyDescent="0.3">
      <c r="B13614" s="34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425"/>
        <v>2016</v>
      </c>
      <c r="N13614" s="8">
        <f>MONTH(C13614:C28581)</f>
        <v>10</v>
      </c>
      <c r="O13614" s="37">
        <f t="shared" si="426"/>
        <v>149</v>
      </c>
    </row>
    <row r="13615" spans="2:15" x14ac:dyDescent="0.3">
      <c r="B13615" s="34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425"/>
        <v>2016</v>
      </c>
      <c r="N13615" s="8">
        <f>MONTH(C13615:C28582)</f>
        <v>10</v>
      </c>
      <c r="O13615" s="37">
        <f t="shared" si="426"/>
        <v>152.1</v>
      </c>
    </row>
    <row r="13616" spans="2:15" x14ac:dyDescent="0.3">
      <c r="B13616" s="34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425"/>
        <v>2016</v>
      </c>
      <c r="N13616" s="8">
        <f>MONTH(C13616:C28583)</f>
        <v>10</v>
      </c>
      <c r="O13616" s="37">
        <f t="shared" si="426"/>
        <v>149</v>
      </c>
    </row>
    <row r="13617" spans="2:15" x14ac:dyDescent="0.3">
      <c r="B13617" s="34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425"/>
        <v>2016</v>
      </c>
      <c r="N13617" s="8">
        <f>MONTH(C13617:C28584)</f>
        <v>10</v>
      </c>
      <c r="O13617" s="37">
        <f t="shared" si="426"/>
        <v>139</v>
      </c>
    </row>
    <row r="13618" spans="2:15" x14ac:dyDescent="0.3">
      <c r="B13618" s="34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425"/>
        <v>2016</v>
      </c>
      <c r="N13618" s="8">
        <f>MONTH(C13618:C28585)</f>
        <v>10</v>
      </c>
      <c r="O13618" s="37">
        <f t="shared" si="426"/>
        <v>149</v>
      </c>
    </row>
    <row r="13619" spans="2:15" x14ac:dyDescent="0.3">
      <c r="B13619" s="34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425"/>
        <v>2016</v>
      </c>
      <c r="N13619" s="8">
        <f>MONTH(C13619:C28586)</f>
        <v>10</v>
      </c>
      <c r="O13619" s="37">
        <f t="shared" si="426"/>
        <v>89.5</v>
      </c>
    </row>
    <row r="13620" spans="2:15" x14ac:dyDescent="0.3">
      <c r="B13620" s="34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425"/>
        <v>2016</v>
      </c>
      <c r="N13620" s="8">
        <f>MONTH(C13620:C28587)</f>
        <v>10</v>
      </c>
      <c r="O13620" s="37">
        <f t="shared" si="426"/>
        <v>199</v>
      </c>
    </row>
    <row r="13621" spans="2:15" x14ac:dyDescent="0.3">
      <c r="B13621" s="34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425"/>
        <v>2016</v>
      </c>
      <c r="N13621" s="8">
        <f>MONTH(C13621:C28588)</f>
        <v>10</v>
      </c>
      <c r="O13621" s="37">
        <f t="shared" si="426"/>
        <v>134.1</v>
      </c>
    </row>
    <row r="13622" spans="2:15" x14ac:dyDescent="0.3">
      <c r="B13622" s="34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425"/>
        <v>2016</v>
      </c>
      <c r="N13622" s="8">
        <f>MONTH(C13622:C28589)</f>
        <v>10</v>
      </c>
      <c r="O13622" s="37">
        <f t="shared" si="426"/>
        <v>199</v>
      </c>
    </row>
    <row r="13623" spans="2:15" x14ac:dyDescent="0.3">
      <c r="B13623" s="34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425"/>
        <v>2016</v>
      </c>
      <c r="N13623" s="8">
        <f>MONTH(C13623:C28590)</f>
        <v>10</v>
      </c>
      <c r="O13623" s="37">
        <f t="shared" si="426"/>
        <v>129</v>
      </c>
    </row>
    <row r="13624" spans="2:15" x14ac:dyDescent="0.3">
      <c r="B13624" s="34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425"/>
        <v>2016</v>
      </c>
      <c r="N13624" s="8">
        <f>MONTH(C13624:C28591)</f>
        <v>10</v>
      </c>
      <c r="O13624" s="37">
        <f t="shared" si="426"/>
        <v>179</v>
      </c>
    </row>
    <row r="13625" spans="2:15" x14ac:dyDescent="0.3">
      <c r="B13625" s="34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425"/>
        <v>2016</v>
      </c>
      <c r="N13625" s="8">
        <f>MONTH(C13625:C28592)</f>
        <v>10</v>
      </c>
      <c r="O13625" s="37">
        <f t="shared" si="426"/>
        <v>129</v>
      </c>
    </row>
    <row r="13626" spans="2:15" x14ac:dyDescent="0.3">
      <c r="B13626" s="34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425"/>
        <v>2016</v>
      </c>
      <c r="N13626" s="8">
        <f>MONTH(C13626:C28593)</f>
        <v>10</v>
      </c>
      <c r="O13626" s="37">
        <f t="shared" si="426"/>
        <v>151.20000000000002</v>
      </c>
    </row>
    <row r="13627" spans="2:15" x14ac:dyDescent="0.3">
      <c r="B13627" s="34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425"/>
        <v>2016</v>
      </c>
      <c r="N13627" s="8">
        <f>MONTH(C13627:C28594)</f>
        <v>10</v>
      </c>
      <c r="O13627" s="37">
        <f t="shared" si="426"/>
        <v>119.2</v>
      </c>
    </row>
    <row r="13628" spans="2:15" x14ac:dyDescent="0.3">
      <c r="B13628" s="34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425"/>
        <v>2016</v>
      </c>
      <c r="N13628" s="8">
        <f>MONTH(C13628:C28595)</f>
        <v>10</v>
      </c>
      <c r="O13628" s="37">
        <f t="shared" si="426"/>
        <v>199</v>
      </c>
    </row>
    <row r="13629" spans="2:15" x14ac:dyDescent="0.3">
      <c r="B13629" s="34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425"/>
        <v>2016</v>
      </c>
      <c r="N13629" s="8">
        <f>MONTH(C13629:C28596)</f>
        <v>10</v>
      </c>
      <c r="O13629" s="37">
        <f t="shared" si="426"/>
        <v>179</v>
      </c>
    </row>
    <row r="13630" spans="2:15" x14ac:dyDescent="0.3">
      <c r="B13630" s="34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425"/>
        <v>2016</v>
      </c>
      <c r="N13630" s="8">
        <f>MONTH(C13630:C28597)</f>
        <v>10</v>
      </c>
      <c r="O13630" s="37">
        <f t="shared" si="426"/>
        <v>170.1</v>
      </c>
    </row>
    <row r="13631" spans="2:15" x14ac:dyDescent="0.3">
      <c r="B13631" s="34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425"/>
        <v>2016</v>
      </c>
      <c r="N13631" s="8">
        <f>MONTH(C13631:C28598)</f>
        <v>10</v>
      </c>
      <c r="O13631" s="37">
        <f t="shared" si="426"/>
        <v>179</v>
      </c>
    </row>
    <row r="13632" spans="2:15" x14ac:dyDescent="0.3">
      <c r="B13632" s="34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425"/>
        <v>2016</v>
      </c>
      <c r="N13632" s="8">
        <f>MONTH(C13632:C28599)</f>
        <v>10</v>
      </c>
      <c r="O13632" s="37">
        <f t="shared" si="426"/>
        <v>139</v>
      </c>
    </row>
    <row r="13633" spans="2:15" x14ac:dyDescent="0.3">
      <c r="B13633" s="34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425"/>
        <v>2016</v>
      </c>
      <c r="N13633" s="8">
        <f>MONTH(C13633:C28600)</f>
        <v>10</v>
      </c>
      <c r="O13633" s="37">
        <f t="shared" si="426"/>
        <v>139.29999999999998</v>
      </c>
    </row>
    <row r="13634" spans="2:15" x14ac:dyDescent="0.3">
      <c r="B13634" s="34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425"/>
        <v>2016</v>
      </c>
      <c r="N13634" s="8">
        <f>MONTH(C13634:C28601)</f>
        <v>10</v>
      </c>
      <c r="O13634" s="37">
        <f t="shared" si="426"/>
        <v>169</v>
      </c>
    </row>
    <row r="13635" spans="2:15" x14ac:dyDescent="0.3">
      <c r="B13635" s="34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425"/>
        <v>2016</v>
      </c>
      <c r="N13635" s="8">
        <f>MONTH(C13635:C28602)</f>
        <v>10</v>
      </c>
      <c r="O13635" s="37">
        <f t="shared" si="426"/>
        <v>125.10000000000001</v>
      </c>
    </row>
    <row r="13636" spans="2:15" x14ac:dyDescent="0.3">
      <c r="B13636" s="34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425"/>
        <v>2016</v>
      </c>
      <c r="N13636" s="8">
        <f>MONTH(C13636:C28603)</f>
        <v>10</v>
      </c>
      <c r="O13636" s="37">
        <f t="shared" si="426"/>
        <v>143.1</v>
      </c>
    </row>
    <row r="13637" spans="2:15" x14ac:dyDescent="0.3">
      <c r="B13637" s="34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427">YEAR(C13637)</f>
        <v>2016</v>
      </c>
      <c r="N13637" s="8">
        <f>MONTH(C13637:C28604)</f>
        <v>10</v>
      </c>
      <c r="O13637" s="37">
        <f t="shared" si="426"/>
        <v>199</v>
      </c>
    </row>
    <row r="13638" spans="2:15" x14ac:dyDescent="0.3">
      <c r="B13638" s="34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427"/>
        <v>2016</v>
      </c>
      <c r="N13638" s="8">
        <f>MONTH(C13638:C28605)</f>
        <v>10</v>
      </c>
      <c r="O13638" s="37">
        <f t="shared" ref="O13638:O13701" si="428">K13638*(1-L13638)</f>
        <v>189</v>
      </c>
    </row>
    <row r="13639" spans="2:15" x14ac:dyDescent="0.3">
      <c r="B13639" s="34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427"/>
        <v>2016</v>
      </c>
      <c r="N13639" s="8">
        <f>MONTH(C13639:C28606)</f>
        <v>10</v>
      </c>
      <c r="O13639" s="37">
        <f t="shared" si="428"/>
        <v>189</v>
      </c>
    </row>
    <row r="13640" spans="2:15" x14ac:dyDescent="0.3">
      <c r="B13640" s="34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427"/>
        <v>2016</v>
      </c>
      <c r="N13640" s="8">
        <f>MONTH(C13640:C28607)</f>
        <v>10</v>
      </c>
      <c r="O13640" s="37">
        <f t="shared" si="428"/>
        <v>199</v>
      </c>
    </row>
    <row r="13641" spans="2:15" x14ac:dyDescent="0.3">
      <c r="B13641" s="34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427"/>
        <v>2016</v>
      </c>
      <c r="N13641" s="8">
        <f>MONTH(C13641:C28608)</f>
        <v>10</v>
      </c>
      <c r="O13641" s="37">
        <f t="shared" si="428"/>
        <v>149</v>
      </c>
    </row>
    <row r="13642" spans="2:15" x14ac:dyDescent="0.3">
      <c r="B13642" s="34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427"/>
        <v>2016</v>
      </c>
      <c r="N13642" s="8">
        <f>MONTH(C13642:C28609)</f>
        <v>10</v>
      </c>
      <c r="O13642" s="37">
        <f t="shared" si="428"/>
        <v>139</v>
      </c>
    </row>
    <row r="13643" spans="2:15" x14ac:dyDescent="0.3">
      <c r="B13643" s="34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427"/>
        <v>2016</v>
      </c>
      <c r="N13643" s="8">
        <f>MONTH(C13643:C28610)</f>
        <v>10</v>
      </c>
      <c r="O13643" s="37">
        <f t="shared" si="428"/>
        <v>149</v>
      </c>
    </row>
    <row r="13644" spans="2:15" x14ac:dyDescent="0.3">
      <c r="B13644" s="34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427"/>
        <v>2016</v>
      </c>
      <c r="N13644" s="8">
        <f>MONTH(C13644:C28611)</f>
        <v>10</v>
      </c>
      <c r="O13644" s="37">
        <f t="shared" si="428"/>
        <v>90.3</v>
      </c>
    </row>
    <row r="13645" spans="2:15" x14ac:dyDescent="0.3">
      <c r="B13645" s="34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427"/>
        <v>2016</v>
      </c>
      <c r="N13645" s="8">
        <f>MONTH(C13645:C28612)</f>
        <v>10</v>
      </c>
      <c r="O13645" s="37">
        <f t="shared" si="428"/>
        <v>199</v>
      </c>
    </row>
    <row r="13646" spans="2:15" x14ac:dyDescent="0.3">
      <c r="B13646" s="34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427"/>
        <v>2016</v>
      </c>
      <c r="N13646" s="8">
        <f>MONTH(C13646:C28613)</f>
        <v>10</v>
      </c>
      <c r="O13646" s="37">
        <f t="shared" si="428"/>
        <v>199</v>
      </c>
    </row>
    <row r="13647" spans="2:15" x14ac:dyDescent="0.3">
      <c r="B13647" s="34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427"/>
        <v>2016</v>
      </c>
      <c r="N13647" s="8">
        <f>MONTH(C13647:C28614)</f>
        <v>10</v>
      </c>
      <c r="O13647" s="37">
        <f t="shared" si="428"/>
        <v>159.20000000000002</v>
      </c>
    </row>
    <row r="13648" spans="2:15" x14ac:dyDescent="0.3">
      <c r="B13648" s="34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427"/>
        <v>2016</v>
      </c>
      <c r="N13648" s="8">
        <f>MONTH(C13648:C28615)</f>
        <v>10</v>
      </c>
      <c r="O13648" s="37">
        <f t="shared" si="428"/>
        <v>159</v>
      </c>
    </row>
    <row r="13649" spans="2:15" x14ac:dyDescent="0.3">
      <c r="B13649" s="34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427"/>
        <v>2016</v>
      </c>
      <c r="N13649" s="8">
        <f>MONTH(C13649:C28616)</f>
        <v>10</v>
      </c>
      <c r="O13649" s="37">
        <f t="shared" si="428"/>
        <v>116.10000000000001</v>
      </c>
    </row>
    <row r="13650" spans="2:15" x14ac:dyDescent="0.3">
      <c r="B13650" s="34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427"/>
        <v>2016</v>
      </c>
      <c r="N13650" s="8">
        <f>MONTH(C13650:C28617)</f>
        <v>10</v>
      </c>
      <c r="O13650" s="37">
        <f t="shared" si="428"/>
        <v>169</v>
      </c>
    </row>
    <row r="13651" spans="2:15" x14ac:dyDescent="0.3">
      <c r="B13651" s="34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427"/>
        <v>2016</v>
      </c>
      <c r="N13651" s="8">
        <f>MONTH(C13651:C28618)</f>
        <v>10</v>
      </c>
      <c r="O13651" s="37">
        <f t="shared" si="428"/>
        <v>179</v>
      </c>
    </row>
    <row r="13652" spans="2:15" x14ac:dyDescent="0.3">
      <c r="B13652" s="34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427"/>
        <v>2016</v>
      </c>
      <c r="N13652" s="8">
        <f>MONTH(C13652:C28619)</f>
        <v>10</v>
      </c>
      <c r="O13652" s="37">
        <f t="shared" si="428"/>
        <v>189</v>
      </c>
    </row>
    <row r="13653" spans="2:15" x14ac:dyDescent="0.3">
      <c r="B13653" s="34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427"/>
        <v>2016</v>
      </c>
      <c r="N13653" s="8">
        <f>MONTH(C13653:C28620)</f>
        <v>10</v>
      </c>
      <c r="O13653" s="37">
        <f t="shared" si="428"/>
        <v>169</v>
      </c>
    </row>
    <row r="13654" spans="2:15" x14ac:dyDescent="0.3">
      <c r="B13654" s="34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427"/>
        <v>2016</v>
      </c>
      <c r="N13654" s="8">
        <f>MONTH(C13654:C28621)</f>
        <v>10</v>
      </c>
      <c r="O13654" s="37">
        <f t="shared" si="428"/>
        <v>189</v>
      </c>
    </row>
    <row r="13655" spans="2:15" x14ac:dyDescent="0.3">
      <c r="B13655" s="34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427"/>
        <v>2016</v>
      </c>
      <c r="N13655" s="8">
        <f>MONTH(C13655:C28622)</f>
        <v>10</v>
      </c>
      <c r="O13655" s="37">
        <f t="shared" si="428"/>
        <v>149</v>
      </c>
    </row>
    <row r="13656" spans="2:15" x14ac:dyDescent="0.3">
      <c r="B13656" s="34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427"/>
        <v>2016</v>
      </c>
      <c r="N13656" s="8">
        <f>MONTH(C13656:C28623)</f>
        <v>10</v>
      </c>
      <c r="O13656" s="37">
        <f t="shared" si="428"/>
        <v>129</v>
      </c>
    </row>
    <row r="13657" spans="2:15" x14ac:dyDescent="0.3">
      <c r="B13657" s="34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427"/>
        <v>2016</v>
      </c>
      <c r="N13657" s="8">
        <f>MONTH(C13657:C28624)</f>
        <v>10</v>
      </c>
      <c r="O13657" s="37">
        <f t="shared" si="428"/>
        <v>103.2</v>
      </c>
    </row>
    <row r="13658" spans="2:15" x14ac:dyDescent="0.3">
      <c r="B13658" s="34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427"/>
        <v>2016</v>
      </c>
      <c r="N13658" s="8">
        <f>MONTH(C13658:C28625)</f>
        <v>10</v>
      </c>
      <c r="O13658" s="37">
        <f t="shared" si="428"/>
        <v>129</v>
      </c>
    </row>
    <row r="13659" spans="2:15" x14ac:dyDescent="0.3">
      <c r="B13659" s="34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427"/>
        <v>2016</v>
      </c>
      <c r="N13659" s="8">
        <f>MONTH(C13659:C28626)</f>
        <v>10</v>
      </c>
      <c r="O13659" s="37">
        <f t="shared" si="428"/>
        <v>90.3</v>
      </c>
    </row>
    <row r="13660" spans="2:15" x14ac:dyDescent="0.3">
      <c r="B13660" s="34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427"/>
        <v>2016</v>
      </c>
      <c r="N13660" s="8">
        <f>MONTH(C13660:C28627)</f>
        <v>10</v>
      </c>
      <c r="O13660" s="37">
        <f t="shared" si="428"/>
        <v>179</v>
      </c>
    </row>
    <row r="13661" spans="2:15" x14ac:dyDescent="0.3">
      <c r="B13661" s="34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427"/>
        <v>2016</v>
      </c>
      <c r="N13661" s="8">
        <f>MONTH(C13661:C28628)</f>
        <v>10</v>
      </c>
      <c r="O13661" s="37">
        <f t="shared" si="428"/>
        <v>161.1</v>
      </c>
    </row>
    <row r="13662" spans="2:15" x14ac:dyDescent="0.3">
      <c r="B13662" s="34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427"/>
        <v>2016</v>
      </c>
      <c r="N13662" s="8">
        <f>MONTH(C13662:C28629)</f>
        <v>10</v>
      </c>
      <c r="O13662" s="37">
        <f t="shared" si="428"/>
        <v>143.20000000000002</v>
      </c>
    </row>
    <row r="13663" spans="2:15" x14ac:dyDescent="0.3">
      <c r="B13663" s="34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427"/>
        <v>2016</v>
      </c>
      <c r="N13663" s="8">
        <f>MONTH(C13663:C28630)</f>
        <v>10</v>
      </c>
      <c r="O13663" s="37">
        <f t="shared" si="428"/>
        <v>149</v>
      </c>
    </row>
    <row r="13664" spans="2:15" x14ac:dyDescent="0.3">
      <c r="B13664" s="34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427"/>
        <v>2016</v>
      </c>
      <c r="N13664" s="8">
        <f>MONTH(C13664:C28631)</f>
        <v>10</v>
      </c>
      <c r="O13664" s="37">
        <f t="shared" si="428"/>
        <v>149</v>
      </c>
    </row>
    <row r="13665" spans="2:15" x14ac:dyDescent="0.3">
      <c r="B13665" s="34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427"/>
        <v>2016</v>
      </c>
      <c r="N13665" s="8">
        <f>MONTH(C13665:C28632)</f>
        <v>10</v>
      </c>
      <c r="O13665" s="37">
        <f t="shared" si="428"/>
        <v>179</v>
      </c>
    </row>
    <row r="13666" spans="2:15" x14ac:dyDescent="0.3">
      <c r="B13666" s="34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427"/>
        <v>2016</v>
      </c>
      <c r="N13666" s="8">
        <f>MONTH(C13666:C28633)</f>
        <v>10</v>
      </c>
      <c r="O13666" s="37">
        <f t="shared" si="428"/>
        <v>125.3</v>
      </c>
    </row>
    <row r="13667" spans="2:15" x14ac:dyDescent="0.3">
      <c r="B13667" s="34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427"/>
        <v>2016</v>
      </c>
      <c r="N13667" s="8">
        <f>MONTH(C13667:C28634)</f>
        <v>10</v>
      </c>
      <c r="O13667" s="37">
        <f t="shared" si="428"/>
        <v>139</v>
      </c>
    </row>
    <row r="13668" spans="2:15" x14ac:dyDescent="0.3">
      <c r="B13668" s="34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427"/>
        <v>2016</v>
      </c>
      <c r="N13668" s="8">
        <f>MONTH(C13668:C28635)</f>
        <v>10</v>
      </c>
      <c r="O13668" s="37">
        <f t="shared" si="428"/>
        <v>119.2</v>
      </c>
    </row>
    <row r="13669" spans="2:15" x14ac:dyDescent="0.3">
      <c r="B13669" s="34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427"/>
        <v>2016</v>
      </c>
      <c r="N13669" s="8">
        <f>MONTH(C13669:C28636)</f>
        <v>10</v>
      </c>
      <c r="O13669" s="37">
        <f t="shared" si="428"/>
        <v>199</v>
      </c>
    </row>
    <row r="13670" spans="2:15" x14ac:dyDescent="0.3">
      <c r="B13670" s="34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427"/>
        <v>2016</v>
      </c>
      <c r="N13670" s="8">
        <f>MONTH(C13670:C28637)</f>
        <v>10</v>
      </c>
      <c r="O13670" s="37">
        <f t="shared" si="428"/>
        <v>149</v>
      </c>
    </row>
    <row r="13671" spans="2:15" x14ac:dyDescent="0.3">
      <c r="B13671" s="34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427"/>
        <v>2016</v>
      </c>
      <c r="N13671" s="8">
        <f>MONTH(C13671:C28638)</f>
        <v>10</v>
      </c>
      <c r="O13671" s="37">
        <f t="shared" si="428"/>
        <v>170.1</v>
      </c>
    </row>
    <row r="13672" spans="2:15" x14ac:dyDescent="0.3">
      <c r="B13672" s="34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427"/>
        <v>2016</v>
      </c>
      <c r="N13672" s="8">
        <f>MONTH(C13672:C28639)</f>
        <v>10</v>
      </c>
      <c r="O13672" s="37">
        <f t="shared" si="428"/>
        <v>139</v>
      </c>
    </row>
    <row r="13673" spans="2:15" x14ac:dyDescent="0.3">
      <c r="B13673" s="34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427"/>
        <v>2016</v>
      </c>
      <c r="N13673" s="8">
        <f>MONTH(C13673:C28640)</f>
        <v>10</v>
      </c>
      <c r="O13673" s="37">
        <f t="shared" si="428"/>
        <v>199</v>
      </c>
    </row>
    <row r="13674" spans="2:15" x14ac:dyDescent="0.3">
      <c r="B13674" s="34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427"/>
        <v>2016</v>
      </c>
      <c r="N13674" s="8">
        <f>MONTH(C13674:C28641)</f>
        <v>10</v>
      </c>
      <c r="O13674" s="37">
        <f t="shared" si="428"/>
        <v>179</v>
      </c>
    </row>
    <row r="13675" spans="2:15" x14ac:dyDescent="0.3">
      <c r="B13675" s="34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427"/>
        <v>2016</v>
      </c>
      <c r="N13675" s="8">
        <f>MONTH(C13675:C28642)</f>
        <v>10</v>
      </c>
      <c r="O13675" s="37">
        <f t="shared" si="428"/>
        <v>111.3</v>
      </c>
    </row>
    <row r="13676" spans="2:15" x14ac:dyDescent="0.3">
      <c r="B13676" s="34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427"/>
        <v>2016</v>
      </c>
      <c r="N13676" s="8">
        <f>MONTH(C13676:C28643)</f>
        <v>10</v>
      </c>
      <c r="O13676" s="37">
        <f t="shared" si="428"/>
        <v>189</v>
      </c>
    </row>
    <row r="13677" spans="2:15" x14ac:dyDescent="0.3">
      <c r="B13677" s="34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427"/>
        <v>2016</v>
      </c>
      <c r="N13677" s="8">
        <f>MONTH(C13677:C28644)</f>
        <v>10</v>
      </c>
      <c r="O13677" s="37">
        <f t="shared" si="428"/>
        <v>139</v>
      </c>
    </row>
    <row r="13678" spans="2:15" x14ac:dyDescent="0.3">
      <c r="B13678" s="34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427"/>
        <v>2016</v>
      </c>
      <c r="N13678" s="8">
        <f>MONTH(C13678:C28645)</f>
        <v>10</v>
      </c>
      <c r="O13678" s="37">
        <f t="shared" si="428"/>
        <v>149</v>
      </c>
    </row>
    <row r="13679" spans="2:15" x14ac:dyDescent="0.3">
      <c r="B13679" s="34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427"/>
        <v>2016</v>
      </c>
      <c r="N13679" s="8">
        <f>MONTH(C13679:C28646)</f>
        <v>10</v>
      </c>
      <c r="O13679" s="37">
        <f t="shared" si="428"/>
        <v>149</v>
      </c>
    </row>
    <row r="13680" spans="2:15" x14ac:dyDescent="0.3">
      <c r="B13680" s="34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427"/>
        <v>2016</v>
      </c>
      <c r="N13680" s="8">
        <f>MONTH(C13680:C28647)</f>
        <v>10</v>
      </c>
      <c r="O13680" s="37">
        <f t="shared" si="428"/>
        <v>79.5</v>
      </c>
    </row>
    <row r="13681" spans="2:15" x14ac:dyDescent="0.3">
      <c r="B13681" s="34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427"/>
        <v>2016</v>
      </c>
      <c r="N13681" s="8">
        <f>MONTH(C13681:C28648)</f>
        <v>10</v>
      </c>
      <c r="O13681" s="37">
        <f t="shared" si="428"/>
        <v>84.5</v>
      </c>
    </row>
    <row r="13682" spans="2:15" x14ac:dyDescent="0.3">
      <c r="B13682" s="34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427"/>
        <v>2016</v>
      </c>
      <c r="N13682" s="8">
        <f>MONTH(C13682:C28649)</f>
        <v>10</v>
      </c>
      <c r="O13682" s="37">
        <f t="shared" si="428"/>
        <v>152.1</v>
      </c>
    </row>
    <row r="13683" spans="2:15" x14ac:dyDescent="0.3">
      <c r="B13683" s="34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427"/>
        <v>2016</v>
      </c>
      <c r="N13683" s="8">
        <f>MONTH(C13683:C28650)</f>
        <v>10</v>
      </c>
      <c r="O13683" s="37">
        <f t="shared" si="428"/>
        <v>149</v>
      </c>
    </row>
    <row r="13684" spans="2:15" x14ac:dyDescent="0.3">
      <c r="B13684" s="34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427"/>
        <v>2016</v>
      </c>
      <c r="N13684" s="8">
        <f>MONTH(C13684:C28651)</f>
        <v>10</v>
      </c>
      <c r="O13684" s="37">
        <f t="shared" si="428"/>
        <v>189</v>
      </c>
    </row>
    <row r="13685" spans="2:15" x14ac:dyDescent="0.3">
      <c r="B13685" s="34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427"/>
        <v>2016</v>
      </c>
      <c r="N13685" s="8">
        <f>MONTH(C13685:C28652)</f>
        <v>10</v>
      </c>
      <c r="O13685" s="37">
        <f t="shared" si="428"/>
        <v>169</v>
      </c>
    </row>
    <row r="13686" spans="2:15" x14ac:dyDescent="0.3">
      <c r="B13686" s="34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427"/>
        <v>2016</v>
      </c>
      <c r="N13686" s="8">
        <f>MONTH(C13686:C28653)</f>
        <v>10</v>
      </c>
      <c r="O13686" s="37">
        <f t="shared" si="428"/>
        <v>97.3</v>
      </c>
    </row>
    <row r="13687" spans="2:15" x14ac:dyDescent="0.3">
      <c r="B13687" s="34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427"/>
        <v>2016</v>
      </c>
      <c r="N13687" s="8">
        <f>MONTH(C13687:C28654)</f>
        <v>10</v>
      </c>
      <c r="O13687" s="37">
        <f t="shared" si="428"/>
        <v>169</v>
      </c>
    </row>
    <row r="13688" spans="2:15" x14ac:dyDescent="0.3">
      <c r="B13688" s="34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427"/>
        <v>2016</v>
      </c>
      <c r="N13688" s="8">
        <f>MONTH(C13688:C28655)</f>
        <v>10</v>
      </c>
      <c r="O13688" s="37">
        <f t="shared" si="428"/>
        <v>132.29999999999998</v>
      </c>
    </row>
    <row r="13689" spans="2:15" x14ac:dyDescent="0.3">
      <c r="B13689" s="34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427"/>
        <v>2016</v>
      </c>
      <c r="N13689" s="8">
        <f>MONTH(C13689:C28656)</f>
        <v>10</v>
      </c>
      <c r="O13689" s="37">
        <f t="shared" si="428"/>
        <v>169</v>
      </c>
    </row>
    <row r="13690" spans="2:15" x14ac:dyDescent="0.3">
      <c r="B13690" s="34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427"/>
        <v>2016</v>
      </c>
      <c r="N13690" s="8">
        <f>MONTH(C13690:C28657)</f>
        <v>10</v>
      </c>
      <c r="O13690" s="37">
        <f t="shared" si="428"/>
        <v>129</v>
      </c>
    </row>
    <row r="13691" spans="2:15" x14ac:dyDescent="0.3">
      <c r="B13691" s="34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427"/>
        <v>2016</v>
      </c>
      <c r="N13691" s="8">
        <f>MONTH(C13691:C28658)</f>
        <v>10</v>
      </c>
      <c r="O13691" s="37">
        <f t="shared" si="428"/>
        <v>64.5</v>
      </c>
    </row>
    <row r="13692" spans="2:15" x14ac:dyDescent="0.3">
      <c r="B13692" s="34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427"/>
        <v>2016</v>
      </c>
      <c r="N13692" s="8">
        <f>MONTH(C13692:C28659)</f>
        <v>10</v>
      </c>
      <c r="O13692" s="37">
        <f t="shared" si="428"/>
        <v>111.3</v>
      </c>
    </row>
    <row r="13693" spans="2:15" x14ac:dyDescent="0.3">
      <c r="B13693" s="34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427"/>
        <v>2016</v>
      </c>
      <c r="N13693" s="8">
        <f>MONTH(C13693:C28660)</f>
        <v>10</v>
      </c>
      <c r="O13693" s="37">
        <f t="shared" si="428"/>
        <v>74.5</v>
      </c>
    </row>
    <row r="13694" spans="2:15" x14ac:dyDescent="0.3">
      <c r="B13694" s="34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427"/>
        <v>2016</v>
      </c>
      <c r="N13694" s="8">
        <f>MONTH(C13694:C28661)</f>
        <v>10</v>
      </c>
      <c r="O13694" s="37">
        <f t="shared" si="428"/>
        <v>159</v>
      </c>
    </row>
    <row r="13695" spans="2:15" x14ac:dyDescent="0.3">
      <c r="B13695" s="34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427"/>
        <v>2016</v>
      </c>
      <c r="N13695" s="8">
        <f>MONTH(C13695:C28662)</f>
        <v>10</v>
      </c>
      <c r="O13695" s="37">
        <f t="shared" si="428"/>
        <v>149</v>
      </c>
    </row>
    <row r="13696" spans="2:15" x14ac:dyDescent="0.3">
      <c r="B13696" s="34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427"/>
        <v>2016</v>
      </c>
      <c r="N13696" s="8">
        <f>MONTH(C13696:C28663)</f>
        <v>10</v>
      </c>
      <c r="O13696" s="37">
        <f t="shared" si="428"/>
        <v>111.2</v>
      </c>
    </row>
    <row r="13697" spans="2:15" x14ac:dyDescent="0.3">
      <c r="B13697" s="34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427"/>
        <v>2016</v>
      </c>
      <c r="N13697" s="8">
        <f>MONTH(C13697:C28664)</f>
        <v>10</v>
      </c>
      <c r="O13697" s="37">
        <f t="shared" si="428"/>
        <v>104.3</v>
      </c>
    </row>
    <row r="13698" spans="2:15" x14ac:dyDescent="0.3">
      <c r="B13698" s="34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427"/>
        <v>2016</v>
      </c>
      <c r="N13698" s="8">
        <f>MONTH(C13698:C28665)</f>
        <v>10</v>
      </c>
      <c r="O13698" s="37">
        <f t="shared" si="428"/>
        <v>139</v>
      </c>
    </row>
    <row r="13699" spans="2:15" x14ac:dyDescent="0.3">
      <c r="B13699" s="34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427"/>
        <v>2016</v>
      </c>
      <c r="N13699" s="8">
        <f>MONTH(C13699:C28666)</f>
        <v>10</v>
      </c>
      <c r="O13699" s="37">
        <f t="shared" si="428"/>
        <v>159.20000000000002</v>
      </c>
    </row>
    <row r="13700" spans="2:15" x14ac:dyDescent="0.3">
      <c r="B13700" s="34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427"/>
        <v>2016</v>
      </c>
      <c r="N13700" s="8">
        <f>MONTH(C13700:C28667)</f>
        <v>10</v>
      </c>
      <c r="O13700" s="37">
        <f t="shared" si="428"/>
        <v>169</v>
      </c>
    </row>
    <row r="13701" spans="2:15" x14ac:dyDescent="0.3">
      <c r="B13701" s="34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429">YEAR(C13701)</f>
        <v>2016</v>
      </c>
      <c r="N13701" s="8">
        <f>MONTH(C13701:C28668)</f>
        <v>10</v>
      </c>
      <c r="O13701" s="37">
        <f t="shared" si="428"/>
        <v>74.5</v>
      </c>
    </row>
    <row r="13702" spans="2:15" x14ac:dyDescent="0.3">
      <c r="B13702" s="34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429"/>
        <v>2016</v>
      </c>
      <c r="N13702" s="8">
        <f>MONTH(C13702:C28669)</f>
        <v>10</v>
      </c>
      <c r="O13702" s="37">
        <f t="shared" ref="O13702:O13765" si="430">K13702*(1-L13702)</f>
        <v>189</v>
      </c>
    </row>
    <row r="13703" spans="2:15" x14ac:dyDescent="0.3">
      <c r="B13703" s="34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429"/>
        <v>2016</v>
      </c>
      <c r="N13703" s="8">
        <f>MONTH(C13703:C28670)</f>
        <v>10</v>
      </c>
      <c r="O13703" s="37">
        <f t="shared" si="430"/>
        <v>159</v>
      </c>
    </row>
    <row r="13704" spans="2:15" x14ac:dyDescent="0.3">
      <c r="B13704" s="34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429"/>
        <v>2016</v>
      </c>
      <c r="N13704" s="8">
        <f>MONTH(C13704:C28671)</f>
        <v>10</v>
      </c>
      <c r="O13704" s="37">
        <f t="shared" si="430"/>
        <v>159</v>
      </c>
    </row>
    <row r="13705" spans="2:15" x14ac:dyDescent="0.3">
      <c r="B13705" s="34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429"/>
        <v>2016</v>
      </c>
      <c r="N13705" s="8">
        <f>MONTH(C13705:C28672)</f>
        <v>10</v>
      </c>
      <c r="O13705" s="37">
        <f t="shared" si="430"/>
        <v>189</v>
      </c>
    </row>
    <row r="13706" spans="2:15" x14ac:dyDescent="0.3">
      <c r="B13706" s="34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429"/>
        <v>2016</v>
      </c>
      <c r="N13706" s="8">
        <f>MONTH(C13706:C28673)</f>
        <v>10</v>
      </c>
      <c r="O13706" s="37">
        <f t="shared" si="430"/>
        <v>97.3</v>
      </c>
    </row>
    <row r="13707" spans="2:15" x14ac:dyDescent="0.3">
      <c r="B13707" s="34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429"/>
        <v>2016</v>
      </c>
      <c r="N13707" s="8">
        <f>MONTH(C13707:C28674)</f>
        <v>10</v>
      </c>
      <c r="O13707" s="37">
        <f t="shared" si="430"/>
        <v>129</v>
      </c>
    </row>
    <row r="13708" spans="2:15" x14ac:dyDescent="0.3">
      <c r="B13708" s="34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429"/>
        <v>2016</v>
      </c>
      <c r="N13708" s="8">
        <f>MONTH(C13708:C28675)</f>
        <v>10</v>
      </c>
      <c r="O13708" s="37">
        <f t="shared" si="430"/>
        <v>143.20000000000002</v>
      </c>
    </row>
    <row r="13709" spans="2:15" x14ac:dyDescent="0.3">
      <c r="B13709" s="34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429"/>
        <v>2016</v>
      </c>
      <c r="N13709" s="8">
        <f>MONTH(C13709:C28676)</f>
        <v>10</v>
      </c>
      <c r="O13709" s="37">
        <f t="shared" si="430"/>
        <v>161.1</v>
      </c>
    </row>
    <row r="13710" spans="2:15" x14ac:dyDescent="0.3">
      <c r="B13710" s="34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429"/>
        <v>2016</v>
      </c>
      <c r="N13710" s="8">
        <f>MONTH(C13710:C28677)</f>
        <v>10</v>
      </c>
      <c r="O13710" s="37">
        <f t="shared" si="430"/>
        <v>127.2</v>
      </c>
    </row>
    <row r="13711" spans="2:15" x14ac:dyDescent="0.3">
      <c r="B13711" s="34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429"/>
        <v>2016</v>
      </c>
      <c r="N13711" s="8">
        <f>MONTH(C13711:C28678)</f>
        <v>10</v>
      </c>
      <c r="O13711" s="37">
        <f t="shared" si="430"/>
        <v>159</v>
      </c>
    </row>
    <row r="13712" spans="2:15" x14ac:dyDescent="0.3">
      <c r="B13712" s="34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429"/>
        <v>2016</v>
      </c>
      <c r="N13712" s="8">
        <f>MONTH(C13712:C28679)</f>
        <v>10</v>
      </c>
      <c r="O13712" s="37">
        <f t="shared" si="430"/>
        <v>161.1</v>
      </c>
    </row>
    <row r="13713" spans="2:15" x14ac:dyDescent="0.3">
      <c r="B13713" s="34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429"/>
        <v>2016</v>
      </c>
      <c r="N13713" s="8">
        <f>MONTH(C13713:C28680)</f>
        <v>10</v>
      </c>
      <c r="O13713" s="37">
        <f t="shared" si="430"/>
        <v>111.3</v>
      </c>
    </row>
    <row r="13714" spans="2:15" x14ac:dyDescent="0.3">
      <c r="B13714" s="34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429"/>
        <v>2016</v>
      </c>
      <c r="N13714" s="8">
        <f>MONTH(C13714:C28681)</f>
        <v>10</v>
      </c>
      <c r="O13714" s="37">
        <f t="shared" si="430"/>
        <v>103.2</v>
      </c>
    </row>
    <row r="13715" spans="2:15" x14ac:dyDescent="0.3">
      <c r="B13715" s="34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429"/>
        <v>2016</v>
      </c>
      <c r="N13715" s="8">
        <f>MONTH(C13715:C28682)</f>
        <v>10</v>
      </c>
      <c r="O13715" s="37">
        <f t="shared" si="430"/>
        <v>159</v>
      </c>
    </row>
    <row r="13716" spans="2:15" x14ac:dyDescent="0.3">
      <c r="B13716" s="34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429"/>
        <v>2016</v>
      </c>
      <c r="N13716" s="8">
        <f>MONTH(C13716:C28683)</f>
        <v>10</v>
      </c>
      <c r="O13716" s="37">
        <f t="shared" si="430"/>
        <v>99.5</v>
      </c>
    </row>
    <row r="13717" spans="2:15" x14ac:dyDescent="0.3">
      <c r="B13717" s="34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429"/>
        <v>2016</v>
      </c>
      <c r="N13717" s="8">
        <f>MONTH(C13717:C28684)</f>
        <v>10</v>
      </c>
      <c r="O13717" s="37">
        <f t="shared" si="430"/>
        <v>134.1</v>
      </c>
    </row>
    <row r="13718" spans="2:15" x14ac:dyDescent="0.3">
      <c r="B13718" s="34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429"/>
        <v>2016</v>
      </c>
      <c r="N13718" s="8">
        <f>MONTH(C13718:C28685)</f>
        <v>10</v>
      </c>
      <c r="O13718" s="37">
        <f t="shared" si="430"/>
        <v>129</v>
      </c>
    </row>
    <row r="13719" spans="2:15" x14ac:dyDescent="0.3">
      <c r="B13719" s="34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429"/>
        <v>2016</v>
      </c>
      <c r="N13719" s="8">
        <f>MONTH(C13719:C28686)</f>
        <v>10</v>
      </c>
      <c r="O13719" s="37">
        <f t="shared" si="430"/>
        <v>169</v>
      </c>
    </row>
    <row r="13720" spans="2:15" x14ac:dyDescent="0.3">
      <c r="B13720" s="34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429"/>
        <v>2016</v>
      </c>
      <c r="N13720" s="8">
        <f>MONTH(C13720:C28687)</f>
        <v>10</v>
      </c>
      <c r="O13720" s="37">
        <f t="shared" si="430"/>
        <v>179</v>
      </c>
    </row>
    <row r="13721" spans="2:15" x14ac:dyDescent="0.3">
      <c r="B13721" s="34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429"/>
        <v>2016</v>
      </c>
      <c r="N13721" s="8">
        <f>MONTH(C13721:C28688)</f>
        <v>10</v>
      </c>
      <c r="O13721" s="37">
        <f t="shared" si="430"/>
        <v>199</v>
      </c>
    </row>
    <row r="13722" spans="2:15" x14ac:dyDescent="0.3">
      <c r="B13722" s="34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429"/>
        <v>2016</v>
      </c>
      <c r="N13722" s="8">
        <f>MONTH(C13722:C28689)</f>
        <v>10</v>
      </c>
      <c r="O13722" s="37">
        <f t="shared" si="430"/>
        <v>139</v>
      </c>
    </row>
    <row r="13723" spans="2:15" x14ac:dyDescent="0.3">
      <c r="B13723" s="34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429"/>
        <v>2016</v>
      </c>
      <c r="N13723" s="8">
        <f>MONTH(C13723:C28690)</f>
        <v>10</v>
      </c>
      <c r="O13723" s="37">
        <f t="shared" si="430"/>
        <v>169</v>
      </c>
    </row>
    <row r="13724" spans="2:15" x14ac:dyDescent="0.3">
      <c r="B13724" s="34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429"/>
        <v>2016</v>
      </c>
      <c r="N13724" s="8">
        <f>MONTH(C13724:C28691)</f>
        <v>10</v>
      </c>
      <c r="O13724" s="37">
        <f t="shared" si="430"/>
        <v>118.3</v>
      </c>
    </row>
    <row r="13725" spans="2:15" x14ac:dyDescent="0.3">
      <c r="B13725" s="34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429"/>
        <v>2016</v>
      </c>
      <c r="N13725" s="8">
        <f>MONTH(C13725:C28692)</f>
        <v>10</v>
      </c>
      <c r="O13725" s="37">
        <f t="shared" si="430"/>
        <v>179</v>
      </c>
    </row>
    <row r="13726" spans="2:15" x14ac:dyDescent="0.3">
      <c r="B13726" s="34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429"/>
        <v>2016</v>
      </c>
      <c r="N13726" s="8">
        <f>MONTH(C13726:C28693)</f>
        <v>10</v>
      </c>
      <c r="O13726" s="37">
        <f t="shared" si="430"/>
        <v>179</v>
      </c>
    </row>
    <row r="13727" spans="2:15" x14ac:dyDescent="0.3">
      <c r="B13727" s="34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429"/>
        <v>2016</v>
      </c>
      <c r="N13727" s="8">
        <f>MONTH(C13727:C28694)</f>
        <v>10</v>
      </c>
      <c r="O13727" s="37">
        <f t="shared" si="430"/>
        <v>84.5</v>
      </c>
    </row>
    <row r="13728" spans="2:15" x14ac:dyDescent="0.3">
      <c r="B13728" s="34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429"/>
        <v>2016</v>
      </c>
      <c r="N13728" s="8">
        <f>MONTH(C13728:C28695)</f>
        <v>10</v>
      </c>
      <c r="O13728" s="37">
        <f t="shared" si="430"/>
        <v>90.3</v>
      </c>
    </row>
    <row r="13729" spans="2:15" x14ac:dyDescent="0.3">
      <c r="B13729" s="34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429"/>
        <v>2016</v>
      </c>
      <c r="N13729" s="8">
        <f>MONTH(C13729:C28696)</f>
        <v>10</v>
      </c>
      <c r="O13729" s="37">
        <f t="shared" si="430"/>
        <v>189</v>
      </c>
    </row>
    <row r="13730" spans="2:15" x14ac:dyDescent="0.3">
      <c r="B13730" s="34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429"/>
        <v>2016</v>
      </c>
      <c r="N13730" s="8">
        <f>MONTH(C13730:C28697)</f>
        <v>10</v>
      </c>
      <c r="O13730" s="37">
        <f t="shared" si="430"/>
        <v>149</v>
      </c>
    </row>
    <row r="13731" spans="2:15" x14ac:dyDescent="0.3">
      <c r="B13731" s="34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429"/>
        <v>2016</v>
      </c>
      <c r="N13731" s="8">
        <f>MONTH(C13731:C28698)</f>
        <v>10</v>
      </c>
      <c r="O13731" s="37">
        <f t="shared" si="430"/>
        <v>103.2</v>
      </c>
    </row>
    <row r="13732" spans="2:15" x14ac:dyDescent="0.3">
      <c r="B13732" s="34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429"/>
        <v>2016</v>
      </c>
      <c r="N13732" s="8">
        <f>MONTH(C13732:C28699)</f>
        <v>10</v>
      </c>
      <c r="O13732" s="37">
        <f t="shared" si="430"/>
        <v>179</v>
      </c>
    </row>
    <row r="13733" spans="2:15" x14ac:dyDescent="0.3">
      <c r="B13733" s="34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429"/>
        <v>2016</v>
      </c>
      <c r="N13733" s="8">
        <f>MONTH(C13733:C28700)</f>
        <v>10</v>
      </c>
      <c r="O13733" s="37">
        <f t="shared" si="430"/>
        <v>139</v>
      </c>
    </row>
    <row r="13734" spans="2:15" x14ac:dyDescent="0.3">
      <c r="B13734" s="34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429"/>
        <v>2016</v>
      </c>
      <c r="N13734" s="8">
        <f>MONTH(C13734:C28701)</f>
        <v>10</v>
      </c>
      <c r="O13734" s="37">
        <f t="shared" si="430"/>
        <v>199</v>
      </c>
    </row>
    <row r="13735" spans="2:15" x14ac:dyDescent="0.3">
      <c r="B13735" s="34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429"/>
        <v>2016</v>
      </c>
      <c r="N13735" s="8">
        <f>MONTH(C13735:C28702)</f>
        <v>10</v>
      </c>
      <c r="O13735" s="37">
        <f t="shared" si="430"/>
        <v>199</v>
      </c>
    </row>
    <row r="13736" spans="2:15" x14ac:dyDescent="0.3">
      <c r="B13736" s="34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429"/>
        <v>2016</v>
      </c>
      <c r="N13736" s="8">
        <f>MONTH(C13736:C28703)</f>
        <v>10</v>
      </c>
      <c r="O13736" s="37">
        <f t="shared" si="430"/>
        <v>111.2</v>
      </c>
    </row>
    <row r="13737" spans="2:15" x14ac:dyDescent="0.3">
      <c r="B13737" s="34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429"/>
        <v>2016</v>
      </c>
      <c r="N13737" s="8">
        <f>MONTH(C13737:C28704)</f>
        <v>10</v>
      </c>
      <c r="O13737" s="37">
        <f t="shared" si="430"/>
        <v>90.3</v>
      </c>
    </row>
    <row r="13738" spans="2:15" x14ac:dyDescent="0.3">
      <c r="B13738" s="34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429"/>
        <v>2016</v>
      </c>
      <c r="N13738" s="8">
        <f>MONTH(C13738:C28705)</f>
        <v>10</v>
      </c>
      <c r="O13738" s="37">
        <f t="shared" si="430"/>
        <v>139</v>
      </c>
    </row>
    <row r="13739" spans="2:15" x14ac:dyDescent="0.3">
      <c r="B13739" s="34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429"/>
        <v>2016</v>
      </c>
      <c r="N13739" s="8">
        <f>MONTH(C13739:C28706)</f>
        <v>10</v>
      </c>
      <c r="O13739" s="37">
        <f t="shared" si="430"/>
        <v>169</v>
      </c>
    </row>
    <row r="13740" spans="2:15" x14ac:dyDescent="0.3">
      <c r="B13740" s="34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429"/>
        <v>2016</v>
      </c>
      <c r="N13740" s="8">
        <f>MONTH(C13740:C28707)</f>
        <v>10</v>
      </c>
      <c r="O13740" s="37">
        <f t="shared" si="430"/>
        <v>189</v>
      </c>
    </row>
    <row r="13741" spans="2:15" x14ac:dyDescent="0.3">
      <c r="B13741" s="34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429"/>
        <v>2016</v>
      </c>
      <c r="N13741" s="8">
        <f>MONTH(C13741:C28708)</f>
        <v>10</v>
      </c>
      <c r="O13741" s="37">
        <f t="shared" si="430"/>
        <v>74.5</v>
      </c>
    </row>
    <row r="13742" spans="2:15" x14ac:dyDescent="0.3">
      <c r="B13742" s="34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429"/>
        <v>2016</v>
      </c>
      <c r="N13742" s="8">
        <f>MONTH(C13742:C28709)</f>
        <v>10</v>
      </c>
      <c r="O13742" s="37">
        <f t="shared" si="430"/>
        <v>132.29999999999998</v>
      </c>
    </row>
    <row r="13743" spans="2:15" x14ac:dyDescent="0.3">
      <c r="B13743" s="34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429"/>
        <v>2016</v>
      </c>
      <c r="N13743" s="8">
        <f>MONTH(C13743:C28710)</f>
        <v>10</v>
      </c>
      <c r="O13743" s="37">
        <f t="shared" si="430"/>
        <v>103.2</v>
      </c>
    </row>
    <row r="13744" spans="2:15" x14ac:dyDescent="0.3">
      <c r="B13744" s="34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429"/>
        <v>2016</v>
      </c>
      <c r="N13744" s="8">
        <f>MONTH(C13744:C28711)</f>
        <v>10</v>
      </c>
      <c r="O13744" s="37">
        <f t="shared" si="430"/>
        <v>139.29999999999998</v>
      </c>
    </row>
    <row r="13745" spans="2:15" x14ac:dyDescent="0.3">
      <c r="B13745" s="34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429"/>
        <v>2016</v>
      </c>
      <c r="N13745" s="8">
        <f>MONTH(C13745:C28712)</f>
        <v>10</v>
      </c>
      <c r="O13745" s="37">
        <f t="shared" si="430"/>
        <v>129</v>
      </c>
    </row>
    <row r="13746" spans="2:15" x14ac:dyDescent="0.3">
      <c r="B13746" s="34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429"/>
        <v>2016</v>
      </c>
      <c r="N13746" s="8">
        <f>MONTH(C13746:C28713)</f>
        <v>10</v>
      </c>
      <c r="O13746" s="37">
        <f t="shared" si="430"/>
        <v>159</v>
      </c>
    </row>
    <row r="13747" spans="2:15" x14ac:dyDescent="0.3">
      <c r="B13747" s="34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429"/>
        <v>2016</v>
      </c>
      <c r="N13747" s="8">
        <f>MONTH(C13747:C28714)</f>
        <v>10</v>
      </c>
      <c r="O13747" s="37">
        <f t="shared" si="430"/>
        <v>139</v>
      </c>
    </row>
    <row r="13748" spans="2:15" x14ac:dyDescent="0.3">
      <c r="B13748" s="34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429"/>
        <v>2016</v>
      </c>
      <c r="N13748" s="8">
        <f>MONTH(C13748:C28715)</f>
        <v>10</v>
      </c>
      <c r="O13748" s="37">
        <f t="shared" si="430"/>
        <v>199</v>
      </c>
    </row>
    <row r="13749" spans="2:15" x14ac:dyDescent="0.3">
      <c r="B13749" s="34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429"/>
        <v>2016</v>
      </c>
      <c r="N13749" s="8">
        <f>MONTH(C13749:C28716)</f>
        <v>10</v>
      </c>
      <c r="O13749" s="37">
        <f t="shared" si="430"/>
        <v>159</v>
      </c>
    </row>
    <row r="13750" spans="2:15" x14ac:dyDescent="0.3">
      <c r="B13750" s="34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429"/>
        <v>2016</v>
      </c>
      <c r="N13750" s="8">
        <f>MONTH(C13750:C28717)</f>
        <v>10</v>
      </c>
      <c r="O13750" s="37">
        <f t="shared" si="430"/>
        <v>90.3</v>
      </c>
    </row>
    <row r="13751" spans="2:15" x14ac:dyDescent="0.3">
      <c r="B13751" s="34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429"/>
        <v>2016</v>
      </c>
      <c r="N13751" s="8">
        <f>MONTH(C13751:C28718)</f>
        <v>10</v>
      </c>
      <c r="O13751" s="37">
        <f t="shared" si="430"/>
        <v>94.5</v>
      </c>
    </row>
    <row r="13752" spans="2:15" x14ac:dyDescent="0.3">
      <c r="B13752" s="34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429"/>
        <v>2016</v>
      </c>
      <c r="N13752" s="8">
        <f>MONTH(C13752:C28719)</f>
        <v>10</v>
      </c>
      <c r="O13752" s="37">
        <f t="shared" si="430"/>
        <v>94.5</v>
      </c>
    </row>
    <row r="13753" spans="2:15" x14ac:dyDescent="0.3">
      <c r="B13753" s="34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429"/>
        <v>2016</v>
      </c>
      <c r="N13753" s="8">
        <f>MONTH(C13753:C28720)</f>
        <v>10</v>
      </c>
      <c r="O13753" s="37">
        <f t="shared" si="430"/>
        <v>90.3</v>
      </c>
    </row>
    <row r="13754" spans="2:15" x14ac:dyDescent="0.3">
      <c r="B13754" s="34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429"/>
        <v>2016</v>
      </c>
      <c r="N13754" s="8">
        <f>MONTH(C13754:C28721)</f>
        <v>10</v>
      </c>
      <c r="O13754" s="37">
        <f t="shared" si="430"/>
        <v>143.20000000000002</v>
      </c>
    </row>
    <row r="13755" spans="2:15" x14ac:dyDescent="0.3">
      <c r="B13755" s="34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429"/>
        <v>2016</v>
      </c>
      <c r="N13755" s="8">
        <f>MONTH(C13755:C28722)</f>
        <v>10</v>
      </c>
      <c r="O13755" s="37">
        <f t="shared" si="430"/>
        <v>189</v>
      </c>
    </row>
    <row r="13756" spans="2:15" x14ac:dyDescent="0.3">
      <c r="B13756" s="34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429"/>
        <v>2016</v>
      </c>
      <c r="N13756" s="8">
        <f>MONTH(C13756:C28723)</f>
        <v>10</v>
      </c>
      <c r="O13756" s="37">
        <f t="shared" si="430"/>
        <v>134.1</v>
      </c>
    </row>
    <row r="13757" spans="2:15" x14ac:dyDescent="0.3">
      <c r="B13757" s="34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429"/>
        <v>2016</v>
      </c>
      <c r="N13757" s="8">
        <f>MONTH(C13757:C28724)</f>
        <v>10</v>
      </c>
      <c r="O13757" s="37">
        <f t="shared" si="430"/>
        <v>74.5</v>
      </c>
    </row>
    <row r="13758" spans="2:15" x14ac:dyDescent="0.3">
      <c r="B13758" s="34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429"/>
        <v>2016</v>
      </c>
      <c r="N13758" s="8">
        <f>MONTH(C13758:C28725)</f>
        <v>10</v>
      </c>
      <c r="O13758" s="37">
        <f t="shared" si="430"/>
        <v>139</v>
      </c>
    </row>
    <row r="13759" spans="2:15" x14ac:dyDescent="0.3">
      <c r="B13759" s="34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429"/>
        <v>2016</v>
      </c>
      <c r="N13759" s="8">
        <f>MONTH(C13759:C28726)</f>
        <v>10</v>
      </c>
      <c r="O13759" s="37">
        <f t="shared" si="430"/>
        <v>119.2</v>
      </c>
    </row>
    <row r="13760" spans="2:15" x14ac:dyDescent="0.3">
      <c r="B13760" s="34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429"/>
        <v>2016</v>
      </c>
      <c r="N13760" s="8">
        <f>MONTH(C13760:C28727)</f>
        <v>10</v>
      </c>
      <c r="O13760" s="37">
        <f t="shared" si="430"/>
        <v>199</v>
      </c>
    </row>
    <row r="13761" spans="2:15" x14ac:dyDescent="0.3">
      <c r="B13761" s="34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429"/>
        <v>2016</v>
      </c>
      <c r="N13761" s="8">
        <f>MONTH(C13761:C28728)</f>
        <v>10</v>
      </c>
      <c r="O13761" s="37">
        <f t="shared" si="430"/>
        <v>111.2</v>
      </c>
    </row>
    <row r="13762" spans="2:15" x14ac:dyDescent="0.3">
      <c r="B13762" s="34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429"/>
        <v>2016</v>
      </c>
      <c r="N13762" s="8">
        <f>MONTH(C13762:C28729)</f>
        <v>10</v>
      </c>
      <c r="O13762" s="37">
        <f t="shared" si="430"/>
        <v>149</v>
      </c>
    </row>
    <row r="13763" spans="2:15" x14ac:dyDescent="0.3">
      <c r="B13763" s="34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429"/>
        <v>2016</v>
      </c>
      <c r="N13763" s="8">
        <f>MONTH(C13763:C28730)</f>
        <v>10</v>
      </c>
      <c r="O13763" s="37">
        <f t="shared" si="430"/>
        <v>189</v>
      </c>
    </row>
    <row r="13764" spans="2:15" x14ac:dyDescent="0.3">
      <c r="B13764" s="34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429"/>
        <v>2016</v>
      </c>
      <c r="N13764" s="8">
        <f>MONTH(C13764:C28731)</f>
        <v>10</v>
      </c>
      <c r="O13764" s="37">
        <f t="shared" si="430"/>
        <v>199</v>
      </c>
    </row>
    <row r="13765" spans="2:15" x14ac:dyDescent="0.3">
      <c r="B13765" s="34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431">YEAR(C13765)</f>
        <v>2016</v>
      </c>
      <c r="N13765" s="8">
        <f>MONTH(C13765:C28732)</f>
        <v>10</v>
      </c>
      <c r="O13765" s="37">
        <f t="shared" si="430"/>
        <v>104.3</v>
      </c>
    </row>
    <row r="13766" spans="2:15" x14ac:dyDescent="0.3">
      <c r="B13766" s="34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431"/>
        <v>2016</v>
      </c>
      <c r="N13766" s="8">
        <f>MONTH(C13766:C28733)</f>
        <v>10</v>
      </c>
      <c r="O13766" s="37">
        <f t="shared" ref="O13766:O13829" si="432">K13766*(1-L13766)</f>
        <v>169</v>
      </c>
    </row>
    <row r="13767" spans="2:15" x14ac:dyDescent="0.3">
      <c r="B13767" s="34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431"/>
        <v>2016</v>
      </c>
      <c r="N13767" s="8">
        <f>MONTH(C13767:C28734)</f>
        <v>10</v>
      </c>
      <c r="O13767" s="37">
        <f t="shared" si="432"/>
        <v>139</v>
      </c>
    </row>
    <row r="13768" spans="2:15" x14ac:dyDescent="0.3">
      <c r="B13768" s="34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431"/>
        <v>2016</v>
      </c>
      <c r="N13768" s="8">
        <f>MONTH(C13768:C28735)</f>
        <v>10</v>
      </c>
      <c r="O13768" s="37">
        <f t="shared" si="432"/>
        <v>69.5</v>
      </c>
    </row>
    <row r="13769" spans="2:15" x14ac:dyDescent="0.3">
      <c r="B13769" s="34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431"/>
        <v>2016</v>
      </c>
      <c r="N13769" s="8">
        <f>MONTH(C13769:C28736)</f>
        <v>10</v>
      </c>
      <c r="O13769" s="37">
        <f t="shared" si="432"/>
        <v>139</v>
      </c>
    </row>
    <row r="13770" spans="2:15" x14ac:dyDescent="0.3">
      <c r="B13770" s="34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431"/>
        <v>2016</v>
      </c>
      <c r="N13770" s="8">
        <f>MONTH(C13770:C28737)</f>
        <v>10</v>
      </c>
      <c r="O13770" s="37">
        <f t="shared" si="432"/>
        <v>79.5</v>
      </c>
    </row>
    <row r="13771" spans="2:15" x14ac:dyDescent="0.3">
      <c r="B13771" s="34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431"/>
        <v>2016</v>
      </c>
      <c r="N13771" s="8">
        <f>MONTH(C13771:C28738)</f>
        <v>10</v>
      </c>
      <c r="O13771" s="37">
        <f t="shared" si="432"/>
        <v>84.5</v>
      </c>
    </row>
    <row r="13772" spans="2:15" x14ac:dyDescent="0.3">
      <c r="B13772" s="34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431"/>
        <v>2016</v>
      </c>
      <c r="N13772" s="8">
        <f>MONTH(C13772:C28739)</f>
        <v>10</v>
      </c>
      <c r="O13772" s="37">
        <f t="shared" si="432"/>
        <v>179</v>
      </c>
    </row>
    <row r="13773" spans="2:15" x14ac:dyDescent="0.3">
      <c r="B13773" s="34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431"/>
        <v>2016</v>
      </c>
      <c r="N13773" s="8">
        <f>MONTH(C13773:C28740)</f>
        <v>10</v>
      </c>
      <c r="O13773" s="37">
        <f t="shared" si="432"/>
        <v>143.20000000000002</v>
      </c>
    </row>
    <row r="13774" spans="2:15" x14ac:dyDescent="0.3">
      <c r="B13774" s="34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431"/>
        <v>2016</v>
      </c>
      <c r="N13774" s="8">
        <f>MONTH(C13774:C28741)</f>
        <v>10</v>
      </c>
      <c r="O13774" s="37">
        <f t="shared" si="432"/>
        <v>179</v>
      </c>
    </row>
    <row r="13775" spans="2:15" x14ac:dyDescent="0.3">
      <c r="B13775" s="34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431"/>
        <v>2016</v>
      </c>
      <c r="N13775" s="8">
        <f>MONTH(C13775:C28742)</f>
        <v>10</v>
      </c>
      <c r="O13775" s="37">
        <f t="shared" si="432"/>
        <v>149</v>
      </c>
    </row>
    <row r="13776" spans="2:15" x14ac:dyDescent="0.3">
      <c r="B13776" s="34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431"/>
        <v>2016</v>
      </c>
      <c r="N13776" s="8">
        <f>MONTH(C13776:C28743)</f>
        <v>10</v>
      </c>
      <c r="O13776" s="37">
        <f t="shared" si="432"/>
        <v>111.2</v>
      </c>
    </row>
    <row r="13777" spans="2:15" x14ac:dyDescent="0.3">
      <c r="B13777" s="34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431"/>
        <v>2016</v>
      </c>
      <c r="N13777" s="8">
        <f>MONTH(C13777:C28744)</f>
        <v>10</v>
      </c>
      <c r="O13777" s="37">
        <f t="shared" si="432"/>
        <v>90.3</v>
      </c>
    </row>
    <row r="13778" spans="2:15" x14ac:dyDescent="0.3">
      <c r="B13778" s="34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431"/>
        <v>2016</v>
      </c>
      <c r="N13778" s="8">
        <f>MONTH(C13778:C28745)</f>
        <v>10</v>
      </c>
      <c r="O13778" s="37">
        <f t="shared" si="432"/>
        <v>189</v>
      </c>
    </row>
    <row r="13779" spans="2:15" x14ac:dyDescent="0.3">
      <c r="B13779" s="34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431"/>
        <v>2016</v>
      </c>
      <c r="N13779" s="8">
        <f>MONTH(C13779:C28746)</f>
        <v>10</v>
      </c>
      <c r="O13779" s="37">
        <f t="shared" si="432"/>
        <v>199</v>
      </c>
    </row>
    <row r="13780" spans="2:15" x14ac:dyDescent="0.3">
      <c r="B13780" s="34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431"/>
        <v>2016</v>
      </c>
      <c r="N13780" s="8">
        <f>MONTH(C13780:C28747)</f>
        <v>10</v>
      </c>
      <c r="O13780" s="37">
        <f t="shared" si="432"/>
        <v>161.1</v>
      </c>
    </row>
    <row r="13781" spans="2:15" x14ac:dyDescent="0.3">
      <c r="B13781" s="34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431"/>
        <v>2016</v>
      </c>
      <c r="N13781" s="8">
        <f>MONTH(C13781:C28748)</f>
        <v>10</v>
      </c>
      <c r="O13781" s="37">
        <f t="shared" si="432"/>
        <v>169</v>
      </c>
    </row>
    <row r="13782" spans="2:15" x14ac:dyDescent="0.3">
      <c r="B13782" s="34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431"/>
        <v>2016</v>
      </c>
      <c r="N13782" s="8">
        <f>MONTH(C13782:C28749)</f>
        <v>10</v>
      </c>
      <c r="O13782" s="37">
        <f t="shared" si="432"/>
        <v>134.1</v>
      </c>
    </row>
    <row r="13783" spans="2:15" x14ac:dyDescent="0.3">
      <c r="B13783" s="34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431"/>
        <v>2016</v>
      </c>
      <c r="N13783" s="8">
        <f>MONTH(C13783:C28750)</f>
        <v>10</v>
      </c>
      <c r="O13783" s="37">
        <f t="shared" si="432"/>
        <v>129</v>
      </c>
    </row>
    <row r="13784" spans="2:15" x14ac:dyDescent="0.3">
      <c r="B13784" s="34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431"/>
        <v>2016</v>
      </c>
      <c r="N13784" s="8">
        <f>MONTH(C13784:C28751)</f>
        <v>10</v>
      </c>
      <c r="O13784" s="37">
        <f t="shared" si="432"/>
        <v>139</v>
      </c>
    </row>
    <row r="13785" spans="2:15" x14ac:dyDescent="0.3">
      <c r="B13785" s="34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431"/>
        <v>2016</v>
      </c>
      <c r="N13785" s="8">
        <f>MONTH(C13785:C28752)</f>
        <v>10</v>
      </c>
      <c r="O13785" s="37">
        <f t="shared" si="432"/>
        <v>84.5</v>
      </c>
    </row>
    <row r="13786" spans="2:15" x14ac:dyDescent="0.3">
      <c r="B13786" s="34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431"/>
        <v>2016</v>
      </c>
      <c r="N13786" s="8">
        <f>MONTH(C13786:C28753)</f>
        <v>10</v>
      </c>
      <c r="O13786" s="37">
        <f t="shared" si="432"/>
        <v>169</v>
      </c>
    </row>
    <row r="13787" spans="2:15" x14ac:dyDescent="0.3">
      <c r="B13787" s="34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431"/>
        <v>2016</v>
      </c>
      <c r="N13787" s="8">
        <f>MONTH(C13787:C28754)</f>
        <v>10</v>
      </c>
      <c r="O13787" s="37">
        <f t="shared" si="432"/>
        <v>149</v>
      </c>
    </row>
    <row r="13788" spans="2:15" x14ac:dyDescent="0.3">
      <c r="B13788" s="34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431"/>
        <v>2016</v>
      </c>
      <c r="N13788" s="8">
        <f>MONTH(C13788:C28755)</f>
        <v>10</v>
      </c>
      <c r="O13788" s="37">
        <f t="shared" si="432"/>
        <v>111.3</v>
      </c>
    </row>
    <row r="13789" spans="2:15" x14ac:dyDescent="0.3">
      <c r="B13789" s="34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431"/>
        <v>2016</v>
      </c>
      <c r="N13789" s="8">
        <f>MONTH(C13789:C28756)</f>
        <v>10</v>
      </c>
      <c r="O13789" s="37">
        <f t="shared" si="432"/>
        <v>199</v>
      </c>
    </row>
    <row r="13790" spans="2:15" x14ac:dyDescent="0.3">
      <c r="B13790" s="34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431"/>
        <v>2016</v>
      </c>
      <c r="N13790" s="8">
        <f>MONTH(C13790:C28757)</f>
        <v>10</v>
      </c>
      <c r="O13790" s="37">
        <f t="shared" si="432"/>
        <v>169</v>
      </c>
    </row>
    <row r="13791" spans="2:15" x14ac:dyDescent="0.3">
      <c r="B13791" s="34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431"/>
        <v>2016</v>
      </c>
      <c r="N13791" s="8">
        <f>MONTH(C13791:C28758)</f>
        <v>10</v>
      </c>
      <c r="O13791" s="37">
        <f t="shared" si="432"/>
        <v>161.1</v>
      </c>
    </row>
    <row r="13792" spans="2:15" x14ac:dyDescent="0.3">
      <c r="B13792" s="34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431"/>
        <v>2016</v>
      </c>
      <c r="N13792" s="8">
        <f>MONTH(C13792:C28759)</f>
        <v>10</v>
      </c>
      <c r="O13792" s="37">
        <f t="shared" si="432"/>
        <v>84.5</v>
      </c>
    </row>
    <row r="13793" spans="2:15" x14ac:dyDescent="0.3">
      <c r="B13793" s="34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431"/>
        <v>2016</v>
      </c>
      <c r="N13793" s="8">
        <f>MONTH(C13793:C28760)</f>
        <v>10</v>
      </c>
      <c r="O13793" s="37">
        <f t="shared" si="432"/>
        <v>90.3</v>
      </c>
    </row>
    <row r="13794" spans="2:15" x14ac:dyDescent="0.3">
      <c r="B13794" s="34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431"/>
        <v>2016</v>
      </c>
      <c r="N13794" s="8">
        <f>MONTH(C13794:C28761)</f>
        <v>10</v>
      </c>
      <c r="O13794" s="37">
        <f t="shared" si="432"/>
        <v>159.20000000000002</v>
      </c>
    </row>
    <row r="13795" spans="2:15" x14ac:dyDescent="0.3">
      <c r="B13795" s="34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431"/>
        <v>2016</v>
      </c>
      <c r="N13795" s="8">
        <f>MONTH(C13795:C28762)</f>
        <v>10</v>
      </c>
      <c r="O13795" s="37">
        <f t="shared" si="432"/>
        <v>129</v>
      </c>
    </row>
    <row r="13796" spans="2:15" x14ac:dyDescent="0.3">
      <c r="B13796" s="34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431"/>
        <v>2016</v>
      </c>
      <c r="N13796" s="8">
        <f>MONTH(C13796:C28763)</f>
        <v>10</v>
      </c>
      <c r="O13796" s="37">
        <f t="shared" si="432"/>
        <v>169</v>
      </c>
    </row>
    <row r="13797" spans="2:15" x14ac:dyDescent="0.3">
      <c r="B13797" s="34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431"/>
        <v>2016</v>
      </c>
      <c r="N13797" s="8">
        <f>MONTH(C13797:C28764)</f>
        <v>10</v>
      </c>
      <c r="O13797" s="37">
        <f t="shared" si="432"/>
        <v>199</v>
      </c>
    </row>
    <row r="13798" spans="2:15" x14ac:dyDescent="0.3">
      <c r="B13798" s="34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431"/>
        <v>2016</v>
      </c>
      <c r="N13798" s="8">
        <f>MONTH(C13798:C28765)</f>
        <v>10</v>
      </c>
      <c r="O13798" s="37">
        <f t="shared" si="432"/>
        <v>125.10000000000001</v>
      </c>
    </row>
    <row r="13799" spans="2:15" x14ac:dyDescent="0.3">
      <c r="B13799" s="34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431"/>
        <v>2016</v>
      </c>
      <c r="N13799" s="8">
        <f>MONTH(C13799:C28766)</f>
        <v>10</v>
      </c>
      <c r="O13799" s="37">
        <f t="shared" si="432"/>
        <v>179</v>
      </c>
    </row>
    <row r="13800" spans="2:15" x14ac:dyDescent="0.3">
      <c r="B13800" s="34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431"/>
        <v>2016</v>
      </c>
      <c r="N13800" s="8">
        <f>MONTH(C13800:C28767)</f>
        <v>10</v>
      </c>
      <c r="O13800" s="37">
        <f t="shared" si="432"/>
        <v>179</v>
      </c>
    </row>
    <row r="13801" spans="2:15" x14ac:dyDescent="0.3">
      <c r="B13801" s="34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431"/>
        <v>2016</v>
      </c>
      <c r="N13801" s="8">
        <f>MONTH(C13801:C28768)</f>
        <v>10</v>
      </c>
      <c r="O13801" s="37">
        <f t="shared" si="432"/>
        <v>111.2</v>
      </c>
    </row>
    <row r="13802" spans="2:15" x14ac:dyDescent="0.3">
      <c r="B13802" s="34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431"/>
        <v>2016</v>
      </c>
      <c r="N13802" s="8">
        <f>MONTH(C13802:C28769)</f>
        <v>10</v>
      </c>
      <c r="O13802" s="37">
        <f t="shared" si="432"/>
        <v>189</v>
      </c>
    </row>
    <row r="13803" spans="2:15" x14ac:dyDescent="0.3">
      <c r="B13803" s="34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431"/>
        <v>2016</v>
      </c>
      <c r="N13803" s="8">
        <f>MONTH(C13803:C28770)</f>
        <v>10</v>
      </c>
      <c r="O13803" s="37">
        <f t="shared" si="432"/>
        <v>149</v>
      </c>
    </row>
    <row r="13804" spans="2:15" x14ac:dyDescent="0.3">
      <c r="B13804" s="34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431"/>
        <v>2016</v>
      </c>
      <c r="N13804" s="8">
        <f>MONTH(C13804:C28771)</f>
        <v>10</v>
      </c>
      <c r="O13804" s="37">
        <f t="shared" si="432"/>
        <v>134.1</v>
      </c>
    </row>
    <row r="13805" spans="2:15" x14ac:dyDescent="0.3">
      <c r="B13805" s="34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431"/>
        <v>2016</v>
      </c>
      <c r="N13805" s="8">
        <f>MONTH(C13805:C28772)</f>
        <v>10</v>
      </c>
      <c r="O13805" s="37">
        <f t="shared" si="432"/>
        <v>125.3</v>
      </c>
    </row>
    <row r="13806" spans="2:15" x14ac:dyDescent="0.3">
      <c r="B13806" s="34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431"/>
        <v>2016</v>
      </c>
      <c r="N13806" s="8">
        <f>MONTH(C13806:C28773)</f>
        <v>10</v>
      </c>
      <c r="O13806" s="37">
        <f t="shared" si="432"/>
        <v>149</v>
      </c>
    </row>
    <row r="13807" spans="2:15" x14ac:dyDescent="0.3">
      <c r="B13807" s="34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431"/>
        <v>2016</v>
      </c>
      <c r="N13807" s="8">
        <f>MONTH(C13807:C28774)</f>
        <v>10</v>
      </c>
      <c r="O13807" s="37">
        <f t="shared" si="432"/>
        <v>179</v>
      </c>
    </row>
    <row r="13808" spans="2:15" x14ac:dyDescent="0.3">
      <c r="B13808" s="34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431"/>
        <v>2016</v>
      </c>
      <c r="N13808" s="8">
        <f>MONTH(C13808:C28775)</f>
        <v>10</v>
      </c>
      <c r="O13808" s="37">
        <f t="shared" si="432"/>
        <v>151.20000000000002</v>
      </c>
    </row>
    <row r="13809" spans="2:15" x14ac:dyDescent="0.3">
      <c r="B13809" s="34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431"/>
        <v>2016</v>
      </c>
      <c r="N13809" s="8">
        <f>MONTH(C13809:C28776)</f>
        <v>10</v>
      </c>
      <c r="O13809" s="37">
        <f t="shared" si="432"/>
        <v>170.1</v>
      </c>
    </row>
    <row r="13810" spans="2:15" x14ac:dyDescent="0.3">
      <c r="B13810" s="34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431"/>
        <v>2016</v>
      </c>
      <c r="N13810" s="8">
        <f>MONTH(C13810:C28777)</f>
        <v>10</v>
      </c>
      <c r="O13810" s="37">
        <f t="shared" si="432"/>
        <v>139</v>
      </c>
    </row>
    <row r="13811" spans="2:15" x14ac:dyDescent="0.3">
      <c r="B13811" s="34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431"/>
        <v>2016</v>
      </c>
      <c r="N13811" s="8">
        <f>MONTH(C13811:C28778)</f>
        <v>10</v>
      </c>
      <c r="O13811" s="37">
        <f t="shared" si="432"/>
        <v>134.1</v>
      </c>
    </row>
    <row r="13812" spans="2:15" x14ac:dyDescent="0.3">
      <c r="B13812" s="34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431"/>
        <v>2016</v>
      </c>
      <c r="N13812" s="8">
        <f>MONTH(C13812:C28779)</f>
        <v>10</v>
      </c>
      <c r="O13812" s="37">
        <f t="shared" si="432"/>
        <v>159</v>
      </c>
    </row>
    <row r="13813" spans="2:15" x14ac:dyDescent="0.3">
      <c r="B13813" s="34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431"/>
        <v>2016</v>
      </c>
      <c r="N13813" s="8">
        <f>MONTH(C13813:C28780)</f>
        <v>10</v>
      </c>
      <c r="O13813" s="37">
        <f t="shared" si="432"/>
        <v>189</v>
      </c>
    </row>
    <row r="13814" spans="2:15" x14ac:dyDescent="0.3">
      <c r="B13814" s="34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431"/>
        <v>2016</v>
      </c>
      <c r="N13814" s="8">
        <f>MONTH(C13814:C28781)</f>
        <v>10</v>
      </c>
      <c r="O13814" s="37">
        <f t="shared" si="432"/>
        <v>199</v>
      </c>
    </row>
    <row r="13815" spans="2:15" x14ac:dyDescent="0.3">
      <c r="B13815" s="34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431"/>
        <v>2016</v>
      </c>
      <c r="N13815" s="8">
        <f>MONTH(C13815:C28782)</f>
        <v>10</v>
      </c>
      <c r="O13815" s="37">
        <f t="shared" si="432"/>
        <v>90.3</v>
      </c>
    </row>
    <row r="13816" spans="2:15" x14ac:dyDescent="0.3">
      <c r="B13816" s="34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431"/>
        <v>2016</v>
      </c>
      <c r="N13816" s="8">
        <f>MONTH(C13816:C28783)</f>
        <v>10</v>
      </c>
      <c r="O13816" s="37">
        <f t="shared" si="432"/>
        <v>169</v>
      </c>
    </row>
    <row r="13817" spans="2:15" x14ac:dyDescent="0.3">
      <c r="B13817" s="34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431"/>
        <v>2016</v>
      </c>
      <c r="N13817" s="8">
        <f>MONTH(C13817:C28784)</f>
        <v>10</v>
      </c>
      <c r="O13817" s="37">
        <f t="shared" si="432"/>
        <v>139</v>
      </c>
    </row>
    <row r="13818" spans="2:15" x14ac:dyDescent="0.3">
      <c r="B13818" s="34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431"/>
        <v>2016</v>
      </c>
      <c r="N13818" s="8">
        <f>MONTH(C13818:C28785)</f>
        <v>10</v>
      </c>
      <c r="O13818" s="37">
        <f t="shared" si="432"/>
        <v>169</v>
      </c>
    </row>
    <row r="13819" spans="2:15" x14ac:dyDescent="0.3">
      <c r="B13819" s="34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431"/>
        <v>2016</v>
      </c>
      <c r="N13819" s="8">
        <f>MONTH(C13819:C28786)</f>
        <v>10</v>
      </c>
      <c r="O13819" s="37">
        <f t="shared" si="432"/>
        <v>134.1</v>
      </c>
    </row>
    <row r="13820" spans="2:15" x14ac:dyDescent="0.3">
      <c r="B13820" s="34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431"/>
        <v>2016</v>
      </c>
      <c r="N13820" s="8">
        <f>MONTH(C13820:C28787)</f>
        <v>10</v>
      </c>
      <c r="O13820" s="37">
        <f t="shared" si="432"/>
        <v>134.1</v>
      </c>
    </row>
    <row r="13821" spans="2:15" x14ac:dyDescent="0.3">
      <c r="B13821" s="34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431"/>
        <v>2016</v>
      </c>
      <c r="N13821" s="8">
        <f>MONTH(C13821:C28788)</f>
        <v>10</v>
      </c>
      <c r="O13821" s="37">
        <f t="shared" si="432"/>
        <v>116.10000000000001</v>
      </c>
    </row>
    <row r="13822" spans="2:15" x14ac:dyDescent="0.3">
      <c r="B13822" s="34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431"/>
        <v>2016</v>
      </c>
      <c r="N13822" s="8">
        <f>MONTH(C13822:C28789)</f>
        <v>10</v>
      </c>
      <c r="O13822" s="37">
        <f t="shared" si="432"/>
        <v>139.29999999999998</v>
      </c>
    </row>
    <row r="13823" spans="2:15" x14ac:dyDescent="0.3">
      <c r="B13823" s="34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431"/>
        <v>2016</v>
      </c>
      <c r="N13823" s="8">
        <f>MONTH(C13823:C28790)</f>
        <v>10</v>
      </c>
      <c r="O13823" s="37">
        <f t="shared" si="432"/>
        <v>189</v>
      </c>
    </row>
    <row r="13824" spans="2:15" x14ac:dyDescent="0.3">
      <c r="B13824" s="34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431"/>
        <v>2016</v>
      </c>
      <c r="N13824" s="8">
        <f>MONTH(C13824:C28791)</f>
        <v>10</v>
      </c>
      <c r="O13824" s="37">
        <f t="shared" si="432"/>
        <v>111.2</v>
      </c>
    </row>
    <row r="13825" spans="2:15" x14ac:dyDescent="0.3">
      <c r="B13825" s="34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431"/>
        <v>2016</v>
      </c>
      <c r="N13825" s="8">
        <f>MONTH(C13825:C28792)</f>
        <v>10</v>
      </c>
      <c r="O13825" s="37">
        <f t="shared" si="432"/>
        <v>139</v>
      </c>
    </row>
    <row r="13826" spans="2:15" x14ac:dyDescent="0.3">
      <c r="B13826" s="34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431"/>
        <v>2016</v>
      </c>
      <c r="N13826" s="8">
        <f>MONTH(C13826:C28793)</f>
        <v>10</v>
      </c>
      <c r="O13826" s="37">
        <f t="shared" si="432"/>
        <v>94.5</v>
      </c>
    </row>
    <row r="13827" spans="2:15" x14ac:dyDescent="0.3">
      <c r="B13827" s="34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431"/>
        <v>2016</v>
      </c>
      <c r="N13827" s="8">
        <f>MONTH(C13827:C28794)</f>
        <v>10</v>
      </c>
      <c r="O13827" s="37">
        <f t="shared" si="432"/>
        <v>125.3</v>
      </c>
    </row>
    <row r="13828" spans="2:15" x14ac:dyDescent="0.3">
      <c r="B13828" s="34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431"/>
        <v>2016</v>
      </c>
      <c r="N13828" s="8">
        <f>MONTH(C13828:C28795)</f>
        <v>10</v>
      </c>
      <c r="O13828" s="37">
        <f t="shared" si="432"/>
        <v>149</v>
      </c>
    </row>
    <row r="13829" spans="2:15" x14ac:dyDescent="0.3">
      <c r="B13829" s="34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433">YEAR(C13829)</f>
        <v>2016</v>
      </c>
      <c r="N13829" s="8">
        <f>MONTH(C13829:C28796)</f>
        <v>10</v>
      </c>
      <c r="O13829" s="37">
        <f t="shared" si="432"/>
        <v>64.5</v>
      </c>
    </row>
    <row r="13830" spans="2:15" x14ac:dyDescent="0.3">
      <c r="B13830" s="34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433"/>
        <v>2016</v>
      </c>
      <c r="N13830" s="8">
        <f>MONTH(C13830:C28797)</f>
        <v>10</v>
      </c>
      <c r="O13830" s="37">
        <f t="shared" ref="O13830:O13893" si="434">K13830*(1-L13830)</f>
        <v>169</v>
      </c>
    </row>
    <row r="13831" spans="2:15" x14ac:dyDescent="0.3">
      <c r="B13831" s="34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433"/>
        <v>2016</v>
      </c>
      <c r="N13831" s="8">
        <f>MONTH(C13831:C28798)</f>
        <v>10</v>
      </c>
      <c r="O13831" s="37">
        <f t="shared" si="434"/>
        <v>179</v>
      </c>
    </row>
    <row r="13832" spans="2:15" x14ac:dyDescent="0.3">
      <c r="B13832" s="34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433"/>
        <v>2016</v>
      </c>
      <c r="N13832" s="8">
        <f>MONTH(C13832:C28799)</f>
        <v>10</v>
      </c>
      <c r="O13832" s="37">
        <f t="shared" si="434"/>
        <v>129</v>
      </c>
    </row>
    <row r="13833" spans="2:15" x14ac:dyDescent="0.3">
      <c r="B13833" s="34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433"/>
        <v>2016</v>
      </c>
      <c r="N13833" s="8">
        <f>MONTH(C13833:C28800)</f>
        <v>10</v>
      </c>
      <c r="O13833" s="37">
        <f t="shared" si="434"/>
        <v>111.3</v>
      </c>
    </row>
    <row r="13834" spans="2:15" x14ac:dyDescent="0.3">
      <c r="B13834" s="34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433"/>
        <v>2016</v>
      </c>
      <c r="N13834" s="8">
        <f>MONTH(C13834:C28801)</f>
        <v>10</v>
      </c>
      <c r="O13834" s="37">
        <f t="shared" si="434"/>
        <v>118.3</v>
      </c>
    </row>
    <row r="13835" spans="2:15" x14ac:dyDescent="0.3">
      <c r="B13835" s="34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433"/>
        <v>2016</v>
      </c>
      <c r="N13835" s="8">
        <f>MONTH(C13835:C28802)</f>
        <v>10</v>
      </c>
      <c r="O13835" s="37">
        <f t="shared" si="434"/>
        <v>139</v>
      </c>
    </row>
    <row r="13836" spans="2:15" x14ac:dyDescent="0.3">
      <c r="B13836" s="34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433"/>
        <v>2016</v>
      </c>
      <c r="N13836" s="8">
        <f>MONTH(C13836:C28803)</f>
        <v>10</v>
      </c>
      <c r="O13836" s="37">
        <f t="shared" si="434"/>
        <v>129</v>
      </c>
    </row>
    <row r="13837" spans="2:15" x14ac:dyDescent="0.3">
      <c r="B13837" s="34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433"/>
        <v>2016</v>
      </c>
      <c r="N13837" s="8">
        <f>MONTH(C13837:C28804)</f>
        <v>10</v>
      </c>
      <c r="O13837" s="37">
        <f t="shared" si="434"/>
        <v>149</v>
      </c>
    </row>
    <row r="13838" spans="2:15" x14ac:dyDescent="0.3">
      <c r="B13838" s="34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433"/>
        <v>2016</v>
      </c>
      <c r="N13838" s="8">
        <f>MONTH(C13838:C28805)</f>
        <v>10</v>
      </c>
      <c r="O13838" s="37">
        <f t="shared" si="434"/>
        <v>94.5</v>
      </c>
    </row>
    <row r="13839" spans="2:15" x14ac:dyDescent="0.3">
      <c r="B13839" s="34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433"/>
        <v>2016</v>
      </c>
      <c r="N13839" s="8">
        <f>MONTH(C13839:C28806)</f>
        <v>10</v>
      </c>
      <c r="O13839" s="37">
        <f t="shared" si="434"/>
        <v>169</v>
      </c>
    </row>
    <row r="13840" spans="2:15" x14ac:dyDescent="0.3">
      <c r="B13840" s="34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433"/>
        <v>2016</v>
      </c>
      <c r="N13840" s="8">
        <f>MONTH(C13840:C28807)</f>
        <v>10</v>
      </c>
      <c r="O13840" s="37">
        <f t="shared" si="434"/>
        <v>79.5</v>
      </c>
    </row>
    <row r="13841" spans="2:15" x14ac:dyDescent="0.3">
      <c r="B13841" s="34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433"/>
        <v>2016</v>
      </c>
      <c r="N13841" s="8">
        <f>MONTH(C13841:C28808)</f>
        <v>10</v>
      </c>
      <c r="O13841" s="37">
        <f t="shared" si="434"/>
        <v>149</v>
      </c>
    </row>
    <row r="13842" spans="2:15" x14ac:dyDescent="0.3">
      <c r="B13842" s="34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433"/>
        <v>2016</v>
      </c>
      <c r="N13842" s="8">
        <f>MONTH(C13842:C28809)</f>
        <v>10</v>
      </c>
      <c r="O13842" s="37">
        <f t="shared" si="434"/>
        <v>129</v>
      </c>
    </row>
    <row r="13843" spans="2:15" x14ac:dyDescent="0.3">
      <c r="B13843" s="34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433"/>
        <v>2016</v>
      </c>
      <c r="N13843" s="8">
        <f>MONTH(C13843:C28810)</f>
        <v>10</v>
      </c>
      <c r="O13843" s="37">
        <f t="shared" si="434"/>
        <v>149</v>
      </c>
    </row>
    <row r="13844" spans="2:15" x14ac:dyDescent="0.3">
      <c r="B13844" s="34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433"/>
        <v>2016</v>
      </c>
      <c r="N13844" s="8">
        <f>MONTH(C13844:C28811)</f>
        <v>10</v>
      </c>
      <c r="O13844" s="37">
        <f t="shared" si="434"/>
        <v>199</v>
      </c>
    </row>
    <row r="13845" spans="2:15" x14ac:dyDescent="0.3">
      <c r="B13845" s="34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433"/>
        <v>2016</v>
      </c>
      <c r="N13845" s="8">
        <f>MONTH(C13845:C28812)</f>
        <v>10</v>
      </c>
      <c r="O13845" s="37">
        <f t="shared" si="434"/>
        <v>139.29999999999998</v>
      </c>
    </row>
    <row r="13846" spans="2:15" x14ac:dyDescent="0.3">
      <c r="B13846" s="34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433"/>
        <v>2016</v>
      </c>
      <c r="N13846" s="8">
        <f>MONTH(C13846:C28813)</f>
        <v>10</v>
      </c>
      <c r="O13846" s="37">
        <f t="shared" si="434"/>
        <v>139</v>
      </c>
    </row>
    <row r="13847" spans="2:15" x14ac:dyDescent="0.3">
      <c r="B13847" s="34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433"/>
        <v>2016</v>
      </c>
      <c r="N13847" s="8">
        <f>MONTH(C13847:C28814)</f>
        <v>10</v>
      </c>
      <c r="O13847" s="37">
        <f t="shared" si="434"/>
        <v>149</v>
      </c>
    </row>
    <row r="13848" spans="2:15" x14ac:dyDescent="0.3">
      <c r="B13848" s="34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433"/>
        <v>2016</v>
      </c>
      <c r="N13848" s="8">
        <f>MONTH(C13848:C28815)</f>
        <v>10</v>
      </c>
      <c r="O13848" s="37">
        <f t="shared" si="434"/>
        <v>139</v>
      </c>
    </row>
    <row r="13849" spans="2:15" x14ac:dyDescent="0.3">
      <c r="B13849" s="34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433"/>
        <v>2016</v>
      </c>
      <c r="N13849" s="8">
        <f>MONTH(C13849:C28816)</f>
        <v>10</v>
      </c>
      <c r="O13849" s="37">
        <f t="shared" si="434"/>
        <v>149</v>
      </c>
    </row>
    <row r="13850" spans="2:15" x14ac:dyDescent="0.3">
      <c r="B13850" s="34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433"/>
        <v>2016</v>
      </c>
      <c r="N13850" s="8">
        <f>MONTH(C13850:C28817)</f>
        <v>10</v>
      </c>
      <c r="O13850" s="37">
        <f t="shared" si="434"/>
        <v>111.3</v>
      </c>
    </row>
    <row r="13851" spans="2:15" x14ac:dyDescent="0.3">
      <c r="B13851" s="34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433"/>
        <v>2016</v>
      </c>
      <c r="N13851" s="8">
        <f>MONTH(C13851:C28818)</f>
        <v>10</v>
      </c>
      <c r="O13851" s="37">
        <f t="shared" si="434"/>
        <v>111.3</v>
      </c>
    </row>
    <row r="13852" spans="2:15" x14ac:dyDescent="0.3">
      <c r="B13852" s="34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433"/>
        <v>2016</v>
      </c>
      <c r="N13852" s="8">
        <f>MONTH(C13852:C28819)</f>
        <v>10</v>
      </c>
      <c r="O13852" s="37">
        <f t="shared" si="434"/>
        <v>89.5</v>
      </c>
    </row>
    <row r="13853" spans="2:15" x14ac:dyDescent="0.3">
      <c r="B13853" s="34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433"/>
        <v>2016</v>
      </c>
      <c r="N13853" s="8">
        <f>MONTH(C13853:C28820)</f>
        <v>10</v>
      </c>
      <c r="O13853" s="37">
        <f t="shared" si="434"/>
        <v>89.5</v>
      </c>
    </row>
    <row r="13854" spans="2:15" x14ac:dyDescent="0.3">
      <c r="B13854" s="34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433"/>
        <v>2016</v>
      </c>
      <c r="N13854" s="8">
        <f>MONTH(C13854:C28821)</f>
        <v>10</v>
      </c>
      <c r="O13854" s="37">
        <f t="shared" si="434"/>
        <v>189</v>
      </c>
    </row>
    <row r="13855" spans="2:15" x14ac:dyDescent="0.3">
      <c r="B13855" s="34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433"/>
        <v>2016</v>
      </c>
      <c r="N13855" s="8">
        <f>MONTH(C13855:C28822)</f>
        <v>10</v>
      </c>
      <c r="O13855" s="37">
        <f t="shared" si="434"/>
        <v>143.1</v>
      </c>
    </row>
    <row r="13856" spans="2:15" x14ac:dyDescent="0.3">
      <c r="B13856" s="34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433"/>
        <v>2016</v>
      </c>
      <c r="N13856" s="8">
        <f>MONTH(C13856:C28823)</f>
        <v>10</v>
      </c>
      <c r="O13856" s="37">
        <f t="shared" si="434"/>
        <v>189</v>
      </c>
    </row>
    <row r="13857" spans="2:15" x14ac:dyDescent="0.3">
      <c r="B13857" s="34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433"/>
        <v>2016</v>
      </c>
      <c r="N13857" s="8">
        <f>MONTH(C13857:C28824)</f>
        <v>10</v>
      </c>
      <c r="O13857" s="37">
        <f t="shared" si="434"/>
        <v>129</v>
      </c>
    </row>
    <row r="13858" spans="2:15" x14ac:dyDescent="0.3">
      <c r="B13858" s="34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433"/>
        <v>2016</v>
      </c>
      <c r="N13858" s="8">
        <f>MONTH(C13858:C28825)</f>
        <v>10</v>
      </c>
      <c r="O13858" s="37">
        <f t="shared" si="434"/>
        <v>189</v>
      </c>
    </row>
    <row r="13859" spans="2:15" x14ac:dyDescent="0.3">
      <c r="B13859" s="34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433"/>
        <v>2016</v>
      </c>
      <c r="N13859" s="8">
        <f>MONTH(C13859:C28826)</f>
        <v>10</v>
      </c>
      <c r="O13859" s="37">
        <f t="shared" si="434"/>
        <v>129</v>
      </c>
    </row>
    <row r="13860" spans="2:15" x14ac:dyDescent="0.3">
      <c r="B13860" s="34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433"/>
        <v>2016</v>
      </c>
      <c r="N13860" s="8">
        <f>MONTH(C13860:C28827)</f>
        <v>10</v>
      </c>
      <c r="O13860" s="37">
        <f t="shared" si="434"/>
        <v>179</v>
      </c>
    </row>
    <row r="13861" spans="2:15" x14ac:dyDescent="0.3">
      <c r="B13861" s="34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433"/>
        <v>2016</v>
      </c>
      <c r="N13861" s="8">
        <f>MONTH(C13861:C28828)</f>
        <v>10</v>
      </c>
      <c r="O13861" s="37">
        <f t="shared" si="434"/>
        <v>169</v>
      </c>
    </row>
    <row r="13862" spans="2:15" x14ac:dyDescent="0.3">
      <c r="B13862" s="34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433"/>
        <v>2016</v>
      </c>
      <c r="N13862" s="8">
        <f>MONTH(C13862:C28829)</f>
        <v>10</v>
      </c>
      <c r="O13862" s="37">
        <f t="shared" si="434"/>
        <v>139</v>
      </c>
    </row>
    <row r="13863" spans="2:15" x14ac:dyDescent="0.3">
      <c r="B13863" s="34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433"/>
        <v>2016</v>
      </c>
      <c r="N13863" s="8">
        <f>MONTH(C13863:C28830)</f>
        <v>10</v>
      </c>
      <c r="O13863" s="37">
        <f t="shared" si="434"/>
        <v>149</v>
      </c>
    </row>
    <row r="13864" spans="2:15" x14ac:dyDescent="0.3">
      <c r="B13864" s="34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433"/>
        <v>2016</v>
      </c>
      <c r="N13864" s="8">
        <f>MONTH(C13864:C28831)</f>
        <v>10</v>
      </c>
      <c r="O13864" s="37">
        <f t="shared" si="434"/>
        <v>199</v>
      </c>
    </row>
    <row r="13865" spans="2:15" x14ac:dyDescent="0.3">
      <c r="B13865" s="34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433"/>
        <v>2016</v>
      </c>
      <c r="N13865" s="8">
        <f>MONTH(C13865:C28832)</f>
        <v>10</v>
      </c>
      <c r="O13865" s="37">
        <f t="shared" si="434"/>
        <v>111.3</v>
      </c>
    </row>
    <row r="13866" spans="2:15" x14ac:dyDescent="0.3">
      <c r="B13866" s="34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433"/>
        <v>2016</v>
      </c>
      <c r="N13866" s="8">
        <f>MONTH(C13866:C28833)</f>
        <v>10</v>
      </c>
      <c r="O13866" s="37">
        <f t="shared" si="434"/>
        <v>199</v>
      </c>
    </row>
    <row r="13867" spans="2:15" x14ac:dyDescent="0.3">
      <c r="B13867" s="34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433"/>
        <v>2016</v>
      </c>
      <c r="N13867" s="8">
        <f>MONTH(C13867:C28834)</f>
        <v>10</v>
      </c>
      <c r="O13867" s="37">
        <f t="shared" si="434"/>
        <v>139</v>
      </c>
    </row>
    <row r="13868" spans="2:15" x14ac:dyDescent="0.3">
      <c r="B13868" s="34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433"/>
        <v>2016</v>
      </c>
      <c r="N13868" s="8">
        <f>MONTH(C13868:C28835)</f>
        <v>10</v>
      </c>
      <c r="O13868" s="37">
        <f t="shared" si="434"/>
        <v>189</v>
      </c>
    </row>
    <row r="13869" spans="2:15" x14ac:dyDescent="0.3">
      <c r="B13869" s="34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433"/>
        <v>2016</v>
      </c>
      <c r="N13869" s="8">
        <f>MONTH(C13869:C28836)</f>
        <v>10</v>
      </c>
      <c r="O13869" s="37">
        <f t="shared" si="434"/>
        <v>179</v>
      </c>
    </row>
    <row r="13870" spans="2:15" x14ac:dyDescent="0.3">
      <c r="B13870" s="34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433"/>
        <v>2016</v>
      </c>
      <c r="N13870" s="8">
        <f>MONTH(C13870:C28837)</f>
        <v>10</v>
      </c>
      <c r="O13870" s="37">
        <f t="shared" si="434"/>
        <v>90.3</v>
      </c>
    </row>
    <row r="13871" spans="2:15" x14ac:dyDescent="0.3">
      <c r="B13871" s="34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433"/>
        <v>2016</v>
      </c>
      <c r="N13871" s="8">
        <f>MONTH(C13871:C28838)</f>
        <v>10</v>
      </c>
      <c r="O13871" s="37">
        <f t="shared" si="434"/>
        <v>179</v>
      </c>
    </row>
    <row r="13872" spans="2:15" x14ac:dyDescent="0.3">
      <c r="B13872" s="34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433"/>
        <v>2016</v>
      </c>
      <c r="N13872" s="8">
        <f>MONTH(C13872:C28839)</f>
        <v>10</v>
      </c>
      <c r="O13872" s="37">
        <f t="shared" si="434"/>
        <v>111.2</v>
      </c>
    </row>
    <row r="13873" spans="2:15" x14ac:dyDescent="0.3">
      <c r="B13873" s="34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433"/>
        <v>2016</v>
      </c>
      <c r="N13873" s="8">
        <f>MONTH(C13873:C28840)</f>
        <v>10</v>
      </c>
      <c r="O13873" s="37">
        <f t="shared" si="434"/>
        <v>139</v>
      </c>
    </row>
    <row r="13874" spans="2:15" x14ac:dyDescent="0.3">
      <c r="B13874" s="34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433"/>
        <v>2016</v>
      </c>
      <c r="N13874" s="8">
        <f>MONTH(C13874:C28841)</f>
        <v>10</v>
      </c>
      <c r="O13874" s="37">
        <f t="shared" si="434"/>
        <v>129</v>
      </c>
    </row>
    <row r="13875" spans="2:15" x14ac:dyDescent="0.3">
      <c r="B13875" s="34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433"/>
        <v>2016</v>
      </c>
      <c r="N13875" s="8">
        <f>MONTH(C13875:C28842)</f>
        <v>10</v>
      </c>
      <c r="O13875" s="37">
        <f t="shared" si="434"/>
        <v>74.5</v>
      </c>
    </row>
    <row r="13876" spans="2:15" x14ac:dyDescent="0.3">
      <c r="B13876" s="34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433"/>
        <v>2016</v>
      </c>
      <c r="N13876" s="8">
        <f>MONTH(C13876:C28843)</f>
        <v>10</v>
      </c>
      <c r="O13876" s="37">
        <f t="shared" si="434"/>
        <v>149</v>
      </c>
    </row>
    <row r="13877" spans="2:15" x14ac:dyDescent="0.3">
      <c r="B13877" s="34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433"/>
        <v>2016</v>
      </c>
      <c r="N13877" s="8">
        <f>MONTH(C13877:C28844)</f>
        <v>10</v>
      </c>
      <c r="O13877" s="37">
        <f t="shared" si="434"/>
        <v>111.3</v>
      </c>
    </row>
    <row r="13878" spans="2:15" x14ac:dyDescent="0.3">
      <c r="B13878" s="34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433"/>
        <v>2016</v>
      </c>
      <c r="N13878" s="8">
        <f>MONTH(C13878:C28845)</f>
        <v>10</v>
      </c>
      <c r="O13878" s="37">
        <f t="shared" si="434"/>
        <v>161.1</v>
      </c>
    </row>
    <row r="13879" spans="2:15" x14ac:dyDescent="0.3">
      <c r="B13879" s="34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433"/>
        <v>2016</v>
      </c>
      <c r="N13879" s="8">
        <f>MONTH(C13879:C28846)</f>
        <v>10</v>
      </c>
      <c r="O13879" s="37">
        <f t="shared" si="434"/>
        <v>90.3</v>
      </c>
    </row>
    <row r="13880" spans="2:15" x14ac:dyDescent="0.3">
      <c r="B13880" s="34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433"/>
        <v>2016</v>
      </c>
      <c r="N13880" s="8">
        <f>MONTH(C13880:C28847)</f>
        <v>10</v>
      </c>
      <c r="O13880" s="37">
        <f t="shared" si="434"/>
        <v>129</v>
      </c>
    </row>
    <row r="13881" spans="2:15" x14ac:dyDescent="0.3">
      <c r="B13881" s="34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433"/>
        <v>2016</v>
      </c>
      <c r="N13881" s="8">
        <f>MONTH(C13881:C28848)</f>
        <v>10</v>
      </c>
      <c r="O13881" s="37">
        <f t="shared" si="434"/>
        <v>139.29999999999998</v>
      </c>
    </row>
    <row r="13882" spans="2:15" x14ac:dyDescent="0.3">
      <c r="B13882" s="34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433"/>
        <v>2016</v>
      </c>
      <c r="N13882" s="8">
        <f>MONTH(C13882:C28849)</f>
        <v>10</v>
      </c>
      <c r="O13882" s="37">
        <f t="shared" si="434"/>
        <v>189</v>
      </c>
    </row>
    <row r="13883" spans="2:15" x14ac:dyDescent="0.3">
      <c r="B13883" s="34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433"/>
        <v>2016</v>
      </c>
      <c r="N13883" s="8">
        <f>MONTH(C13883:C28850)</f>
        <v>10</v>
      </c>
      <c r="O13883" s="37">
        <f t="shared" si="434"/>
        <v>189</v>
      </c>
    </row>
    <row r="13884" spans="2:15" x14ac:dyDescent="0.3">
      <c r="B13884" s="34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433"/>
        <v>2016</v>
      </c>
      <c r="N13884" s="8">
        <f>MONTH(C13884:C28851)</f>
        <v>10</v>
      </c>
      <c r="O13884" s="37">
        <f t="shared" si="434"/>
        <v>149</v>
      </c>
    </row>
    <row r="13885" spans="2:15" x14ac:dyDescent="0.3">
      <c r="B13885" s="34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433"/>
        <v>2016</v>
      </c>
      <c r="N13885" s="8">
        <f>MONTH(C13885:C28852)</f>
        <v>10</v>
      </c>
      <c r="O13885" s="37">
        <f t="shared" si="434"/>
        <v>179</v>
      </c>
    </row>
    <row r="13886" spans="2:15" x14ac:dyDescent="0.3">
      <c r="B13886" s="34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433"/>
        <v>2016</v>
      </c>
      <c r="N13886" s="8">
        <f>MONTH(C13886:C28853)</f>
        <v>10</v>
      </c>
      <c r="O13886" s="37">
        <f t="shared" si="434"/>
        <v>135.20000000000002</v>
      </c>
    </row>
    <row r="13887" spans="2:15" x14ac:dyDescent="0.3">
      <c r="B13887" s="34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433"/>
        <v>2016</v>
      </c>
      <c r="N13887" s="8">
        <f>MONTH(C13887:C28854)</f>
        <v>10</v>
      </c>
      <c r="O13887" s="37">
        <f t="shared" si="434"/>
        <v>179.1</v>
      </c>
    </row>
    <row r="13888" spans="2:15" x14ac:dyDescent="0.3">
      <c r="B13888" s="34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433"/>
        <v>2016</v>
      </c>
      <c r="N13888" s="8">
        <f>MONTH(C13888:C28855)</f>
        <v>10</v>
      </c>
      <c r="O13888" s="37">
        <f t="shared" si="434"/>
        <v>134.1</v>
      </c>
    </row>
    <row r="13889" spans="2:15" x14ac:dyDescent="0.3">
      <c r="B13889" s="34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433"/>
        <v>2016</v>
      </c>
      <c r="N13889" s="8">
        <f>MONTH(C13889:C28856)</f>
        <v>10</v>
      </c>
      <c r="O13889" s="37">
        <f t="shared" si="434"/>
        <v>134.1</v>
      </c>
    </row>
    <row r="13890" spans="2:15" x14ac:dyDescent="0.3">
      <c r="B13890" s="34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433"/>
        <v>2016</v>
      </c>
      <c r="N13890" s="8">
        <f>MONTH(C13890:C28857)</f>
        <v>10</v>
      </c>
      <c r="O13890" s="37">
        <f t="shared" si="434"/>
        <v>139.29999999999998</v>
      </c>
    </row>
    <row r="13891" spans="2:15" x14ac:dyDescent="0.3">
      <c r="B13891" s="34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433"/>
        <v>2016</v>
      </c>
      <c r="N13891" s="8">
        <f>MONTH(C13891:C28858)</f>
        <v>10</v>
      </c>
      <c r="O13891" s="37">
        <f t="shared" si="434"/>
        <v>143.20000000000002</v>
      </c>
    </row>
    <row r="13892" spans="2:15" x14ac:dyDescent="0.3">
      <c r="B13892" s="34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433"/>
        <v>2016</v>
      </c>
      <c r="N13892" s="8">
        <f>MONTH(C13892:C28859)</f>
        <v>10</v>
      </c>
      <c r="O13892" s="37">
        <f t="shared" si="434"/>
        <v>149</v>
      </c>
    </row>
    <row r="13893" spans="2:15" x14ac:dyDescent="0.3">
      <c r="B13893" s="34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435">YEAR(C13893)</f>
        <v>2016</v>
      </c>
      <c r="N13893" s="8">
        <f>MONTH(C13893:C28860)</f>
        <v>10</v>
      </c>
      <c r="O13893" s="37">
        <f t="shared" si="434"/>
        <v>129</v>
      </c>
    </row>
    <row r="13894" spans="2:15" x14ac:dyDescent="0.3">
      <c r="B13894" s="34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435"/>
        <v>2016</v>
      </c>
      <c r="N13894" s="8">
        <f>MONTH(C13894:C28861)</f>
        <v>10</v>
      </c>
      <c r="O13894" s="37">
        <f t="shared" ref="O13894:O13957" si="436">K13894*(1-L13894)</f>
        <v>129</v>
      </c>
    </row>
    <row r="13895" spans="2:15" x14ac:dyDescent="0.3">
      <c r="B13895" s="34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435"/>
        <v>2016</v>
      </c>
      <c r="N13895" s="8">
        <f>MONTH(C13895:C28862)</f>
        <v>10</v>
      </c>
      <c r="O13895" s="37">
        <f t="shared" si="436"/>
        <v>169</v>
      </c>
    </row>
    <row r="13896" spans="2:15" x14ac:dyDescent="0.3">
      <c r="B13896" s="34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435"/>
        <v>2016</v>
      </c>
      <c r="N13896" s="8">
        <f>MONTH(C13896:C28863)</f>
        <v>10</v>
      </c>
      <c r="O13896" s="37">
        <f t="shared" si="436"/>
        <v>139</v>
      </c>
    </row>
    <row r="13897" spans="2:15" x14ac:dyDescent="0.3">
      <c r="B13897" s="34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435"/>
        <v>2016</v>
      </c>
      <c r="N13897" s="8">
        <f>MONTH(C13897:C28864)</f>
        <v>10</v>
      </c>
      <c r="O13897" s="37">
        <f t="shared" si="436"/>
        <v>179</v>
      </c>
    </row>
    <row r="13898" spans="2:15" x14ac:dyDescent="0.3">
      <c r="B13898" s="34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435"/>
        <v>2016</v>
      </c>
      <c r="N13898" s="8">
        <f>MONTH(C13898:C28865)</f>
        <v>10</v>
      </c>
      <c r="O13898" s="37">
        <f t="shared" si="436"/>
        <v>139.29999999999998</v>
      </c>
    </row>
    <row r="13899" spans="2:15" x14ac:dyDescent="0.3">
      <c r="B13899" s="34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435"/>
        <v>2016</v>
      </c>
      <c r="N13899" s="8">
        <f>MONTH(C13899:C28866)</f>
        <v>10</v>
      </c>
      <c r="O13899" s="37">
        <f t="shared" si="436"/>
        <v>139</v>
      </c>
    </row>
    <row r="13900" spans="2:15" x14ac:dyDescent="0.3">
      <c r="B13900" s="34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435"/>
        <v>2016</v>
      </c>
      <c r="N13900" s="8">
        <f>MONTH(C13900:C28867)</f>
        <v>10</v>
      </c>
      <c r="O13900" s="37">
        <f t="shared" si="436"/>
        <v>139</v>
      </c>
    </row>
    <row r="13901" spans="2:15" x14ac:dyDescent="0.3">
      <c r="B13901" s="34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435"/>
        <v>2016</v>
      </c>
      <c r="N13901" s="8">
        <f>MONTH(C13901:C28868)</f>
        <v>10</v>
      </c>
      <c r="O13901" s="37">
        <f t="shared" si="436"/>
        <v>129</v>
      </c>
    </row>
    <row r="13902" spans="2:15" x14ac:dyDescent="0.3">
      <c r="B13902" s="34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435"/>
        <v>2016</v>
      </c>
      <c r="N13902" s="8">
        <f>MONTH(C13902:C28869)</f>
        <v>10</v>
      </c>
      <c r="O13902" s="37">
        <f t="shared" si="436"/>
        <v>189</v>
      </c>
    </row>
    <row r="13903" spans="2:15" x14ac:dyDescent="0.3">
      <c r="B13903" s="34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435"/>
        <v>2016</v>
      </c>
      <c r="N13903" s="8">
        <f>MONTH(C13903:C28870)</f>
        <v>10</v>
      </c>
      <c r="O13903" s="37">
        <f t="shared" si="436"/>
        <v>159</v>
      </c>
    </row>
    <row r="13904" spans="2:15" x14ac:dyDescent="0.3">
      <c r="B13904" s="34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435"/>
        <v>2016</v>
      </c>
      <c r="N13904" s="8">
        <f>MONTH(C13904:C28871)</f>
        <v>10</v>
      </c>
      <c r="O13904" s="37">
        <f t="shared" si="436"/>
        <v>199</v>
      </c>
    </row>
    <row r="13905" spans="2:15" x14ac:dyDescent="0.3">
      <c r="B13905" s="34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435"/>
        <v>2016</v>
      </c>
      <c r="N13905" s="8">
        <f>MONTH(C13905:C28872)</f>
        <v>10</v>
      </c>
      <c r="O13905" s="37">
        <f t="shared" si="436"/>
        <v>94.5</v>
      </c>
    </row>
    <row r="13906" spans="2:15" x14ac:dyDescent="0.3">
      <c r="B13906" s="34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435"/>
        <v>2016</v>
      </c>
      <c r="N13906" s="8">
        <f>MONTH(C13906:C28873)</f>
        <v>10</v>
      </c>
      <c r="O13906" s="37">
        <f t="shared" si="436"/>
        <v>179</v>
      </c>
    </row>
    <row r="13907" spans="2:15" x14ac:dyDescent="0.3">
      <c r="B13907" s="34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435"/>
        <v>2016</v>
      </c>
      <c r="N13907" s="8">
        <f>MONTH(C13907:C28874)</f>
        <v>10</v>
      </c>
      <c r="O13907" s="37">
        <f t="shared" si="436"/>
        <v>179.1</v>
      </c>
    </row>
    <row r="13908" spans="2:15" x14ac:dyDescent="0.3">
      <c r="B13908" s="34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435"/>
        <v>2016</v>
      </c>
      <c r="N13908" s="8">
        <f>MONTH(C13908:C28875)</f>
        <v>10</v>
      </c>
      <c r="O13908" s="37">
        <f t="shared" si="436"/>
        <v>189</v>
      </c>
    </row>
    <row r="13909" spans="2:15" x14ac:dyDescent="0.3">
      <c r="B13909" s="34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435"/>
        <v>2016</v>
      </c>
      <c r="N13909" s="8">
        <f>MONTH(C13909:C28876)</f>
        <v>10</v>
      </c>
      <c r="O13909" s="37">
        <f t="shared" si="436"/>
        <v>159</v>
      </c>
    </row>
    <row r="13910" spans="2:15" x14ac:dyDescent="0.3">
      <c r="B13910" s="34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435"/>
        <v>2016</v>
      </c>
      <c r="N13910" s="8">
        <f>MONTH(C13910:C28877)</f>
        <v>10</v>
      </c>
      <c r="O13910" s="37">
        <f t="shared" si="436"/>
        <v>104.3</v>
      </c>
    </row>
    <row r="13911" spans="2:15" x14ac:dyDescent="0.3">
      <c r="B13911" s="34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435"/>
        <v>2016</v>
      </c>
      <c r="N13911" s="8">
        <f>MONTH(C13911:C28878)</f>
        <v>10</v>
      </c>
      <c r="O13911" s="37">
        <f t="shared" si="436"/>
        <v>84.5</v>
      </c>
    </row>
    <row r="13912" spans="2:15" x14ac:dyDescent="0.3">
      <c r="B13912" s="34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435"/>
        <v>2016</v>
      </c>
      <c r="N13912" s="8">
        <f>MONTH(C13912:C28879)</f>
        <v>10</v>
      </c>
      <c r="O13912" s="37">
        <f t="shared" si="436"/>
        <v>129</v>
      </c>
    </row>
    <row r="13913" spans="2:15" x14ac:dyDescent="0.3">
      <c r="B13913" s="34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435"/>
        <v>2016</v>
      </c>
      <c r="N13913" s="8">
        <f>MONTH(C13913:C28880)</f>
        <v>10</v>
      </c>
      <c r="O13913" s="37">
        <f t="shared" si="436"/>
        <v>103.2</v>
      </c>
    </row>
    <row r="13914" spans="2:15" x14ac:dyDescent="0.3">
      <c r="B13914" s="34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435"/>
        <v>2016</v>
      </c>
      <c r="N13914" s="8">
        <f>MONTH(C13914:C28881)</f>
        <v>10</v>
      </c>
      <c r="O13914" s="37">
        <f t="shared" si="436"/>
        <v>134.1</v>
      </c>
    </row>
    <row r="13915" spans="2:15" x14ac:dyDescent="0.3">
      <c r="B13915" s="34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435"/>
        <v>2016</v>
      </c>
      <c r="N13915" s="8">
        <f>MONTH(C13915:C28882)</f>
        <v>10</v>
      </c>
      <c r="O13915" s="37">
        <f t="shared" si="436"/>
        <v>104.3</v>
      </c>
    </row>
    <row r="13916" spans="2:15" x14ac:dyDescent="0.3">
      <c r="B13916" s="34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435"/>
        <v>2016</v>
      </c>
      <c r="N13916" s="8">
        <f>MONTH(C13916:C28883)</f>
        <v>10</v>
      </c>
      <c r="O13916" s="37">
        <f t="shared" si="436"/>
        <v>169</v>
      </c>
    </row>
    <row r="13917" spans="2:15" x14ac:dyDescent="0.3">
      <c r="B13917" s="34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435"/>
        <v>2016</v>
      </c>
      <c r="N13917" s="8">
        <f>MONTH(C13917:C28884)</f>
        <v>10</v>
      </c>
      <c r="O13917" s="37">
        <f t="shared" si="436"/>
        <v>159</v>
      </c>
    </row>
    <row r="13918" spans="2:15" x14ac:dyDescent="0.3">
      <c r="B13918" s="34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435"/>
        <v>2016</v>
      </c>
      <c r="N13918" s="8">
        <f>MONTH(C13918:C28885)</f>
        <v>10</v>
      </c>
      <c r="O13918" s="37">
        <f t="shared" si="436"/>
        <v>134.1</v>
      </c>
    </row>
    <row r="13919" spans="2:15" x14ac:dyDescent="0.3">
      <c r="B13919" s="34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435"/>
        <v>2016</v>
      </c>
      <c r="N13919" s="8">
        <f>MONTH(C13919:C28886)</f>
        <v>10</v>
      </c>
      <c r="O13919" s="37">
        <f t="shared" si="436"/>
        <v>129</v>
      </c>
    </row>
    <row r="13920" spans="2:15" x14ac:dyDescent="0.3">
      <c r="B13920" s="34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435"/>
        <v>2016</v>
      </c>
      <c r="N13920" s="8">
        <f>MONTH(C13920:C28887)</f>
        <v>10</v>
      </c>
      <c r="O13920" s="37">
        <f t="shared" si="436"/>
        <v>89.5</v>
      </c>
    </row>
    <row r="13921" spans="2:15" x14ac:dyDescent="0.3">
      <c r="B13921" s="34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435"/>
        <v>2016</v>
      </c>
      <c r="N13921" s="8">
        <f>MONTH(C13921:C28888)</f>
        <v>10</v>
      </c>
      <c r="O13921" s="37">
        <f t="shared" si="436"/>
        <v>149</v>
      </c>
    </row>
    <row r="13922" spans="2:15" x14ac:dyDescent="0.3">
      <c r="B13922" s="34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435"/>
        <v>2016</v>
      </c>
      <c r="N13922" s="8">
        <f>MONTH(C13922:C28889)</f>
        <v>10</v>
      </c>
      <c r="O13922" s="37">
        <f t="shared" si="436"/>
        <v>139</v>
      </c>
    </row>
    <row r="13923" spans="2:15" x14ac:dyDescent="0.3">
      <c r="B13923" s="34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435"/>
        <v>2016</v>
      </c>
      <c r="N13923" s="8">
        <f>MONTH(C13923:C28890)</f>
        <v>10</v>
      </c>
      <c r="O13923" s="37">
        <f t="shared" si="436"/>
        <v>129</v>
      </c>
    </row>
    <row r="13924" spans="2:15" x14ac:dyDescent="0.3">
      <c r="B13924" s="34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435"/>
        <v>2016</v>
      </c>
      <c r="N13924" s="8">
        <f>MONTH(C13924:C28891)</f>
        <v>10</v>
      </c>
      <c r="O13924" s="37">
        <f t="shared" si="436"/>
        <v>159.20000000000002</v>
      </c>
    </row>
    <row r="13925" spans="2:15" x14ac:dyDescent="0.3">
      <c r="B13925" s="34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435"/>
        <v>2016</v>
      </c>
      <c r="N13925" s="8">
        <f>MONTH(C13925:C28892)</f>
        <v>10</v>
      </c>
      <c r="O13925" s="37">
        <f t="shared" si="436"/>
        <v>143.1</v>
      </c>
    </row>
    <row r="13926" spans="2:15" x14ac:dyDescent="0.3">
      <c r="B13926" s="34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435"/>
        <v>2016</v>
      </c>
      <c r="N13926" s="8">
        <f>MONTH(C13926:C28893)</f>
        <v>10</v>
      </c>
      <c r="O13926" s="37">
        <f t="shared" si="436"/>
        <v>129</v>
      </c>
    </row>
    <row r="13927" spans="2:15" x14ac:dyDescent="0.3">
      <c r="B13927" s="34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435"/>
        <v>2016</v>
      </c>
      <c r="N13927" s="8">
        <f>MONTH(C13927:C28894)</f>
        <v>10</v>
      </c>
      <c r="O13927" s="37">
        <f t="shared" si="436"/>
        <v>199</v>
      </c>
    </row>
    <row r="13928" spans="2:15" x14ac:dyDescent="0.3">
      <c r="B13928" s="34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435"/>
        <v>2016</v>
      </c>
      <c r="N13928" s="8">
        <f>MONTH(C13928:C28895)</f>
        <v>10</v>
      </c>
      <c r="O13928" s="37">
        <f t="shared" si="436"/>
        <v>119.2</v>
      </c>
    </row>
    <row r="13929" spans="2:15" x14ac:dyDescent="0.3">
      <c r="B13929" s="34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435"/>
        <v>2016</v>
      </c>
      <c r="N13929" s="8">
        <f>MONTH(C13929:C28896)</f>
        <v>10</v>
      </c>
      <c r="O13929" s="37">
        <f t="shared" si="436"/>
        <v>169</v>
      </c>
    </row>
    <row r="13930" spans="2:15" x14ac:dyDescent="0.3">
      <c r="B13930" s="34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435"/>
        <v>2016</v>
      </c>
      <c r="N13930" s="8">
        <f>MONTH(C13930:C28897)</f>
        <v>10</v>
      </c>
      <c r="O13930" s="37">
        <f t="shared" si="436"/>
        <v>84.5</v>
      </c>
    </row>
    <row r="13931" spans="2:15" x14ac:dyDescent="0.3">
      <c r="B13931" s="34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435"/>
        <v>2016</v>
      </c>
      <c r="N13931" s="8">
        <f>MONTH(C13931:C28898)</f>
        <v>10</v>
      </c>
      <c r="O13931" s="37">
        <f t="shared" si="436"/>
        <v>151.20000000000002</v>
      </c>
    </row>
    <row r="13932" spans="2:15" x14ac:dyDescent="0.3">
      <c r="B13932" s="34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435"/>
        <v>2016</v>
      </c>
      <c r="N13932" s="8">
        <f>MONTH(C13932:C28899)</f>
        <v>10</v>
      </c>
      <c r="O13932" s="37">
        <f t="shared" si="436"/>
        <v>90.3</v>
      </c>
    </row>
    <row r="13933" spans="2:15" x14ac:dyDescent="0.3">
      <c r="B13933" s="34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435"/>
        <v>2016</v>
      </c>
      <c r="N13933" s="8">
        <f>MONTH(C13933:C28900)</f>
        <v>10</v>
      </c>
      <c r="O13933" s="37">
        <f t="shared" si="436"/>
        <v>179</v>
      </c>
    </row>
    <row r="13934" spans="2:15" x14ac:dyDescent="0.3">
      <c r="B13934" s="34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435"/>
        <v>2016</v>
      </c>
      <c r="N13934" s="8">
        <f>MONTH(C13934:C28901)</f>
        <v>10</v>
      </c>
      <c r="O13934" s="37">
        <f t="shared" si="436"/>
        <v>159</v>
      </c>
    </row>
    <row r="13935" spans="2:15" x14ac:dyDescent="0.3">
      <c r="B13935" s="34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435"/>
        <v>2016</v>
      </c>
      <c r="N13935" s="8">
        <f>MONTH(C13935:C28902)</f>
        <v>10</v>
      </c>
      <c r="O13935" s="37">
        <f t="shared" si="436"/>
        <v>103.2</v>
      </c>
    </row>
    <row r="13936" spans="2:15" x14ac:dyDescent="0.3">
      <c r="B13936" s="34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435"/>
        <v>2016</v>
      </c>
      <c r="N13936" s="8">
        <f>MONTH(C13936:C28903)</f>
        <v>10</v>
      </c>
      <c r="O13936" s="37">
        <f t="shared" si="436"/>
        <v>139</v>
      </c>
    </row>
    <row r="13937" spans="2:15" x14ac:dyDescent="0.3">
      <c r="B13937" s="34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435"/>
        <v>2016</v>
      </c>
      <c r="N13937" s="8">
        <f>MONTH(C13937:C28904)</f>
        <v>10</v>
      </c>
      <c r="O13937" s="37">
        <f t="shared" si="436"/>
        <v>139</v>
      </c>
    </row>
    <row r="13938" spans="2:15" x14ac:dyDescent="0.3">
      <c r="B13938" s="34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435"/>
        <v>2016</v>
      </c>
      <c r="N13938" s="8">
        <f>MONTH(C13938:C28905)</f>
        <v>10</v>
      </c>
      <c r="O13938" s="37">
        <f t="shared" si="436"/>
        <v>199</v>
      </c>
    </row>
    <row r="13939" spans="2:15" x14ac:dyDescent="0.3">
      <c r="B13939" s="34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435"/>
        <v>2016</v>
      </c>
      <c r="N13939" s="8">
        <f>MONTH(C13939:C28906)</f>
        <v>10</v>
      </c>
      <c r="O13939" s="37">
        <f t="shared" si="436"/>
        <v>134.1</v>
      </c>
    </row>
    <row r="13940" spans="2:15" x14ac:dyDescent="0.3">
      <c r="B13940" s="34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435"/>
        <v>2016</v>
      </c>
      <c r="N13940" s="8">
        <f>MONTH(C13940:C28907)</f>
        <v>10</v>
      </c>
      <c r="O13940" s="37">
        <f t="shared" si="436"/>
        <v>139</v>
      </c>
    </row>
    <row r="13941" spans="2:15" x14ac:dyDescent="0.3">
      <c r="B13941" s="34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435"/>
        <v>2016</v>
      </c>
      <c r="N13941" s="8">
        <f>MONTH(C13941:C28908)</f>
        <v>10</v>
      </c>
      <c r="O13941" s="37">
        <f t="shared" si="436"/>
        <v>159</v>
      </c>
    </row>
    <row r="13942" spans="2:15" x14ac:dyDescent="0.3">
      <c r="B13942" s="34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435"/>
        <v>2016</v>
      </c>
      <c r="N13942" s="8">
        <f>MONTH(C13942:C28909)</f>
        <v>10</v>
      </c>
      <c r="O13942" s="37">
        <f t="shared" si="436"/>
        <v>139.29999999999998</v>
      </c>
    </row>
    <row r="13943" spans="2:15" x14ac:dyDescent="0.3">
      <c r="B13943" s="34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435"/>
        <v>2016</v>
      </c>
      <c r="N13943" s="8">
        <f>MONTH(C13943:C28910)</f>
        <v>10</v>
      </c>
      <c r="O13943" s="37">
        <f t="shared" si="436"/>
        <v>169</v>
      </c>
    </row>
    <row r="13944" spans="2:15" x14ac:dyDescent="0.3">
      <c r="B13944" s="34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435"/>
        <v>2016</v>
      </c>
      <c r="N13944" s="8">
        <f>MONTH(C13944:C28911)</f>
        <v>10</v>
      </c>
      <c r="O13944" s="37">
        <f t="shared" si="436"/>
        <v>90.3</v>
      </c>
    </row>
    <row r="13945" spans="2:15" x14ac:dyDescent="0.3">
      <c r="B13945" s="34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435"/>
        <v>2016</v>
      </c>
      <c r="N13945" s="8">
        <f>MONTH(C13945:C28912)</f>
        <v>10</v>
      </c>
      <c r="O13945" s="37">
        <f t="shared" si="436"/>
        <v>159</v>
      </c>
    </row>
    <row r="13946" spans="2:15" x14ac:dyDescent="0.3">
      <c r="B13946" s="34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435"/>
        <v>2016</v>
      </c>
      <c r="N13946" s="8">
        <f>MONTH(C13946:C28913)</f>
        <v>10</v>
      </c>
      <c r="O13946" s="37">
        <f t="shared" si="436"/>
        <v>199</v>
      </c>
    </row>
    <row r="13947" spans="2:15" x14ac:dyDescent="0.3">
      <c r="B13947" s="34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435"/>
        <v>2016</v>
      </c>
      <c r="N13947" s="8">
        <f>MONTH(C13947:C28914)</f>
        <v>10</v>
      </c>
      <c r="O13947" s="37">
        <f t="shared" si="436"/>
        <v>69.5</v>
      </c>
    </row>
    <row r="13948" spans="2:15" x14ac:dyDescent="0.3">
      <c r="B13948" s="34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435"/>
        <v>2016</v>
      </c>
      <c r="N13948" s="8">
        <f>MONTH(C13948:C28915)</f>
        <v>10</v>
      </c>
      <c r="O13948" s="37">
        <f t="shared" si="436"/>
        <v>74.5</v>
      </c>
    </row>
    <row r="13949" spans="2:15" x14ac:dyDescent="0.3">
      <c r="B13949" s="34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435"/>
        <v>2016</v>
      </c>
      <c r="N13949" s="8">
        <f>MONTH(C13949:C28916)</f>
        <v>10</v>
      </c>
      <c r="O13949" s="37">
        <f t="shared" si="436"/>
        <v>129</v>
      </c>
    </row>
    <row r="13950" spans="2:15" x14ac:dyDescent="0.3">
      <c r="B13950" s="34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435"/>
        <v>2016</v>
      </c>
      <c r="N13950" s="8">
        <f>MONTH(C13950:C28917)</f>
        <v>10</v>
      </c>
      <c r="O13950" s="37">
        <f t="shared" si="436"/>
        <v>111.2</v>
      </c>
    </row>
    <row r="13951" spans="2:15" x14ac:dyDescent="0.3">
      <c r="B13951" s="34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435"/>
        <v>2016</v>
      </c>
      <c r="N13951" s="8">
        <f>MONTH(C13951:C28918)</f>
        <v>10</v>
      </c>
      <c r="O13951" s="37">
        <f t="shared" si="436"/>
        <v>159</v>
      </c>
    </row>
    <row r="13952" spans="2:15" x14ac:dyDescent="0.3">
      <c r="B13952" s="34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435"/>
        <v>2016</v>
      </c>
      <c r="N13952" s="8">
        <f>MONTH(C13952:C28919)</f>
        <v>10</v>
      </c>
      <c r="O13952" s="37">
        <f t="shared" si="436"/>
        <v>161.1</v>
      </c>
    </row>
    <row r="13953" spans="2:15" x14ac:dyDescent="0.3">
      <c r="B13953" s="34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435"/>
        <v>2016</v>
      </c>
      <c r="N13953" s="8">
        <f>MONTH(C13953:C28920)</f>
        <v>10</v>
      </c>
      <c r="O13953" s="37">
        <f t="shared" si="436"/>
        <v>99.5</v>
      </c>
    </row>
    <row r="13954" spans="2:15" x14ac:dyDescent="0.3">
      <c r="B13954" s="34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435"/>
        <v>2016</v>
      </c>
      <c r="N13954" s="8">
        <f>MONTH(C13954:C28921)</f>
        <v>10</v>
      </c>
      <c r="O13954" s="37">
        <f t="shared" si="436"/>
        <v>179.1</v>
      </c>
    </row>
    <row r="13955" spans="2:15" x14ac:dyDescent="0.3">
      <c r="B13955" s="34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435"/>
        <v>2016</v>
      </c>
      <c r="N13955" s="8">
        <f>MONTH(C13955:C28922)</f>
        <v>10</v>
      </c>
      <c r="O13955" s="37">
        <f t="shared" si="436"/>
        <v>64.5</v>
      </c>
    </row>
    <row r="13956" spans="2:15" x14ac:dyDescent="0.3">
      <c r="B13956" s="34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435"/>
        <v>2016</v>
      </c>
      <c r="N13956" s="8">
        <f>MONTH(C13956:C28923)</f>
        <v>10</v>
      </c>
      <c r="O13956" s="37">
        <f t="shared" si="436"/>
        <v>199</v>
      </c>
    </row>
    <row r="13957" spans="2:15" x14ac:dyDescent="0.3">
      <c r="B13957" s="34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437">YEAR(C13957)</f>
        <v>2016</v>
      </c>
      <c r="N13957" s="8">
        <f>MONTH(C13957:C28924)</f>
        <v>10</v>
      </c>
      <c r="O13957" s="37">
        <f t="shared" si="436"/>
        <v>89.5</v>
      </c>
    </row>
    <row r="13958" spans="2:15" x14ac:dyDescent="0.3">
      <c r="B13958" s="34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437"/>
        <v>2016</v>
      </c>
      <c r="N13958" s="8">
        <f>MONTH(C13958:C28925)</f>
        <v>10</v>
      </c>
      <c r="O13958" s="37">
        <f t="shared" ref="O13958:O14021" si="438">K13958*(1-L13958)</f>
        <v>69.5</v>
      </c>
    </row>
    <row r="13959" spans="2:15" x14ac:dyDescent="0.3">
      <c r="B13959" s="34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437"/>
        <v>2016</v>
      </c>
      <c r="N13959" s="8">
        <f>MONTH(C13959:C28926)</f>
        <v>10</v>
      </c>
      <c r="O13959" s="37">
        <f t="shared" si="438"/>
        <v>129</v>
      </c>
    </row>
    <row r="13960" spans="2:15" x14ac:dyDescent="0.3">
      <c r="B13960" s="34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437"/>
        <v>2016</v>
      </c>
      <c r="N13960" s="8">
        <f>MONTH(C13960:C28927)</f>
        <v>10</v>
      </c>
      <c r="O13960" s="37">
        <f t="shared" si="438"/>
        <v>152.1</v>
      </c>
    </row>
    <row r="13961" spans="2:15" x14ac:dyDescent="0.3">
      <c r="B13961" s="34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437"/>
        <v>2016</v>
      </c>
      <c r="N13961" s="8">
        <f>MONTH(C13961:C28928)</f>
        <v>10</v>
      </c>
      <c r="O13961" s="37">
        <f t="shared" si="438"/>
        <v>161.1</v>
      </c>
    </row>
    <row r="13962" spans="2:15" x14ac:dyDescent="0.3">
      <c r="B13962" s="34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437"/>
        <v>2016</v>
      </c>
      <c r="N13962" s="8">
        <f>MONTH(C13962:C28929)</f>
        <v>10</v>
      </c>
      <c r="O13962" s="37">
        <f t="shared" si="438"/>
        <v>119.2</v>
      </c>
    </row>
    <row r="13963" spans="2:15" x14ac:dyDescent="0.3">
      <c r="B13963" s="34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437"/>
        <v>2016</v>
      </c>
      <c r="N13963" s="8">
        <f>MONTH(C13963:C28930)</f>
        <v>10</v>
      </c>
      <c r="O13963" s="37">
        <f t="shared" si="438"/>
        <v>179</v>
      </c>
    </row>
    <row r="13964" spans="2:15" x14ac:dyDescent="0.3">
      <c r="B13964" s="34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437"/>
        <v>2016</v>
      </c>
      <c r="N13964" s="8">
        <f>MONTH(C13964:C28931)</f>
        <v>10</v>
      </c>
      <c r="O13964" s="37">
        <f t="shared" si="438"/>
        <v>125.10000000000001</v>
      </c>
    </row>
    <row r="13965" spans="2:15" x14ac:dyDescent="0.3">
      <c r="B13965" s="34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437"/>
        <v>2016</v>
      </c>
      <c r="N13965" s="8">
        <f>MONTH(C13965:C28932)</f>
        <v>10</v>
      </c>
      <c r="O13965" s="37">
        <f t="shared" si="438"/>
        <v>143.20000000000002</v>
      </c>
    </row>
    <row r="13966" spans="2:15" x14ac:dyDescent="0.3">
      <c r="B13966" s="34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437"/>
        <v>2016</v>
      </c>
      <c r="N13966" s="8">
        <f>MONTH(C13966:C28933)</f>
        <v>10</v>
      </c>
      <c r="O13966" s="37">
        <f t="shared" si="438"/>
        <v>149</v>
      </c>
    </row>
    <row r="13967" spans="2:15" x14ac:dyDescent="0.3">
      <c r="B13967" s="34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437"/>
        <v>2016</v>
      </c>
      <c r="N13967" s="8">
        <f>MONTH(C13967:C28934)</f>
        <v>10</v>
      </c>
      <c r="O13967" s="37">
        <f t="shared" si="438"/>
        <v>189</v>
      </c>
    </row>
    <row r="13968" spans="2:15" x14ac:dyDescent="0.3">
      <c r="B13968" s="34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437"/>
        <v>2016</v>
      </c>
      <c r="N13968" s="8">
        <f>MONTH(C13968:C28935)</f>
        <v>10</v>
      </c>
      <c r="O13968" s="37">
        <f t="shared" si="438"/>
        <v>118.3</v>
      </c>
    </row>
    <row r="13969" spans="2:15" x14ac:dyDescent="0.3">
      <c r="B13969" s="34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437"/>
        <v>2016</v>
      </c>
      <c r="N13969" s="8">
        <f>MONTH(C13969:C28936)</f>
        <v>10</v>
      </c>
      <c r="O13969" s="37">
        <f t="shared" si="438"/>
        <v>169</v>
      </c>
    </row>
    <row r="13970" spans="2:15" x14ac:dyDescent="0.3">
      <c r="B13970" s="34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437"/>
        <v>2016</v>
      </c>
      <c r="N13970" s="8">
        <f>MONTH(C13970:C28937)</f>
        <v>10</v>
      </c>
      <c r="O13970" s="37">
        <f t="shared" si="438"/>
        <v>159</v>
      </c>
    </row>
    <row r="13971" spans="2:15" x14ac:dyDescent="0.3">
      <c r="B13971" s="34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437"/>
        <v>2016</v>
      </c>
      <c r="N13971" s="8">
        <f>MONTH(C13971:C28938)</f>
        <v>10</v>
      </c>
      <c r="O13971" s="37">
        <f t="shared" si="438"/>
        <v>119.2</v>
      </c>
    </row>
    <row r="13972" spans="2:15" x14ac:dyDescent="0.3">
      <c r="B13972" s="34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437"/>
        <v>2016</v>
      </c>
      <c r="N13972" s="8">
        <f>MONTH(C13972:C28939)</f>
        <v>10</v>
      </c>
      <c r="O13972" s="37">
        <f t="shared" si="438"/>
        <v>69.5</v>
      </c>
    </row>
    <row r="13973" spans="2:15" x14ac:dyDescent="0.3">
      <c r="B13973" s="34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437"/>
        <v>2016</v>
      </c>
      <c r="N13973" s="8">
        <f>MONTH(C13973:C28940)</f>
        <v>10</v>
      </c>
      <c r="O13973" s="37">
        <f t="shared" si="438"/>
        <v>159</v>
      </c>
    </row>
    <row r="13974" spans="2:15" x14ac:dyDescent="0.3">
      <c r="B13974" s="34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437"/>
        <v>2016</v>
      </c>
      <c r="N13974" s="8">
        <f>MONTH(C13974:C28941)</f>
        <v>10</v>
      </c>
      <c r="O13974" s="37">
        <f t="shared" si="438"/>
        <v>84.5</v>
      </c>
    </row>
    <row r="13975" spans="2:15" x14ac:dyDescent="0.3">
      <c r="B13975" s="34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437"/>
        <v>2016</v>
      </c>
      <c r="N13975" s="8">
        <f>MONTH(C13975:C28942)</f>
        <v>10</v>
      </c>
      <c r="O13975" s="37">
        <f t="shared" si="438"/>
        <v>129</v>
      </c>
    </row>
    <row r="13976" spans="2:15" x14ac:dyDescent="0.3">
      <c r="B13976" s="34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437"/>
        <v>2016</v>
      </c>
      <c r="N13976" s="8">
        <f>MONTH(C13976:C28943)</f>
        <v>10</v>
      </c>
      <c r="O13976" s="37">
        <f t="shared" si="438"/>
        <v>189</v>
      </c>
    </row>
    <row r="13977" spans="2:15" x14ac:dyDescent="0.3">
      <c r="B13977" s="34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437"/>
        <v>2016</v>
      </c>
      <c r="N13977" s="8">
        <f>MONTH(C13977:C28944)</f>
        <v>10</v>
      </c>
      <c r="O13977" s="37">
        <f t="shared" si="438"/>
        <v>139</v>
      </c>
    </row>
    <row r="13978" spans="2:15" x14ac:dyDescent="0.3">
      <c r="B13978" s="34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437"/>
        <v>2016</v>
      </c>
      <c r="N13978" s="8">
        <f>MONTH(C13978:C28945)</f>
        <v>10</v>
      </c>
      <c r="O13978" s="37">
        <f t="shared" si="438"/>
        <v>97.3</v>
      </c>
    </row>
    <row r="13979" spans="2:15" x14ac:dyDescent="0.3">
      <c r="B13979" s="34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437"/>
        <v>2016</v>
      </c>
      <c r="N13979" s="8">
        <f>MONTH(C13979:C28946)</f>
        <v>10</v>
      </c>
      <c r="O13979" s="37">
        <f t="shared" si="438"/>
        <v>139</v>
      </c>
    </row>
    <row r="13980" spans="2:15" x14ac:dyDescent="0.3">
      <c r="B13980" s="34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437"/>
        <v>2016</v>
      </c>
      <c r="N13980" s="8">
        <f>MONTH(C13980:C28947)</f>
        <v>10</v>
      </c>
      <c r="O13980" s="37">
        <f t="shared" si="438"/>
        <v>129</v>
      </c>
    </row>
    <row r="13981" spans="2:15" x14ac:dyDescent="0.3">
      <c r="B13981" s="34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437"/>
        <v>2016</v>
      </c>
      <c r="N13981" s="8">
        <f>MONTH(C13981:C28948)</f>
        <v>10</v>
      </c>
      <c r="O13981" s="37">
        <f t="shared" si="438"/>
        <v>169</v>
      </c>
    </row>
    <row r="13982" spans="2:15" x14ac:dyDescent="0.3">
      <c r="B13982" s="34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437"/>
        <v>2016</v>
      </c>
      <c r="N13982" s="8">
        <f>MONTH(C13982:C28949)</f>
        <v>10</v>
      </c>
      <c r="O13982" s="37">
        <f t="shared" si="438"/>
        <v>139</v>
      </c>
    </row>
    <row r="13983" spans="2:15" x14ac:dyDescent="0.3">
      <c r="B13983" s="34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437"/>
        <v>2016</v>
      </c>
      <c r="N13983" s="8">
        <f>MONTH(C13983:C28950)</f>
        <v>10</v>
      </c>
      <c r="O13983" s="37">
        <f t="shared" si="438"/>
        <v>179</v>
      </c>
    </row>
    <row r="13984" spans="2:15" x14ac:dyDescent="0.3">
      <c r="B13984" s="34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437"/>
        <v>2016</v>
      </c>
      <c r="N13984" s="8">
        <f>MONTH(C13984:C28951)</f>
        <v>10</v>
      </c>
      <c r="O13984" s="37">
        <f t="shared" si="438"/>
        <v>179</v>
      </c>
    </row>
    <row r="13985" spans="2:15" x14ac:dyDescent="0.3">
      <c r="B13985" s="34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437"/>
        <v>2016</v>
      </c>
      <c r="N13985" s="8">
        <f>MONTH(C13985:C28952)</f>
        <v>10</v>
      </c>
      <c r="O13985" s="37">
        <f t="shared" si="438"/>
        <v>69.5</v>
      </c>
    </row>
    <row r="13986" spans="2:15" x14ac:dyDescent="0.3">
      <c r="B13986" s="34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437"/>
        <v>2016</v>
      </c>
      <c r="N13986" s="8">
        <f>MONTH(C13986:C28953)</f>
        <v>10</v>
      </c>
      <c r="O13986" s="37">
        <f t="shared" si="438"/>
        <v>127.2</v>
      </c>
    </row>
    <row r="13987" spans="2:15" x14ac:dyDescent="0.3">
      <c r="B13987" s="34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437"/>
        <v>2016</v>
      </c>
      <c r="N13987" s="8">
        <f>MONTH(C13987:C28954)</f>
        <v>10</v>
      </c>
      <c r="O13987" s="37">
        <f t="shared" si="438"/>
        <v>149</v>
      </c>
    </row>
    <row r="13988" spans="2:15" x14ac:dyDescent="0.3">
      <c r="B13988" s="34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437"/>
        <v>2016</v>
      </c>
      <c r="N13988" s="8">
        <f>MONTH(C13988:C28955)</f>
        <v>10</v>
      </c>
      <c r="O13988" s="37">
        <f t="shared" si="438"/>
        <v>103.2</v>
      </c>
    </row>
    <row r="13989" spans="2:15" x14ac:dyDescent="0.3">
      <c r="B13989" s="34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437"/>
        <v>2016</v>
      </c>
      <c r="N13989" s="8">
        <f>MONTH(C13989:C28956)</f>
        <v>10</v>
      </c>
      <c r="O13989" s="37">
        <f t="shared" si="438"/>
        <v>179</v>
      </c>
    </row>
    <row r="13990" spans="2:15" x14ac:dyDescent="0.3">
      <c r="B13990" s="34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437"/>
        <v>2016</v>
      </c>
      <c r="N13990" s="8">
        <f>MONTH(C13990:C28957)</f>
        <v>11</v>
      </c>
      <c r="O13990" s="37">
        <f t="shared" si="438"/>
        <v>189</v>
      </c>
    </row>
    <row r="13991" spans="2:15" x14ac:dyDescent="0.3">
      <c r="B13991" s="34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437"/>
        <v>2016</v>
      </c>
      <c r="N13991" s="8">
        <f>MONTH(C13991:C28958)</f>
        <v>11</v>
      </c>
      <c r="O13991" s="37">
        <f t="shared" si="438"/>
        <v>179</v>
      </c>
    </row>
    <row r="13992" spans="2:15" x14ac:dyDescent="0.3">
      <c r="B13992" s="34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437"/>
        <v>2016</v>
      </c>
      <c r="N13992" s="8">
        <f>MONTH(C13992:C28959)</f>
        <v>11</v>
      </c>
      <c r="O13992" s="37">
        <f t="shared" si="438"/>
        <v>159</v>
      </c>
    </row>
    <row r="13993" spans="2:15" x14ac:dyDescent="0.3">
      <c r="B13993" s="34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437"/>
        <v>2016</v>
      </c>
      <c r="N13993" s="8">
        <f>MONTH(C13993:C28960)</f>
        <v>11</v>
      </c>
      <c r="O13993" s="37">
        <f t="shared" si="438"/>
        <v>159</v>
      </c>
    </row>
    <row r="13994" spans="2:15" x14ac:dyDescent="0.3">
      <c r="B13994" s="34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437"/>
        <v>2016</v>
      </c>
      <c r="N13994" s="8">
        <f>MONTH(C13994:C28961)</f>
        <v>11</v>
      </c>
      <c r="O13994" s="37">
        <f t="shared" si="438"/>
        <v>125.10000000000001</v>
      </c>
    </row>
    <row r="13995" spans="2:15" x14ac:dyDescent="0.3">
      <c r="B13995" s="34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437"/>
        <v>2016</v>
      </c>
      <c r="N13995" s="8">
        <f>MONTH(C13995:C28962)</f>
        <v>11</v>
      </c>
      <c r="O13995" s="37">
        <f t="shared" si="438"/>
        <v>159</v>
      </c>
    </row>
    <row r="13996" spans="2:15" x14ac:dyDescent="0.3">
      <c r="B13996" s="34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437"/>
        <v>2016</v>
      </c>
      <c r="N13996" s="8">
        <f>MONTH(C13996:C28963)</f>
        <v>11</v>
      </c>
      <c r="O13996" s="37">
        <f t="shared" si="438"/>
        <v>125.10000000000001</v>
      </c>
    </row>
    <row r="13997" spans="2:15" x14ac:dyDescent="0.3">
      <c r="B13997" s="34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437"/>
        <v>2016</v>
      </c>
      <c r="N13997" s="8">
        <f>MONTH(C13997:C28964)</f>
        <v>11</v>
      </c>
      <c r="O13997" s="37">
        <f t="shared" si="438"/>
        <v>103.2</v>
      </c>
    </row>
    <row r="13998" spans="2:15" x14ac:dyDescent="0.3">
      <c r="B13998" s="34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437"/>
        <v>2016</v>
      </c>
      <c r="N13998" s="8">
        <f>MONTH(C13998:C28965)</f>
        <v>11</v>
      </c>
      <c r="O13998" s="37">
        <f t="shared" si="438"/>
        <v>139</v>
      </c>
    </row>
    <row r="13999" spans="2:15" x14ac:dyDescent="0.3">
      <c r="B13999" s="34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437"/>
        <v>2016</v>
      </c>
      <c r="N13999" s="8">
        <f>MONTH(C13999:C28966)</f>
        <v>11</v>
      </c>
      <c r="O13999" s="37">
        <f t="shared" si="438"/>
        <v>149</v>
      </c>
    </row>
    <row r="14000" spans="2:15" x14ac:dyDescent="0.3">
      <c r="B14000" s="34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437"/>
        <v>2016</v>
      </c>
      <c r="N14000" s="8">
        <f>MONTH(C14000:C28967)</f>
        <v>11</v>
      </c>
      <c r="O14000" s="37">
        <f t="shared" si="438"/>
        <v>132.29999999999998</v>
      </c>
    </row>
    <row r="14001" spans="2:15" x14ac:dyDescent="0.3">
      <c r="B14001" s="34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437"/>
        <v>2016</v>
      </c>
      <c r="N14001" s="8">
        <f>MONTH(C14001:C28968)</f>
        <v>11</v>
      </c>
      <c r="O14001" s="37">
        <f t="shared" si="438"/>
        <v>139</v>
      </c>
    </row>
    <row r="14002" spans="2:15" x14ac:dyDescent="0.3">
      <c r="B14002" s="34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437"/>
        <v>2016</v>
      </c>
      <c r="N14002" s="8">
        <f>MONTH(C14002:C28969)</f>
        <v>11</v>
      </c>
      <c r="O14002" s="37">
        <f t="shared" si="438"/>
        <v>129</v>
      </c>
    </row>
    <row r="14003" spans="2:15" x14ac:dyDescent="0.3">
      <c r="B14003" s="34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437"/>
        <v>2016</v>
      </c>
      <c r="N14003" s="8">
        <f>MONTH(C14003:C28970)</f>
        <v>11</v>
      </c>
      <c r="O14003" s="37">
        <f t="shared" si="438"/>
        <v>139</v>
      </c>
    </row>
    <row r="14004" spans="2:15" x14ac:dyDescent="0.3">
      <c r="B14004" s="34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437"/>
        <v>2016</v>
      </c>
      <c r="N14004" s="8">
        <f>MONTH(C14004:C28971)</f>
        <v>11</v>
      </c>
      <c r="O14004" s="37">
        <f t="shared" si="438"/>
        <v>161.1</v>
      </c>
    </row>
    <row r="14005" spans="2:15" x14ac:dyDescent="0.3">
      <c r="B14005" s="34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437"/>
        <v>2016</v>
      </c>
      <c r="N14005" s="8">
        <f>MONTH(C14005:C28972)</f>
        <v>11</v>
      </c>
      <c r="O14005" s="37">
        <f t="shared" si="438"/>
        <v>132.29999999999998</v>
      </c>
    </row>
    <row r="14006" spans="2:15" x14ac:dyDescent="0.3">
      <c r="B14006" s="34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437"/>
        <v>2016</v>
      </c>
      <c r="N14006" s="8">
        <f>MONTH(C14006:C28973)</f>
        <v>11</v>
      </c>
      <c r="O14006" s="37">
        <f t="shared" si="438"/>
        <v>116.10000000000001</v>
      </c>
    </row>
    <row r="14007" spans="2:15" x14ac:dyDescent="0.3">
      <c r="B14007" s="34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437"/>
        <v>2016</v>
      </c>
      <c r="N14007" s="8">
        <f>MONTH(C14007:C28974)</f>
        <v>11</v>
      </c>
      <c r="O14007" s="37">
        <f t="shared" si="438"/>
        <v>103.2</v>
      </c>
    </row>
    <row r="14008" spans="2:15" x14ac:dyDescent="0.3">
      <c r="B14008" s="34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437"/>
        <v>2016</v>
      </c>
      <c r="N14008" s="8">
        <f>MONTH(C14008:C28975)</f>
        <v>11</v>
      </c>
      <c r="O14008" s="37">
        <f t="shared" si="438"/>
        <v>99.5</v>
      </c>
    </row>
    <row r="14009" spans="2:15" x14ac:dyDescent="0.3">
      <c r="B14009" s="34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437"/>
        <v>2016</v>
      </c>
      <c r="N14009" s="8">
        <f>MONTH(C14009:C28976)</f>
        <v>11</v>
      </c>
      <c r="O14009" s="37">
        <f t="shared" si="438"/>
        <v>189</v>
      </c>
    </row>
    <row r="14010" spans="2:15" x14ac:dyDescent="0.3">
      <c r="B14010" s="34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437"/>
        <v>2016</v>
      </c>
      <c r="N14010" s="8">
        <f>MONTH(C14010:C28977)</f>
        <v>11</v>
      </c>
      <c r="O14010" s="37">
        <f t="shared" si="438"/>
        <v>179</v>
      </c>
    </row>
    <row r="14011" spans="2:15" x14ac:dyDescent="0.3">
      <c r="B14011" s="34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437"/>
        <v>2016</v>
      </c>
      <c r="N14011" s="8">
        <f>MONTH(C14011:C28978)</f>
        <v>11</v>
      </c>
      <c r="O14011" s="37">
        <f t="shared" si="438"/>
        <v>84.5</v>
      </c>
    </row>
    <row r="14012" spans="2:15" x14ac:dyDescent="0.3">
      <c r="B14012" s="34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437"/>
        <v>2016</v>
      </c>
      <c r="N14012" s="8">
        <f>MONTH(C14012:C28979)</f>
        <v>11</v>
      </c>
      <c r="O14012" s="37">
        <f t="shared" si="438"/>
        <v>159</v>
      </c>
    </row>
    <row r="14013" spans="2:15" x14ac:dyDescent="0.3">
      <c r="B14013" s="34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437"/>
        <v>2016</v>
      </c>
      <c r="N14013" s="8">
        <f>MONTH(C14013:C28980)</f>
        <v>11</v>
      </c>
      <c r="O14013" s="37">
        <f t="shared" si="438"/>
        <v>111.2</v>
      </c>
    </row>
    <row r="14014" spans="2:15" x14ac:dyDescent="0.3">
      <c r="B14014" s="34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437"/>
        <v>2016</v>
      </c>
      <c r="N14014" s="8">
        <f>MONTH(C14014:C28981)</f>
        <v>11</v>
      </c>
      <c r="O14014" s="37">
        <f t="shared" si="438"/>
        <v>149</v>
      </c>
    </row>
    <row r="14015" spans="2:15" x14ac:dyDescent="0.3">
      <c r="B14015" s="34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437"/>
        <v>2016</v>
      </c>
      <c r="N14015" s="8">
        <f>MONTH(C14015:C28982)</f>
        <v>11</v>
      </c>
      <c r="O14015" s="37">
        <f t="shared" si="438"/>
        <v>159</v>
      </c>
    </row>
    <row r="14016" spans="2:15" x14ac:dyDescent="0.3">
      <c r="B14016" s="34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437"/>
        <v>2016</v>
      </c>
      <c r="N14016" s="8">
        <f>MONTH(C14016:C28983)</f>
        <v>11</v>
      </c>
      <c r="O14016" s="37">
        <f t="shared" si="438"/>
        <v>139</v>
      </c>
    </row>
    <row r="14017" spans="2:15" x14ac:dyDescent="0.3">
      <c r="B14017" s="34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437"/>
        <v>2016</v>
      </c>
      <c r="N14017" s="8">
        <f>MONTH(C14017:C28984)</f>
        <v>11</v>
      </c>
      <c r="O14017" s="37">
        <f t="shared" si="438"/>
        <v>129</v>
      </c>
    </row>
    <row r="14018" spans="2:15" x14ac:dyDescent="0.3">
      <c r="B14018" s="34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437"/>
        <v>2016</v>
      </c>
      <c r="N14018" s="8">
        <f>MONTH(C14018:C28985)</f>
        <v>11</v>
      </c>
      <c r="O14018" s="37">
        <f t="shared" si="438"/>
        <v>159.20000000000002</v>
      </c>
    </row>
    <row r="14019" spans="2:15" x14ac:dyDescent="0.3">
      <c r="B14019" s="34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437"/>
        <v>2016</v>
      </c>
      <c r="N14019" s="8">
        <f>MONTH(C14019:C28986)</f>
        <v>11</v>
      </c>
      <c r="O14019" s="37">
        <f t="shared" si="438"/>
        <v>84.5</v>
      </c>
    </row>
    <row r="14020" spans="2:15" x14ac:dyDescent="0.3">
      <c r="B14020" s="34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437"/>
        <v>2016</v>
      </c>
      <c r="N14020" s="8">
        <f>MONTH(C14020:C28987)</f>
        <v>11</v>
      </c>
      <c r="O14020" s="37">
        <f t="shared" si="438"/>
        <v>97.3</v>
      </c>
    </row>
    <row r="14021" spans="2:15" x14ac:dyDescent="0.3">
      <c r="B14021" s="34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439">YEAR(C14021)</f>
        <v>2016</v>
      </c>
      <c r="N14021" s="8">
        <f>MONTH(C14021:C28988)</f>
        <v>11</v>
      </c>
      <c r="O14021" s="37">
        <f t="shared" si="438"/>
        <v>64.5</v>
      </c>
    </row>
    <row r="14022" spans="2:15" x14ac:dyDescent="0.3">
      <c r="B14022" s="34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439"/>
        <v>2016</v>
      </c>
      <c r="N14022" s="8">
        <f>MONTH(C14022:C28989)</f>
        <v>11</v>
      </c>
      <c r="O14022" s="37">
        <f t="shared" ref="O14022:O14085" si="440">K14022*(1-L14022)</f>
        <v>139</v>
      </c>
    </row>
    <row r="14023" spans="2:15" x14ac:dyDescent="0.3">
      <c r="B14023" s="34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439"/>
        <v>2016</v>
      </c>
      <c r="N14023" s="8">
        <f>MONTH(C14023:C28990)</f>
        <v>11</v>
      </c>
      <c r="O14023" s="37">
        <f t="shared" si="440"/>
        <v>139</v>
      </c>
    </row>
    <row r="14024" spans="2:15" x14ac:dyDescent="0.3">
      <c r="B14024" s="34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439"/>
        <v>2016</v>
      </c>
      <c r="N14024" s="8">
        <f>MONTH(C14024:C28991)</f>
        <v>11</v>
      </c>
      <c r="O14024" s="37">
        <f t="shared" si="440"/>
        <v>149</v>
      </c>
    </row>
    <row r="14025" spans="2:15" x14ac:dyDescent="0.3">
      <c r="B14025" s="34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439"/>
        <v>2016</v>
      </c>
      <c r="N14025" s="8">
        <f>MONTH(C14025:C28992)</f>
        <v>11</v>
      </c>
      <c r="O14025" s="37">
        <f t="shared" si="440"/>
        <v>169</v>
      </c>
    </row>
    <row r="14026" spans="2:15" x14ac:dyDescent="0.3">
      <c r="B14026" s="34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439"/>
        <v>2016</v>
      </c>
      <c r="N14026" s="8">
        <f>MONTH(C14026:C28993)</f>
        <v>11</v>
      </c>
      <c r="O14026" s="37">
        <f t="shared" si="440"/>
        <v>139</v>
      </c>
    </row>
    <row r="14027" spans="2:15" x14ac:dyDescent="0.3">
      <c r="B14027" s="34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439"/>
        <v>2016</v>
      </c>
      <c r="N14027" s="8">
        <f>MONTH(C14027:C28994)</f>
        <v>11</v>
      </c>
      <c r="O14027" s="37">
        <f t="shared" si="440"/>
        <v>69.5</v>
      </c>
    </row>
    <row r="14028" spans="2:15" x14ac:dyDescent="0.3">
      <c r="B14028" s="34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439"/>
        <v>2016</v>
      </c>
      <c r="N14028" s="8">
        <f>MONTH(C14028:C28995)</f>
        <v>11</v>
      </c>
      <c r="O14028" s="37">
        <f t="shared" si="440"/>
        <v>143.20000000000002</v>
      </c>
    </row>
    <row r="14029" spans="2:15" x14ac:dyDescent="0.3">
      <c r="B14029" s="34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439"/>
        <v>2016</v>
      </c>
      <c r="N14029" s="8">
        <f>MONTH(C14029:C28996)</f>
        <v>11</v>
      </c>
      <c r="O14029" s="37">
        <f t="shared" si="440"/>
        <v>189</v>
      </c>
    </row>
    <row r="14030" spans="2:15" x14ac:dyDescent="0.3">
      <c r="B14030" s="34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439"/>
        <v>2016</v>
      </c>
      <c r="N14030" s="8">
        <f>MONTH(C14030:C28997)</f>
        <v>11</v>
      </c>
      <c r="O14030" s="37">
        <f t="shared" si="440"/>
        <v>139</v>
      </c>
    </row>
    <row r="14031" spans="2:15" x14ac:dyDescent="0.3">
      <c r="B14031" s="34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439"/>
        <v>2016</v>
      </c>
      <c r="N14031" s="8">
        <f>MONTH(C14031:C28998)</f>
        <v>11</v>
      </c>
      <c r="O14031" s="37">
        <f t="shared" si="440"/>
        <v>118.3</v>
      </c>
    </row>
    <row r="14032" spans="2:15" x14ac:dyDescent="0.3">
      <c r="B14032" s="34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439"/>
        <v>2016</v>
      </c>
      <c r="N14032" s="8">
        <f>MONTH(C14032:C28999)</f>
        <v>11</v>
      </c>
      <c r="O14032" s="37">
        <f t="shared" si="440"/>
        <v>189</v>
      </c>
    </row>
    <row r="14033" spans="2:15" x14ac:dyDescent="0.3">
      <c r="B14033" s="34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439"/>
        <v>2016</v>
      </c>
      <c r="N14033" s="8">
        <f>MONTH(C14033:C29000)</f>
        <v>11</v>
      </c>
      <c r="O14033" s="37">
        <f t="shared" si="440"/>
        <v>189</v>
      </c>
    </row>
    <row r="14034" spans="2:15" x14ac:dyDescent="0.3">
      <c r="B14034" s="34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439"/>
        <v>2016</v>
      </c>
      <c r="N14034" s="8">
        <f>MONTH(C14034:C29001)</f>
        <v>11</v>
      </c>
      <c r="O14034" s="37">
        <f t="shared" si="440"/>
        <v>189</v>
      </c>
    </row>
    <row r="14035" spans="2:15" x14ac:dyDescent="0.3">
      <c r="B14035" s="34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439"/>
        <v>2016</v>
      </c>
      <c r="N14035" s="8">
        <f>MONTH(C14035:C29002)</f>
        <v>11</v>
      </c>
      <c r="O14035" s="37">
        <f t="shared" si="440"/>
        <v>179</v>
      </c>
    </row>
    <row r="14036" spans="2:15" x14ac:dyDescent="0.3">
      <c r="B14036" s="34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439"/>
        <v>2016</v>
      </c>
      <c r="N14036" s="8">
        <f>MONTH(C14036:C29003)</f>
        <v>11</v>
      </c>
      <c r="O14036" s="37">
        <f t="shared" si="440"/>
        <v>159</v>
      </c>
    </row>
    <row r="14037" spans="2:15" x14ac:dyDescent="0.3">
      <c r="B14037" s="34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439"/>
        <v>2016</v>
      </c>
      <c r="N14037" s="8">
        <f>MONTH(C14037:C29004)</f>
        <v>11</v>
      </c>
      <c r="O14037" s="37">
        <f t="shared" si="440"/>
        <v>139.29999999999998</v>
      </c>
    </row>
    <row r="14038" spans="2:15" x14ac:dyDescent="0.3">
      <c r="B14038" s="34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439"/>
        <v>2016</v>
      </c>
      <c r="N14038" s="8">
        <f>MONTH(C14038:C29005)</f>
        <v>11</v>
      </c>
      <c r="O14038" s="37">
        <f t="shared" si="440"/>
        <v>97.3</v>
      </c>
    </row>
    <row r="14039" spans="2:15" x14ac:dyDescent="0.3">
      <c r="B14039" s="34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439"/>
        <v>2016</v>
      </c>
      <c r="N14039" s="8">
        <f>MONTH(C14039:C29006)</f>
        <v>11</v>
      </c>
      <c r="O14039" s="37">
        <f t="shared" si="440"/>
        <v>179</v>
      </c>
    </row>
    <row r="14040" spans="2:15" x14ac:dyDescent="0.3">
      <c r="B14040" s="34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439"/>
        <v>2016</v>
      </c>
      <c r="N14040" s="8">
        <f>MONTH(C14040:C29007)</f>
        <v>11</v>
      </c>
      <c r="O14040" s="37">
        <f t="shared" si="440"/>
        <v>199</v>
      </c>
    </row>
    <row r="14041" spans="2:15" x14ac:dyDescent="0.3">
      <c r="B14041" s="34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439"/>
        <v>2016</v>
      </c>
      <c r="N14041" s="8">
        <f>MONTH(C14041:C29008)</f>
        <v>11</v>
      </c>
      <c r="O14041" s="37">
        <f t="shared" si="440"/>
        <v>159</v>
      </c>
    </row>
    <row r="14042" spans="2:15" x14ac:dyDescent="0.3">
      <c r="B14042" s="34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439"/>
        <v>2016</v>
      </c>
      <c r="N14042" s="8">
        <f>MONTH(C14042:C29009)</f>
        <v>11</v>
      </c>
      <c r="O14042" s="37">
        <f t="shared" si="440"/>
        <v>69.5</v>
      </c>
    </row>
    <row r="14043" spans="2:15" x14ac:dyDescent="0.3">
      <c r="B14043" s="34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439"/>
        <v>2016</v>
      </c>
      <c r="N14043" s="8">
        <f>MONTH(C14043:C29010)</f>
        <v>11</v>
      </c>
      <c r="O14043" s="37">
        <f t="shared" si="440"/>
        <v>116.10000000000001</v>
      </c>
    </row>
    <row r="14044" spans="2:15" x14ac:dyDescent="0.3">
      <c r="B14044" s="34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439"/>
        <v>2016</v>
      </c>
      <c r="N14044" s="8">
        <f>MONTH(C14044:C29011)</f>
        <v>11</v>
      </c>
      <c r="O14044" s="37">
        <f t="shared" si="440"/>
        <v>159</v>
      </c>
    </row>
    <row r="14045" spans="2:15" x14ac:dyDescent="0.3">
      <c r="B14045" s="34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439"/>
        <v>2016</v>
      </c>
      <c r="N14045" s="8">
        <f>MONTH(C14045:C29012)</f>
        <v>11</v>
      </c>
      <c r="O14045" s="37">
        <f t="shared" si="440"/>
        <v>79.5</v>
      </c>
    </row>
    <row r="14046" spans="2:15" x14ac:dyDescent="0.3">
      <c r="B14046" s="34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439"/>
        <v>2016</v>
      </c>
      <c r="N14046" s="8">
        <f>MONTH(C14046:C29013)</f>
        <v>11</v>
      </c>
      <c r="O14046" s="37">
        <f t="shared" si="440"/>
        <v>132.29999999999998</v>
      </c>
    </row>
    <row r="14047" spans="2:15" x14ac:dyDescent="0.3">
      <c r="B14047" s="34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439"/>
        <v>2016</v>
      </c>
      <c r="N14047" s="8">
        <f>MONTH(C14047:C29014)</f>
        <v>11</v>
      </c>
      <c r="O14047" s="37">
        <f t="shared" si="440"/>
        <v>97.3</v>
      </c>
    </row>
    <row r="14048" spans="2:15" x14ac:dyDescent="0.3">
      <c r="B14048" s="34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439"/>
        <v>2016</v>
      </c>
      <c r="N14048" s="8">
        <f>MONTH(C14048:C29015)</f>
        <v>11</v>
      </c>
      <c r="O14048" s="37">
        <f t="shared" si="440"/>
        <v>103.2</v>
      </c>
    </row>
    <row r="14049" spans="2:15" x14ac:dyDescent="0.3">
      <c r="B14049" s="34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439"/>
        <v>2016</v>
      </c>
      <c r="N14049" s="8">
        <f>MONTH(C14049:C29016)</f>
        <v>11</v>
      </c>
      <c r="O14049" s="37">
        <f t="shared" si="440"/>
        <v>119.2</v>
      </c>
    </row>
    <row r="14050" spans="2:15" x14ac:dyDescent="0.3">
      <c r="B14050" s="34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439"/>
        <v>2016</v>
      </c>
      <c r="N14050" s="8">
        <f>MONTH(C14050:C29017)</f>
        <v>11</v>
      </c>
      <c r="O14050" s="37">
        <f t="shared" si="440"/>
        <v>64.5</v>
      </c>
    </row>
    <row r="14051" spans="2:15" x14ac:dyDescent="0.3">
      <c r="B14051" s="34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439"/>
        <v>2016</v>
      </c>
      <c r="N14051" s="8">
        <f>MONTH(C14051:C29018)</f>
        <v>11</v>
      </c>
      <c r="O14051" s="37">
        <f t="shared" si="440"/>
        <v>132.29999999999998</v>
      </c>
    </row>
    <row r="14052" spans="2:15" x14ac:dyDescent="0.3">
      <c r="B14052" s="34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439"/>
        <v>2016</v>
      </c>
      <c r="N14052" s="8">
        <f>MONTH(C14052:C29019)</f>
        <v>11</v>
      </c>
      <c r="O14052" s="37">
        <f t="shared" si="440"/>
        <v>139</v>
      </c>
    </row>
    <row r="14053" spans="2:15" x14ac:dyDescent="0.3">
      <c r="B14053" s="34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439"/>
        <v>2016</v>
      </c>
      <c r="N14053" s="8">
        <f>MONTH(C14053:C29020)</f>
        <v>11</v>
      </c>
      <c r="O14053" s="37">
        <f t="shared" si="440"/>
        <v>90.3</v>
      </c>
    </row>
    <row r="14054" spans="2:15" x14ac:dyDescent="0.3">
      <c r="B14054" s="34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439"/>
        <v>2016</v>
      </c>
      <c r="N14054" s="8">
        <f>MONTH(C14054:C29021)</f>
        <v>11</v>
      </c>
      <c r="O14054" s="37">
        <f t="shared" si="440"/>
        <v>179</v>
      </c>
    </row>
    <row r="14055" spans="2:15" x14ac:dyDescent="0.3">
      <c r="B14055" s="34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439"/>
        <v>2016</v>
      </c>
      <c r="N14055" s="8">
        <f>MONTH(C14055:C29022)</f>
        <v>11</v>
      </c>
      <c r="O14055" s="37">
        <f t="shared" si="440"/>
        <v>179.1</v>
      </c>
    </row>
    <row r="14056" spans="2:15" x14ac:dyDescent="0.3">
      <c r="B14056" s="34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439"/>
        <v>2016</v>
      </c>
      <c r="N14056" s="8">
        <f>MONTH(C14056:C29023)</f>
        <v>11</v>
      </c>
      <c r="O14056" s="37">
        <f t="shared" si="440"/>
        <v>149</v>
      </c>
    </row>
    <row r="14057" spans="2:15" x14ac:dyDescent="0.3">
      <c r="B14057" s="34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439"/>
        <v>2016</v>
      </c>
      <c r="N14057" s="8">
        <f>MONTH(C14057:C29024)</f>
        <v>11</v>
      </c>
      <c r="O14057" s="37">
        <f t="shared" si="440"/>
        <v>169</v>
      </c>
    </row>
    <row r="14058" spans="2:15" x14ac:dyDescent="0.3">
      <c r="B14058" s="34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439"/>
        <v>2016</v>
      </c>
      <c r="N14058" s="8">
        <f>MONTH(C14058:C29025)</f>
        <v>11</v>
      </c>
      <c r="O14058" s="37">
        <f t="shared" si="440"/>
        <v>134.1</v>
      </c>
    </row>
    <row r="14059" spans="2:15" x14ac:dyDescent="0.3">
      <c r="B14059" s="34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439"/>
        <v>2016</v>
      </c>
      <c r="N14059" s="8">
        <f>MONTH(C14059:C29026)</f>
        <v>11</v>
      </c>
      <c r="O14059" s="37">
        <f t="shared" si="440"/>
        <v>189</v>
      </c>
    </row>
    <row r="14060" spans="2:15" x14ac:dyDescent="0.3">
      <c r="B14060" s="34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439"/>
        <v>2016</v>
      </c>
      <c r="N14060" s="8">
        <f>MONTH(C14060:C29027)</f>
        <v>11</v>
      </c>
      <c r="O14060" s="37">
        <f t="shared" si="440"/>
        <v>84.5</v>
      </c>
    </row>
    <row r="14061" spans="2:15" x14ac:dyDescent="0.3">
      <c r="B14061" s="34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439"/>
        <v>2016</v>
      </c>
      <c r="N14061" s="8">
        <f>MONTH(C14061:C29028)</f>
        <v>11</v>
      </c>
      <c r="O14061" s="37">
        <f t="shared" si="440"/>
        <v>149</v>
      </c>
    </row>
    <row r="14062" spans="2:15" x14ac:dyDescent="0.3">
      <c r="B14062" s="34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439"/>
        <v>2016</v>
      </c>
      <c r="N14062" s="8">
        <f>MONTH(C14062:C29029)</f>
        <v>11</v>
      </c>
      <c r="O14062" s="37">
        <f t="shared" si="440"/>
        <v>199</v>
      </c>
    </row>
    <row r="14063" spans="2:15" x14ac:dyDescent="0.3">
      <c r="B14063" s="34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439"/>
        <v>2016</v>
      </c>
      <c r="N14063" s="8">
        <f>MONTH(C14063:C29030)</f>
        <v>11</v>
      </c>
      <c r="O14063" s="37">
        <f t="shared" si="440"/>
        <v>179</v>
      </c>
    </row>
    <row r="14064" spans="2:15" x14ac:dyDescent="0.3">
      <c r="B14064" s="34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439"/>
        <v>2016</v>
      </c>
      <c r="N14064" s="8">
        <f>MONTH(C14064:C29031)</f>
        <v>11</v>
      </c>
      <c r="O14064" s="37">
        <f t="shared" si="440"/>
        <v>132.29999999999998</v>
      </c>
    </row>
    <row r="14065" spans="2:15" x14ac:dyDescent="0.3">
      <c r="B14065" s="34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439"/>
        <v>2016</v>
      </c>
      <c r="N14065" s="8">
        <f>MONTH(C14065:C29032)</f>
        <v>11</v>
      </c>
      <c r="O14065" s="37">
        <f t="shared" si="440"/>
        <v>127.2</v>
      </c>
    </row>
    <row r="14066" spans="2:15" x14ac:dyDescent="0.3">
      <c r="B14066" s="34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439"/>
        <v>2016</v>
      </c>
      <c r="N14066" s="8">
        <f>MONTH(C14066:C29033)</f>
        <v>11</v>
      </c>
      <c r="O14066" s="37">
        <f t="shared" si="440"/>
        <v>179.1</v>
      </c>
    </row>
    <row r="14067" spans="2:15" x14ac:dyDescent="0.3">
      <c r="B14067" s="34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439"/>
        <v>2016</v>
      </c>
      <c r="N14067" s="8">
        <f>MONTH(C14067:C29034)</f>
        <v>11</v>
      </c>
      <c r="O14067" s="37">
        <f t="shared" si="440"/>
        <v>116.10000000000001</v>
      </c>
    </row>
    <row r="14068" spans="2:15" x14ac:dyDescent="0.3">
      <c r="B14068" s="34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439"/>
        <v>2016</v>
      </c>
      <c r="N14068" s="8">
        <f>MONTH(C14068:C29035)</f>
        <v>11</v>
      </c>
      <c r="O14068" s="37">
        <f t="shared" si="440"/>
        <v>199</v>
      </c>
    </row>
    <row r="14069" spans="2:15" x14ac:dyDescent="0.3">
      <c r="B14069" s="34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439"/>
        <v>2016</v>
      </c>
      <c r="N14069" s="8">
        <f>MONTH(C14069:C29036)</f>
        <v>11</v>
      </c>
      <c r="O14069" s="37">
        <f t="shared" si="440"/>
        <v>139</v>
      </c>
    </row>
    <row r="14070" spans="2:15" x14ac:dyDescent="0.3">
      <c r="B14070" s="34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439"/>
        <v>2016</v>
      </c>
      <c r="N14070" s="8">
        <f>MONTH(C14070:C29037)</f>
        <v>11</v>
      </c>
      <c r="O14070" s="37">
        <f t="shared" si="440"/>
        <v>74.5</v>
      </c>
    </row>
    <row r="14071" spans="2:15" x14ac:dyDescent="0.3">
      <c r="B14071" s="34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439"/>
        <v>2016</v>
      </c>
      <c r="N14071" s="8">
        <f>MONTH(C14071:C29038)</f>
        <v>11</v>
      </c>
      <c r="O14071" s="37">
        <f t="shared" si="440"/>
        <v>139</v>
      </c>
    </row>
    <row r="14072" spans="2:15" x14ac:dyDescent="0.3">
      <c r="B14072" s="34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439"/>
        <v>2016</v>
      </c>
      <c r="N14072" s="8">
        <f>MONTH(C14072:C29039)</f>
        <v>11</v>
      </c>
      <c r="O14072" s="37">
        <f t="shared" si="440"/>
        <v>149</v>
      </c>
    </row>
    <row r="14073" spans="2:15" x14ac:dyDescent="0.3">
      <c r="B14073" s="34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439"/>
        <v>2016</v>
      </c>
      <c r="N14073" s="8">
        <f>MONTH(C14073:C29040)</f>
        <v>11</v>
      </c>
      <c r="O14073" s="37">
        <f t="shared" si="440"/>
        <v>64.5</v>
      </c>
    </row>
    <row r="14074" spans="2:15" x14ac:dyDescent="0.3">
      <c r="B14074" s="34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439"/>
        <v>2016</v>
      </c>
      <c r="N14074" s="8">
        <f>MONTH(C14074:C29041)</f>
        <v>11</v>
      </c>
      <c r="O14074" s="37">
        <f t="shared" si="440"/>
        <v>199</v>
      </c>
    </row>
    <row r="14075" spans="2:15" x14ac:dyDescent="0.3">
      <c r="B14075" s="34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439"/>
        <v>2016</v>
      </c>
      <c r="N14075" s="8">
        <f>MONTH(C14075:C29042)</f>
        <v>11</v>
      </c>
      <c r="O14075" s="37">
        <f t="shared" si="440"/>
        <v>159</v>
      </c>
    </row>
    <row r="14076" spans="2:15" x14ac:dyDescent="0.3">
      <c r="B14076" s="34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439"/>
        <v>2016</v>
      </c>
      <c r="N14076" s="8">
        <f>MONTH(C14076:C29043)</f>
        <v>11</v>
      </c>
      <c r="O14076" s="37">
        <f t="shared" si="440"/>
        <v>169</v>
      </c>
    </row>
    <row r="14077" spans="2:15" x14ac:dyDescent="0.3">
      <c r="B14077" s="34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439"/>
        <v>2016</v>
      </c>
      <c r="N14077" s="8">
        <f>MONTH(C14077:C29044)</f>
        <v>11</v>
      </c>
      <c r="O14077" s="37">
        <f t="shared" si="440"/>
        <v>159</v>
      </c>
    </row>
    <row r="14078" spans="2:15" x14ac:dyDescent="0.3">
      <c r="B14078" s="34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439"/>
        <v>2016</v>
      </c>
      <c r="N14078" s="8">
        <f>MONTH(C14078:C29045)</f>
        <v>11</v>
      </c>
      <c r="O14078" s="37">
        <f t="shared" si="440"/>
        <v>189</v>
      </c>
    </row>
    <row r="14079" spans="2:15" x14ac:dyDescent="0.3">
      <c r="B14079" s="34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439"/>
        <v>2016</v>
      </c>
      <c r="N14079" s="8">
        <f>MONTH(C14079:C29046)</f>
        <v>11</v>
      </c>
      <c r="O14079" s="37">
        <f t="shared" si="440"/>
        <v>129</v>
      </c>
    </row>
    <row r="14080" spans="2:15" x14ac:dyDescent="0.3">
      <c r="B14080" s="34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439"/>
        <v>2016</v>
      </c>
      <c r="N14080" s="8">
        <f>MONTH(C14080:C29047)</f>
        <v>11</v>
      </c>
      <c r="O14080" s="37">
        <f t="shared" si="440"/>
        <v>179</v>
      </c>
    </row>
    <row r="14081" spans="2:15" x14ac:dyDescent="0.3">
      <c r="B14081" s="34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439"/>
        <v>2016</v>
      </c>
      <c r="N14081" s="8">
        <f>MONTH(C14081:C29048)</f>
        <v>11</v>
      </c>
      <c r="O14081" s="37">
        <f t="shared" si="440"/>
        <v>149</v>
      </c>
    </row>
    <row r="14082" spans="2:15" x14ac:dyDescent="0.3">
      <c r="B14082" s="34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439"/>
        <v>2016</v>
      </c>
      <c r="N14082" s="8">
        <f>MONTH(C14082:C29049)</f>
        <v>11</v>
      </c>
      <c r="O14082" s="37">
        <f t="shared" si="440"/>
        <v>161.1</v>
      </c>
    </row>
    <row r="14083" spans="2:15" x14ac:dyDescent="0.3">
      <c r="B14083" s="34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439"/>
        <v>2016</v>
      </c>
      <c r="N14083" s="8">
        <f>MONTH(C14083:C29050)</f>
        <v>11</v>
      </c>
      <c r="O14083" s="37">
        <f t="shared" si="440"/>
        <v>99.5</v>
      </c>
    </row>
    <row r="14084" spans="2:15" x14ac:dyDescent="0.3">
      <c r="B14084" s="34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439"/>
        <v>2016</v>
      </c>
      <c r="N14084" s="8">
        <f>MONTH(C14084:C29051)</f>
        <v>11</v>
      </c>
      <c r="O14084" s="37">
        <f t="shared" si="440"/>
        <v>69.5</v>
      </c>
    </row>
    <row r="14085" spans="2:15" x14ac:dyDescent="0.3">
      <c r="B14085" s="34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441">YEAR(C14085)</f>
        <v>2016</v>
      </c>
      <c r="N14085" s="8">
        <f>MONTH(C14085:C29052)</f>
        <v>11</v>
      </c>
      <c r="O14085" s="37">
        <f t="shared" si="440"/>
        <v>84.5</v>
      </c>
    </row>
    <row r="14086" spans="2:15" x14ac:dyDescent="0.3">
      <c r="B14086" s="34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441"/>
        <v>2016</v>
      </c>
      <c r="N14086" s="8">
        <f>MONTH(C14086:C29053)</f>
        <v>11</v>
      </c>
      <c r="O14086" s="37">
        <f t="shared" ref="O14086:O14149" si="442">K14086*(1-L14086)</f>
        <v>159</v>
      </c>
    </row>
    <row r="14087" spans="2:15" x14ac:dyDescent="0.3">
      <c r="B14087" s="34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441"/>
        <v>2016</v>
      </c>
      <c r="N14087" s="8">
        <f>MONTH(C14087:C29054)</f>
        <v>11</v>
      </c>
      <c r="O14087" s="37">
        <f t="shared" si="442"/>
        <v>179</v>
      </c>
    </row>
    <row r="14088" spans="2:15" x14ac:dyDescent="0.3">
      <c r="B14088" s="34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441"/>
        <v>2016</v>
      </c>
      <c r="N14088" s="8">
        <f>MONTH(C14088:C29055)</f>
        <v>11</v>
      </c>
      <c r="O14088" s="37">
        <f t="shared" si="442"/>
        <v>189</v>
      </c>
    </row>
    <row r="14089" spans="2:15" x14ac:dyDescent="0.3">
      <c r="B14089" s="34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441"/>
        <v>2016</v>
      </c>
      <c r="N14089" s="8">
        <f>MONTH(C14089:C29056)</f>
        <v>11</v>
      </c>
      <c r="O14089" s="37">
        <f t="shared" si="442"/>
        <v>149</v>
      </c>
    </row>
    <row r="14090" spans="2:15" x14ac:dyDescent="0.3">
      <c r="B14090" s="34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441"/>
        <v>2016</v>
      </c>
      <c r="N14090" s="8">
        <f>MONTH(C14090:C29057)</f>
        <v>11</v>
      </c>
      <c r="O14090" s="37">
        <f t="shared" si="442"/>
        <v>111.3</v>
      </c>
    </row>
    <row r="14091" spans="2:15" x14ac:dyDescent="0.3">
      <c r="B14091" s="34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441"/>
        <v>2016</v>
      </c>
      <c r="N14091" s="8">
        <f>MONTH(C14091:C29058)</f>
        <v>11</v>
      </c>
      <c r="O14091" s="37">
        <f t="shared" si="442"/>
        <v>139</v>
      </c>
    </row>
    <row r="14092" spans="2:15" x14ac:dyDescent="0.3">
      <c r="B14092" s="34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441"/>
        <v>2016</v>
      </c>
      <c r="N14092" s="8">
        <f>MONTH(C14092:C29059)</f>
        <v>11</v>
      </c>
      <c r="O14092" s="37">
        <f t="shared" si="442"/>
        <v>189</v>
      </c>
    </row>
    <row r="14093" spans="2:15" x14ac:dyDescent="0.3">
      <c r="B14093" s="34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441"/>
        <v>2016</v>
      </c>
      <c r="N14093" s="8">
        <f>MONTH(C14093:C29060)</f>
        <v>11</v>
      </c>
      <c r="O14093" s="37">
        <f t="shared" si="442"/>
        <v>143.1</v>
      </c>
    </row>
    <row r="14094" spans="2:15" x14ac:dyDescent="0.3">
      <c r="B14094" s="34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441"/>
        <v>2016</v>
      </c>
      <c r="N14094" s="8">
        <f>MONTH(C14094:C29061)</f>
        <v>11</v>
      </c>
      <c r="O14094" s="37">
        <f t="shared" si="442"/>
        <v>104.3</v>
      </c>
    </row>
    <row r="14095" spans="2:15" x14ac:dyDescent="0.3">
      <c r="B14095" s="34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441"/>
        <v>2016</v>
      </c>
      <c r="N14095" s="8">
        <f>MONTH(C14095:C29062)</f>
        <v>11</v>
      </c>
      <c r="O14095" s="37">
        <f t="shared" si="442"/>
        <v>74.5</v>
      </c>
    </row>
    <row r="14096" spans="2:15" x14ac:dyDescent="0.3">
      <c r="B14096" s="34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441"/>
        <v>2016</v>
      </c>
      <c r="N14096" s="8">
        <f>MONTH(C14096:C29063)</f>
        <v>11</v>
      </c>
      <c r="O14096" s="37">
        <f t="shared" si="442"/>
        <v>159</v>
      </c>
    </row>
    <row r="14097" spans="2:15" x14ac:dyDescent="0.3">
      <c r="B14097" s="34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441"/>
        <v>2016</v>
      </c>
      <c r="N14097" s="8">
        <f>MONTH(C14097:C29064)</f>
        <v>11</v>
      </c>
      <c r="O14097" s="37">
        <f t="shared" si="442"/>
        <v>159.20000000000002</v>
      </c>
    </row>
    <row r="14098" spans="2:15" x14ac:dyDescent="0.3">
      <c r="B14098" s="34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441"/>
        <v>2016</v>
      </c>
      <c r="N14098" s="8">
        <f>MONTH(C14098:C29065)</f>
        <v>11</v>
      </c>
      <c r="O14098" s="37">
        <f t="shared" si="442"/>
        <v>179</v>
      </c>
    </row>
    <row r="14099" spans="2:15" x14ac:dyDescent="0.3">
      <c r="B14099" s="34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441"/>
        <v>2016</v>
      </c>
      <c r="N14099" s="8">
        <f>MONTH(C14099:C29066)</f>
        <v>11</v>
      </c>
      <c r="O14099" s="37">
        <f t="shared" si="442"/>
        <v>149</v>
      </c>
    </row>
    <row r="14100" spans="2:15" x14ac:dyDescent="0.3">
      <c r="B14100" s="34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441"/>
        <v>2016</v>
      </c>
      <c r="N14100" s="8">
        <f>MONTH(C14100:C29067)</f>
        <v>11</v>
      </c>
      <c r="O14100" s="37">
        <f t="shared" si="442"/>
        <v>103.2</v>
      </c>
    </row>
    <row r="14101" spans="2:15" x14ac:dyDescent="0.3">
      <c r="B14101" s="34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441"/>
        <v>2016</v>
      </c>
      <c r="N14101" s="8">
        <f>MONTH(C14101:C29068)</f>
        <v>11</v>
      </c>
      <c r="O14101" s="37">
        <f t="shared" si="442"/>
        <v>179.1</v>
      </c>
    </row>
    <row r="14102" spans="2:15" x14ac:dyDescent="0.3">
      <c r="B14102" s="34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441"/>
        <v>2016</v>
      </c>
      <c r="N14102" s="8">
        <f>MONTH(C14102:C29069)</f>
        <v>11</v>
      </c>
      <c r="O14102" s="37">
        <f t="shared" si="442"/>
        <v>149</v>
      </c>
    </row>
    <row r="14103" spans="2:15" x14ac:dyDescent="0.3">
      <c r="B14103" s="34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441"/>
        <v>2016</v>
      </c>
      <c r="N14103" s="8">
        <f>MONTH(C14103:C29070)</f>
        <v>11</v>
      </c>
      <c r="O14103" s="37">
        <f t="shared" si="442"/>
        <v>169</v>
      </c>
    </row>
    <row r="14104" spans="2:15" x14ac:dyDescent="0.3">
      <c r="B14104" s="34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441"/>
        <v>2016</v>
      </c>
      <c r="N14104" s="8">
        <f>MONTH(C14104:C29071)</f>
        <v>11</v>
      </c>
      <c r="O14104" s="37">
        <f t="shared" si="442"/>
        <v>189</v>
      </c>
    </row>
    <row r="14105" spans="2:15" x14ac:dyDescent="0.3">
      <c r="B14105" s="34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441"/>
        <v>2016</v>
      </c>
      <c r="N14105" s="8">
        <f>MONTH(C14105:C29072)</f>
        <v>11</v>
      </c>
      <c r="O14105" s="37">
        <f t="shared" si="442"/>
        <v>84.5</v>
      </c>
    </row>
    <row r="14106" spans="2:15" x14ac:dyDescent="0.3">
      <c r="B14106" s="34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441"/>
        <v>2016</v>
      </c>
      <c r="N14106" s="8">
        <f>MONTH(C14106:C29073)</f>
        <v>11</v>
      </c>
      <c r="O14106" s="37">
        <f t="shared" si="442"/>
        <v>179</v>
      </c>
    </row>
    <row r="14107" spans="2:15" x14ac:dyDescent="0.3">
      <c r="B14107" s="34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441"/>
        <v>2016</v>
      </c>
      <c r="N14107" s="8">
        <f>MONTH(C14107:C29074)</f>
        <v>11</v>
      </c>
      <c r="O14107" s="37">
        <f t="shared" si="442"/>
        <v>139</v>
      </c>
    </row>
    <row r="14108" spans="2:15" x14ac:dyDescent="0.3">
      <c r="B14108" s="34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441"/>
        <v>2016</v>
      </c>
      <c r="N14108" s="8">
        <f>MONTH(C14108:C29075)</f>
        <v>11</v>
      </c>
      <c r="O14108" s="37">
        <f t="shared" si="442"/>
        <v>139.29999999999998</v>
      </c>
    </row>
    <row r="14109" spans="2:15" x14ac:dyDescent="0.3">
      <c r="B14109" s="34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441"/>
        <v>2016</v>
      </c>
      <c r="N14109" s="8">
        <f>MONTH(C14109:C29076)</f>
        <v>11</v>
      </c>
      <c r="O14109" s="37">
        <f t="shared" si="442"/>
        <v>69.5</v>
      </c>
    </row>
    <row r="14110" spans="2:15" x14ac:dyDescent="0.3">
      <c r="B14110" s="34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441"/>
        <v>2016</v>
      </c>
      <c r="N14110" s="8">
        <f>MONTH(C14110:C29077)</f>
        <v>11</v>
      </c>
      <c r="O14110" s="37">
        <f t="shared" si="442"/>
        <v>179</v>
      </c>
    </row>
    <row r="14111" spans="2:15" x14ac:dyDescent="0.3">
      <c r="B14111" s="34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441"/>
        <v>2016</v>
      </c>
      <c r="N14111" s="8">
        <f>MONTH(C14111:C29078)</f>
        <v>11</v>
      </c>
      <c r="O14111" s="37">
        <f t="shared" si="442"/>
        <v>129</v>
      </c>
    </row>
    <row r="14112" spans="2:15" x14ac:dyDescent="0.3">
      <c r="B14112" s="34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441"/>
        <v>2016</v>
      </c>
      <c r="N14112" s="8">
        <f>MONTH(C14112:C29079)</f>
        <v>11</v>
      </c>
      <c r="O14112" s="37">
        <f t="shared" si="442"/>
        <v>159</v>
      </c>
    </row>
    <row r="14113" spans="2:15" x14ac:dyDescent="0.3">
      <c r="B14113" s="34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441"/>
        <v>2016</v>
      </c>
      <c r="N14113" s="8">
        <f>MONTH(C14113:C29080)</f>
        <v>11</v>
      </c>
      <c r="O14113" s="37">
        <f t="shared" si="442"/>
        <v>149</v>
      </c>
    </row>
    <row r="14114" spans="2:15" x14ac:dyDescent="0.3">
      <c r="B14114" s="34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441"/>
        <v>2016</v>
      </c>
      <c r="N14114" s="8">
        <f>MONTH(C14114:C29081)</f>
        <v>11</v>
      </c>
      <c r="O14114" s="37">
        <f t="shared" si="442"/>
        <v>139</v>
      </c>
    </row>
    <row r="14115" spans="2:15" x14ac:dyDescent="0.3">
      <c r="B14115" s="34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441"/>
        <v>2016</v>
      </c>
      <c r="N14115" s="8">
        <f>MONTH(C14115:C29082)</f>
        <v>11</v>
      </c>
      <c r="O14115" s="37">
        <f t="shared" si="442"/>
        <v>139</v>
      </c>
    </row>
    <row r="14116" spans="2:15" x14ac:dyDescent="0.3">
      <c r="B14116" s="34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441"/>
        <v>2016</v>
      </c>
      <c r="N14116" s="8">
        <f>MONTH(C14116:C29083)</f>
        <v>11</v>
      </c>
      <c r="O14116" s="37">
        <f t="shared" si="442"/>
        <v>159</v>
      </c>
    </row>
    <row r="14117" spans="2:15" x14ac:dyDescent="0.3">
      <c r="B14117" s="34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441"/>
        <v>2016</v>
      </c>
      <c r="N14117" s="8">
        <f>MONTH(C14117:C29084)</f>
        <v>11</v>
      </c>
      <c r="O14117" s="37">
        <f t="shared" si="442"/>
        <v>152.1</v>
      </c>
    </row>
    <row r="14118" spans="2:15" x14ac:dyDescent="0.3">
      <c r="B14118" s="34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441"/>
        <v>2016</v>
      </c>
      <c r="N14118" s="8">
        <f>MONTH(C14118:C29085)</f>
        <v>11</v>
      </c>
      <c r="O14118" s="37">
        <f t="shared" si="442"/>
        <v>159</v>
      </c>
    </row>
    <row r="14119" spans="2:15" x14ac:dyDescent="0.3">
      <c r="B14119" s="34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441"/>
        <v>2016</v>
      </c>
      <c r="N14119" s="8">
        <f>MONTH(C14119:C29086)</f>
        <v>11</v>
      </c>
      <c r="O14119" s="37">
        <f t="shared" si="442"/>
        <v>169</v>
      </c>
    </row>
    <row r="14120" spans="2:15" x14ac:dyDescent="0.3">
      <c r="B14120" s="34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441"/>
        <v>2016</v>
      </c>
      <c r="N14120" s="8">
        <f>MONTH(C14120:C29087)</f>
        <v>11</v>
      </c>
      <c r="O14120" s="37">
        <f t="shared" si="442"/>
        <v>139.29999999999998</v>
      </c>
    </row>
    <row r="14121" spans="2:15" x14ac:dyDescent="0.3">
      <c r="B14121" s="34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441"/>
        <v>2016</v>
      </c>
      <c r="N14121" s="8">
        <f>MONTH(C14121:C29088)</f>
        <v>11</v>
      </c>
      <c r="O14121" s="37">
        <f t="shared" si="442"/>
        <v>159</v>
      </c>
    </row>
    <row r="14122" spans="2:15" x14ac:dyDescent="0.3">
      <c r="B14122" s="34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441"/>
        <v>2016</v>
      </c>
      <c r="N14122" s="8">
        <f>MONTH(C14122:C29089)</f>
        <v>11</v>
      </c>
      <c r="O14122" s="37">
        <f t="shared" si="442"/>
        <v>129</v>
      </c>
    </row>
    <row r="14123" spans="2:15" x14ac:dyDescent="0.3">
      <c r="B14123" s="34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441"/>
        <v>2016</v>
      </c>
      <c r="N14123" s="8">
        <f>MONTH(C14123:C29090)</f>
        <v>11</v>
      </c>
      <c r="O14123" s="37">
        <f t="shared" si="442"/>
        <v>199</v>
      </c>
    </row>
    <row r="14124" spans="2:15" x14ac:dyDescent="0.3">
      <c r="B14124" s="34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441"/>
        <v>2016</v>
      </c>
      <c r="N14124" s="8">
        <f>MONTH(C14124:C29091)</f>
        <v>11</v>
      </c>
      <c r="O14124" s="37">
        <f t="shared" si="442"/>
        <v>125.3</v>
      </c>
    </row>
    <row r="14125" spans="2:15" x14ac:dyDescent="0.3">
      <c r="B14125" s="34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441"/>
        <v>2016</v>
      </c>
      <c r="N14125" s="8">
        <f>MONTH(C14125:C29092)</f>
        <v>11</v>
      </c>
      <c r="O14125" s="37">
        <f t="shared" si="442"/>
        <v>159</v>
      </c>
    </row>
    <row r="14126" spans="2:15" x14ac:dyDescent="0.3">
      <c r="B14126" s="34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441"/>
        <v>2016</v>
      </c>
      <c r="N14126" s="8">
        <f>MONTH(C14126:C29093)</f>
        <v>11</v>
      </c>
      <c r="O14126" s="37">
        <f t="shared" si="442"/>
        <v>90.3</v>
      </c>
    </row>
    <row r="14127" spans="2:15" x14ac:dyDescent="0.3">
      <c r="B14127" s="34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441"/>
        <v>2016</v>
      </c>
      <c r="N14127" s="8">
        <f>MONTH(C14127:C29094)</f>
        <v>11</v>
      </c>
      <c r="O14127" s="37">
        <f t="shared" si="442"/>
        <v>79.5</v>
      </c>
    </row>
    <row r="14128" spans="2:15" x14ac:dyDescent="0.3">
      <c r="B14128" s="34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441"/>
        <v>2016</v>
      </c>
      <c r="N14128" s="8">
        <f>MONTH(C14128:C29095)</f>
        <v>11</v>
      </c>
      <c r="O14128" s="37">
        <f t="shared" si="442"/>
        <v>116.10000000000001</v>
      </c>
    </row>
    <row r="14129" spans="2:15" x14ac:dyDescent="0.3">
      <c r="B14129" s="34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441"/>
        <v>2016</v>
      </c>
      <c r="N14129" s="8">
        <f>MONTH(C14129:C29096)</f>
        <v>11</v>
      </c>
      <c r="O14129" s="37">
        <f t="shared" si="442"/>
        <v>84.5</v>
      </c>
    </row>
    <row r="14130" spans="2:15" x14ac:dyDescent="0.3">
      <c r="B14130" s="34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441"/>
        <v>2016</v>
      </c>
      <c r="N14130" s="8">
        <f>MONTH(C14130:C29097)</f>
        <v>11</v>
      </c>
      <c r="O14130" s="37">
        <f t="shared" si="442"/>
        <v>169</v>
      </c>
    </row>
    <row r="14131" spans="2:15" x14ac:dyDescent="0.3">
      <c r="B14131" s="34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441"/>
        <v>2016</v>
      </c>
      <c r="N14131" s="8">
        <f>MONTH(C14131:C29098)</f>
        <v>11</v>
      </c>
      <c r="O14131" s="37">
        <f t="shared" si="442"/>
        <v>104.3</v>
      </c>
    </row>
    <row r="14132" spans="2:15" x14ac:dyDescent="0.3">
      <c r="B14132" s="34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441"/>
        <v>2016</v>
      </c>
      <c r="N14132" s="8">
        <f>MONTH(C14132:C29099)</f>
        <v>11</v>
      </c>
      <c r="O14132" s="37">
        <f t="shared" si="442"/>
        <v>69.5</v>
      </c>
    </row>
    <row r="14133" spans="2:15" x14ac:dyDescent="0.3">
      <c r="B14133" s="34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441"/>
        <v>2016</v>
      </c>
      <c r="N14133" s="8">
        <f>MONTH(C14133:C29100)</f>
        <v>11</v>
      </c>
      <c r="O14133" s="37">
        <f t="shared" si="442"/>
        <v>179</v>
      </c>
    </row>
    <row r="14134" spans="2:15" x14ac:dyDescent="0.3">
      <c r="B14134" s="34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441"/>
        <v>2016</v>
      </c>
      <c r="N14134" s="8">
        <f>MONTH(C14134:C29101)</f>
        <v>11</v>
      </c>
      <c r="O14134" s="37">
        <f t="shared" si="442"/>
        <v>179</v>
      </c>
    </row>
    <row r="14135" spans="2:15" x14ac:dyDescent="0.3">
      <c r="B14135" s="34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441"/>
        <v>2016</v>
      </c>
      <c r="N14135" s="8">
        <f>MONTH(C14135:C29102)</f>
        <v>11</v>
      </c>
      <c r="O14135" s="37">
        <f t="shared" si="442"/>
        <v>111.2</v>
      </c>
    </row>
    <row r="14136" spans="2:15" x14ac:dyDescent="0.3">
      <c r="B14136" s="34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441"/>
        <v>2016</v>
      </c>
      <c r="N14136" s="8">
        <f>MONTH(C14136:C29103)</f>
        <v>11</v>
      </c>
      <c r="O14136" s="37">
        <f t="shared" si="442"/>
        <v>64.5</v>
      </c>
    </row>
    <row r="14137" spans="2:15" x14ac:dyDescent="0.3">
      <c r="B14137" s="34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441"/>
        <v>2016</v>
      </c>
      <c r="N14137" s="8">
        <f>MONTH(C14137:C29104)</f>
        <v>11</v>
      </c>
      <c r="O14137" s="37">
        <f t="shared" si="442"/>
        <v>139</v>
      </c>
    </row>
    <row r="14138" spans="2:15" x14ac:dyDescent="0.3">
      <c r="B14138" s="34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441"/>
        <v>2016</v>
      </c>
      <c r="N14138" s="8">
        <f>MONTH(C14138:C29105)</f>
        <v>11</v>
      </c>
      <c r="O14138" s="37">
        <f t="shared" si="442"/>
        <v>139.29999999999998</v>
      </c>
    </row>
    <row r="14139" spans="2:15" x14ac:dyDescent="0.3">
      <c r="B14139" s="34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441"/>
        <v>2016</v>
      </c>
      <c r="N14139" s="8">
        <f>MONTH(C14139:C29106)</f>
        <v>11</v>
      </c>
      <c r="O14139" s="37">
        <f t="shared" si="442"/>
        <v>179.1</v>
      </c>
    </row>
    <row r="14140" spans="2:15" x14ac:dyDescent="0.3">
      <c r="B14140" s="34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441"/>
        <v>2016</v>
      </c>
      <c r="N14140" s="8">
        <f>MONTH(C14140:C29107)</f>
        <v>11</v>
      </c>
      <c r="O14140" s="37">
        <f t="shared" si="442"/>
        <v>129</v>
      </c>
    </row>
    <row r="14141" spans="2:15" x14ac:dyDescent="0.3">
      <c r="B14141" s="34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441"/>
        <v>2016</v>
      </c>
      <c r="N14141" s="8">
        <f>MONTH(C14141:C29108)</f>
        <v>11</v>
      </c>
      <c r="O14141" s="37">
        <f t="shared" si="442"/>
        <v>135.20000000000002</v>
      </c>
    </row>
    <row r="14142" spans="2:15" x14ac:dyDescent="0.3">
      <c r="B14142" s="34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441"/>
        <v>2016</v>
      </c>
      <c r="N14142" s="8">
        <f>MONTH(C14142:C29109)</f>
        <v>11</v>
      </c>
      <c r="O14142" s="37">
        <f t="shared" si="442"/>
        <v>149</v>
      </c>
    </row>
    <row r="14143" spans="2:15" x14ac:dyDescent="0.3">
      <c r="B14143" s="34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441"/>
        <v>2016</v>
      </c>
      <c r="N14143" s="8">
        <f>MONTH(C14143:C29110)</f>
        <v>11</v>
      </c>
      <c r="O14143" s="37">
        <f t="shared" si="442"/>
        <v>169</v>
      </c>
    </row>
    <row r="14144" spans="2:15" x14ac:dyDescent="0.3">
      <c r="B14144" s="34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441"/>
        <v>2016</v>
      </c>
      <c r="N14144" s="8">
        <f>MONTH(C14144:C29111)</f>
        <v>11</v>
      </c>
      <c r="O14144" s="37">
        <f t="shared" si="442"/>
        <v>170.1</v>
      </c>
    </row>
    <row r="14145" spans="2:15" x14ac:dyDescent="0.3">
      <c r="B14145" s="34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441"/>
        <v>2016</v>
      </c>
      <c r="N14145" s="8">
        <f>MONTH(C14145:C29112)</f>
        <v>11</v>
      </c>
      <c r="O14145" s="37">
        <f t="shared" si="442"/>
        <v>199</v>
      </c>
    </row>
    <row r="14146" spans="2:15" x14ac:dyDescent="0.3">
      <c r="B14146" s="34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441"/>
        <v>2016</v>
      </c>
      <c r="N14146" s="8">
        <f>MONTH(C14146:C29113)</f>
        <v>11</v>
      </c>
      <c r="O14146" s="37">
        <f t="shared" si="442"/>
        <v>89.5</v>
      </c>
    </row>
    <row r="14147" spans="2:15" x14ac:dyDescent="0.3">
      <c r="B14147" s="34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441"/>
        <v>2016</v>
      </c>
      <c r="N14147" s="8">
        <f>MONTH(C14147:C29114)</f>
        <v>11</v>
      </c>
      <c r="O14147" s="37">
        <f t="shared" si="442"/>
        <v>199</v>
      </c>
    </row>
    <row r="14148" spans="2:15" x14ac:dyDescent="0.3">
      <c r="B14148" s="34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441"/>
        <v>2016</v>
      </c>
      <c r="N14148" s="8">
        <f>MONTH(C14148:C29115)</f>
        <v>11</v>
      </c>
      <c r="O14148" s="37">
        <f t="shared" si="442"/>
        <v>74.5</v>
      </c>
    </row>
    <row r="14149" spans="2:15" x14ac:dyDescent="0.3">
      <c r="B14149" s="34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443">YEAR(C14149)</f>
        <v>2016</v>
      </c>
      <c r="N14149" s="8">
        <f>MONTH(C14149:C29116)</f>
        <v>11</v>
      </c>
      <c r="O14149" s="37">
        <f t="shared" si="442"/>
        <v>116.10000000000001</v>
      </c>
    </row>
    <row r="14150" spans="2:15" x14ac:dyDescent="0.3">
      <c r="B14150" s="34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443"/>
        <v>2016</v>
      </c>
      <c r="N14150" s="8">
        <f>MONTH(C14150:C29117)</f>
        <v>11</v>
      </c>
      <c r="O14150" s="37">
        <f t="shared" ref="O14150:O14213" si="444">K14150*(1-L14150)</f>
        <v>199</v>
      </c>
    </row>
    <row r="14151" spans="2:15" x14ac:dyDescent="0.3">
      <c r="B14151" s="34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443"/>
        <v>2016</v>
      </c>
      <c r="N14151" s="8">
        <f>MONTH(C14151:C29118)</f>
        <v>11</v>
      </c>
      <c r="O14151" s="37">
        <f t="shared" si="444"/>
        <v>189</v>
      </c>
    </row>
    <row r="14152" spans="2:15" x14ac:dyDescent="0.3">
      <c r="B14152" s="34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443"/>
        <v>2016</v>
      </c>
      <c r="N14152" s="8">
        <f>MONTH(C14152:C29119)</f>
        <v>11</v>
      </c>
      <c r="O14152" s="37">
        <f t="shared" si="444"/>
        <v>84.5</v>
      </c>
    </row>
    <row r="14153" spans="2:15" x14ac:dyDescent="0.3">
      <c r="B14153" s="34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443"/>
        <v>2016</v>
      </c>
      <c r="N14153" s="8">
        <f>MONTH(C14153:C29120)</f>
        <v>11</v>
      </c>
      <c r="O14153" s="37">
        <f t="shared" si="444"/>
        <v>199</v>
      </c>
    </row>
    <row r="14154" spans="2:15" x14ac:dyDescent="0.3">
      <c r="B14154" s="34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443"/>
        <v>2016</v>
      </c>
      <c r="N14154" s="8">
        <f>MONTH(C14154:C29121)</f>
        <v>11</v>
      </c>
      <c r="O14154" s="37">
        <f t="shared" si="444"/>
        <v>169</v>
      </c>
    </row>
    <row r="14155" spans="2:15" x14ac:dyDescent="0.3">
      <c r="B14155" s="34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443"/>
        <v>2016</v>
      </c>
      <c r="N14155" s="8">
        <f>MONTH(C14155:C29122)</f>
        <v>11</v>
      </c>
      <c r="O14155" s="37">
        <f t="shared" si="444"/>
        <v>170.1</v>
      </c>
    </row>
    <row r="14156" spans="2:15" x14ac:dyDescent="0.3">
      <c r="B14156" s="34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443"/>
        <v>2016</v>
      </c>
      <c r="N14156" s="8">
        <f>MONTH(C14156:C29123)</f>
        <v>11</v>
      </c>
      <c r="O14156" s="37">
        <f t="shared" si="444"/>
        <v>111.2</v>
      </c>
    </row>
    <row r="14157" spans="2:15" x14ac:dyDescent="0.3">
      <c r="B14157" s="34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443"/>
        <v>2016</v>
      </c>
      <c r="N14157" s="8">
        <f>MONTH(C14157:C29124)</f>
        <v>11</v>
      </c>
      <c r="O14157" s="37">
        <f t="shared" si="444"/>
        <v>143.1</v>
      </c>
    </row>
    <row r="14158" spans="2:15" x14ac:dyDescent="0.3">
      <c r="B14158" s="34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443"/>
        <v>2016</v>
      </c>
      <c r="N14158" s="8">
        <f>MONTH(C14158:C29125)</f>
        <v>11</v>
      </c>
      <c r="O14158" s="37">
        <f t="shared" si="444"/>
        <v>132.29999999999998</v>
      </c>
    </row>
    <row r="14159" spans="2:15" x14ac:dyDescent="0.3">
      <c r="B14159" s="34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443"/>
        <v>2016</v>
      </c>
      <c r="N14159" s="8">
        <f>MONTH(C14159:C29126)</f>
        <v>11</v>
      </c>
      <c r="O14159" s="37">
        <f t="shared" si="444"/>
        <v>64.5</v>
      </c>
    </row>
    <row r="14160" spans="2:15" x14ac:dyDescent="0.3">
      <c r="B14160" s="34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443"/>
        <v>2016</v>
      </c>
      <c r="N14160" s="8">
        <f>MONTH(C14160:C29127)</f>
        <v>11</v>
      </c>
      <c r="O14160" s="37">
        <f t="shared" si="444"/>
        <v>199</v>
      </c>
    </row>
    <row r="14161" spans="2:15" x14ac:dyDescent="0.3">
      <c r="B14161" s="34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443"/>
        <v>2016</v>
      </c>
      <c r="N14161" s="8">
        <f>MONTH(C14161:C29128)</f>
        <v>11</v>
      </c>
      <c r="O14161" s="37">
        <f t="shared" si="444"/>
        <v>169</v>
      </c>
    </row>
    <row r="14162" spans="2:15" x14ac:dyDescent="0.3">
      <c r="B14162" s="34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443"/>
        <v>2016</v>
      </c>
      <c r="N14162" s="8">
        <f>MONTH(C14162:C29129)</f>
        <v>11</v>
      </c>
      <c r="O14162" s="37">
        <f t="shared" si="444"/>
        <v>169</v>
      </c>
    </row>
    <row r="14163" spans="2:15" x14ac:dyDescent="0.3">
      <c r="B14163" s="34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443"/>
        <v>2016</v>
      </c>
      <c r="N14163" s="8">
        <f>MONTH(C14163:C29130)</f>
        <v>11</v>
      </c>
      <c r="O14163" s="37">
        <f t="shared" si="444"/>
        <v>179.1</v>
      </c>
    </row>
    <row r="14164" spans="2:15" x14ac:dyDescent="0.3">
      <c r="B14164" s="34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443"/>
        <v>2016</v>
      </c>
      <c r="N14164" s="8">
        <f>MONTH(C14164:C29131)</f>
        <v>11</v>
      </c>
      <c r="O14164" s="37">
        <f t="shared" si="444"/>
        <v>129</v>
      </c>
    </row>
    <row r="14165" spans="2:15" x14ac:dyDescent="0.3">
      <c r="B14165" s="34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443"/>
        <v>2016</v>
      </c>
      <c r="N14165" s="8">
        <f>MONTH(C14165:C29132)</f>
        <v>11</v>
      </c>
      <c r="O14165" s="37">
        <f t="shared" si="444"/>
        <v>149</v>
      </c>
    </row>
    <row r="14166" spans="2:15" x14ac:dyDescent="0.3">
      <c r="B14166" s="34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443"/>
        <v>2016</v>
      </c>
      <c r="N14166" s="8">
        <f>MONTH(C14166:C29133)</f>
        <v>11</v>
      </c>
      <c r="O14166" s="37">
        <f t="shared" si="444"/>
        <v>111.2</v>
      </c>
    </row>
    <row r="14167" spans="2:15" x14ac:dyDescent="0.3">
      <c r="B14167" s="34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443"/>
        <v>2016</v>
      </c>
      <c r="N14167" s="8">
        <f>MONTH(C14167:C29134)</f>
        <v>11</v>
      </c>
      <c r="O14167" s="37">
        <f t="shared" si="444"/>
        <v>129</v>
      </c>
    </row>
    <row r="14168" spans="2:15" x14ac:dyDescent="0.3">
      <c r="B14168" s="34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443"/>
        <v>2016</v>
      </c>
      <c r="N14168" s="8">
        <f>MONTH(C14168:C29135)</f>
        <v>11</v>
      </c>
      <c r="O14168" s="37">
        <f t="shared" si="444"/>
        <v>159</v>
      </c>
    </row>
    <row r="14169" spans="2:15" x14ac:dyDescent="0.3">
      <c r="B14169" s="34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443"/>
        <v>2016</v>
      </c>
      <c r="N14169" s="8">
        <f>MONTH(C14169:C29136)</f>
        <v>11</v>
      </c>
      <c r="O14169" s="37">
        <f t="shared" si="444"/>
        <v>170.1</v>
      </c>
    </row>
    <row r="14170" spans="2:15" x14ac:dyDescent="0.3">
      <c r="B14170" s="34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443"/>
        <v>2016</v>
      </c>
      <c r="N14170" s="8">
        <f>MONTH(C14170:C29137)</f>
        <v>11</v>
      </c>
      <c r="O14170" s="37">
        <f t="shared" si="444"/>
        <v>169</v>
      </c>
    </row>
    <row r="14171" spans="2:15" x14ac:dyDescent="0.3">
      <c r="B14171" s="34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443"/>
        <v>2016</v>
      </c>
      <c r="N14171" s="8">
        <f>MONTH(C14171:C29138)</f>
        <v>11</v>
      </c>
      <c r="O14171" s="37">
        <f t="shared" si="444"/>
        <v>103.2</v>
      </c>
    </row>
    <row r="14172" spans="2:15" x14ac:dyDescent="0.3">
      <c r="B14172" s="34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443"/>
        <v>2016</v>
      </c>
      <c r="N14172" s="8">
        <f>MONTH(C14172:C29139)</f>
        <v>11</v>
      </c>
      <c r="O14172" s="37">
        <f t="shared" si="444"/>
        <v>79.5</v>
      </c>
    </row>
    <row r="14173" spans="2:15" x14ac:dyDescent="0.3">
      <c r="B14173" s="34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443"/>
        <v>2016</v>
      </c>
      <c r="N14173" s="8">
        <f>MONTH(C14173:C29140)</f>
        <v>11</v>
      </c>
      <c r="O14173" s="37">
        <f t="shared" si="444"/>
        <v>119.2</v>
      </c>
    </row>
    <row r="14174" spans="2:15" x14ac:dyDescent="0.3">
      <c r="B14174" s="34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443"/>
        <v>2016</v>
      </c>
      <c r="N14174" s="8">
        <f>MONTH(C14174:C29141)</f>
        <v>11</v>
      </c>
      <c r="O14174" s="37">
        <f t="shared" si="444"/>
        <v>111.2</v>
      </c>
    </row>
    <row r="14175" spans="2:15" x14ac:dyDescent="0.3">
      <c r="B14175" s="34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443"/>
        <v>2016</v>
      </c>
      <c r="N14175" s="8">
        <f>MONTH(C14175:C29142)</f>
        <v>11</v>
      </c>
      <c r="O14175" s="37">
        <f t="shared" si="444"/>
        <v>189</v>
      </c>
    </row>
    <row r="14176" spans="2:15" x14ac:dyDescent="0.3">
      <c r="B14176" s="34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443"/>
        <v>2016</v>
      </c>
      <c r="N14176" s="8">
        <f>MONTH(C14176:C29143)</f>
        <v>11</v>
      </c>
      <c r="O14176" s="37">
        <f t="shared" si="444"/>
        <v>129</v>
      </c>
    </row>
    <row r="14177" spans="2:15" x14ac:dyDescent="0.3">
      <c r="B14177" s="34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443"/>
        <v>2016</v>
      </c>
      <c r="N14177" s="8">
        <f>MONTH(C14177:C29144)</f>
        <v>11</v>
      </c>
      <c r="O14177" s="37">
        <f t="shared" si="444"/>
        <v>179</v>
      </c>
    </row>
    <row r="14178" spans="2:15" x14ac:dyDescent="0.3">
      <c r="B14178" s="34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443"/>
        <v>2016</v>
      </c>
      <c r="N14178" s="8">
        <f>MONTH(C14178:C29145)</f>
        <v>11</v>
      </c>
      <c r="O14178" s="37">
        <f t="shared" si="444"/>
        <v>189</v>
      </c>
    </row>
    <row r="14179" spans="2:15" x14ac:dyDescent="0.3">
      <c r="B14179" s="34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443"/>
        <v>2016</v>
      </c>
      <c r="N14179" s="8">
        <f>MONTH(C14179:C29146)</f>
        <v>11</v>
      </c>
      <c r="O14179" s="37">
        <f t="shared" si="444"/>
        <v>149</v>
      </c>
    </row>
    <row r="14180" spans="2:15" x14ac:dyDescent="0.3">
      <c r="B14180" s="34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443"/>
        <v>2016</v>
      </c>
      <c r="N14180" s="8">
        <f>MONTH(C14180:C29147)</f>
        <v>11</v>
      </c>
      <c r="O14180" s="37">
        <f t="shared" si="444"/>
        <v>189</v>
      </c>
    </row>
    <row r="14181" spans="2:15" x14ac:dyDescent="0.3">
      <c r="B14181" s="34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443"/>
        <v>2016</v>
      </c>
      <c r="N14181" s="8">
        <f>MONTH(C14181:C29148)</f>
        <v>11</v>
      </c>
      <c r="O14181" s="37">
        <f t="shared" si="444"/>
        <v>139</v>
      </c>
    </row>
    <row r="14182" spans="2:15" x14ac:dyDescent="0.3">
      <c r="B14182" s="34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443"/>
        <v>2016</v>
      </c>
      <c r="N14182" s="8">
        <f>MONTH(C14182:C29149)</f>
        <v>11</v>
      </c>
      <c r="O14182" s="37">
        <f t="shared" si="444"/>
        <v>199</v>
      </c>
    </row>
    <row r="14183" spans="2:15" x14ac:dyDescent="0.3">
      <c r="B14183" s="34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443"/>
        <v>2016</v>
      </c>
      <c r="N14183" s="8">
        <f>MONTH(C14183:C29150)</f>
        <v>11</v>
      </c>
      <c r="O14183" s="37">
        <f t="shared" si="444"/>
        <v>199</v>
      </c>
    </row>
    <row r="14184" spans="2:15" x14ac:dyDescent="0.3">
      <c r="B14184" s="34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443"/>
        <v>2016</v>
      </c>
      <c r="N14184" s="8">
        <f>MONTH(C14184:C29151)</f>
        <v>11</v>
      </c>
      <c r="O14184" s="37">
        <f t="shared" si="444"/>
        <v>143.20000000000002</v>
      </c>
    </row>
    <row r="14185" spans="2:15" x14ac:dyDescent="0.3">
      <c r="B14185" s="34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443"/>
        <v>2016</v>
      </c>
      <c r="N14185" s="8">
        <f>MONTH(C14185:C29152)</f>
        <v>11</v>
      </c>
      <c r="O14185" s="37">
        <f t="shared" si="444"/>
        <v>169</v>
      </c>
    </row>
    <row r="14186" spans="2:15" x14ac:dyDescent="0.3">
      <c r="B14186" s="34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443"/>
        <v>2016</v>
      </c>
      <c r="N14186" s="8">
        <f>MONTH(C14186:C29153)</f>
        <v>11</v>
      </c>
      <c r="O14186" s="37">
        <f t="shared" si="444"/>
        <v>159</v>
      </c>
    </row>
    <row r="14187" spans="2:15" x14ac:dyDescent="0.3">
      <c r="B14187" s="34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443"/>
        <v>2016</v>
      </c>
      <c r="N14187" s="8">
        <f>MONTH(C14187:C29154)</f>
        <v>11</v>
      </c>
      <c r="O14187" s="37">
        <f t="shared" si="444"/>
        <v>199</v>
      </c>
    </row>
    <row r="14188" spans="2:15" x14ac:dyDescent="0.3">
      <c r="B14188" s="34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443"/>
        <v>2016</v>
      </c>
      <c r="N14188" s="8">
        <f>MONTH(C14188:C29155)</f>
        <v>11</v>
      </c>
      <c r="O14188" s="37">
        <f t="shared" si="444"/>
        <v>129</v>
      </c>
    </row>
    <row r="14189" spans="2:15" x14ac:dyDescent="0.3">
      <c r="B14189" s="34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443"/>
        <v>2016</v>
      </c>
      <c r="N14189" s="8">
        <f>MONTH(C14189:C29156)</f>
        <v>11</v>
      </c>
      <c r="O14189" s="37">
        <f t="shared" si="444"/>
        <v>179</v>
      </c>
    </row>
    <row r="14190" spans="2:15" x14ac:dyDescent="0.3">
      <c r="B14190" s="34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443"/>
        <v>2016</v>
      </c>
      <c r="N14190" s="8">
        <f>MONTH(C14190:C29157)</f>
        <v>11</v>
      </c>
      <c r="O14190" s="37">
        <f t="shared" si="444"/>
        <v>139</v>
      </c>
    </row>
    <row r="14191" spans="2:15" x14ac:dyDescent="0.3">
      <c r="B14191" s="34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443"/>
        <v>2016</v>
      </c>
      <c r="N14191" s="8">
        <f>MONTH(C14191:C29158)</f>
        <v>11</v>
      </c>
      <c r="O14191" s="37">
        <f t="shared" si="444"/>
        <v>169</v>
      </c>
    </row>
    <row r="14192" spans="2:15" x14ac:dyDescent="0.3">
      <c r="B14192" s="34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443"/>
        <v>2016</v>
      </c>
      <c r="N14192" s="8">
        <f>MONTH(C14192:C29159)</f>
        <v>11</v>
      </c>
      <c r="O14192" s="37">
        <f t="shared" si="444"/>
        <v>159</v>
      </c>
    </row>
    <row r="14193" spans="2:15" x14ac:dyDescent="0.3">
      <c r="B14193" s="34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443"/>
        <v>2016</v>
      </c>
      <c r="N14193" s="8">
        <f>MONTH(C14193:C29160)</f>
        <v>11</v>
      </c>
      <c r="O14193" s="37">
        <f t="shared" si="444"/>
        <v>64.5</v>
      </c>
    </row>
    <row r="14194" spans="2:15" x14ac:dyDescent="0.3">
      <c r="B14194" s="34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443"/>
        <v>2016</v>
      </c>
      <c r="N14194" s="8">
        <f>MONTH(C14194:C29161)</f>
        <v>11</v>
      </c>
      <c r="O14194" s="37">
        <f t="shared" si="444"/>
        <v>143.20000000000002</v>
      </c>
    </row>
    <row r="14195" spans="2:15" x14ac:dyDescent="0.3">
      <c r="B14195" s="34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443"/>
        <v>2016</v>
      </c>
      <c r="N14195" s="8">
        <f>MONTH(C14195:C29162)</f>
        <v>11</v>
      </c>
      <c r="O14195" s="37">
        <f t="shared" si="444"/>
        <v>189</v>
      </c>
    </row>
    <row r="14196" spans="2:15" x14ac:dyDescent="0.3">
      <c r="B14196" s="34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443"/>
        <v>2016</v>
      </c>
      <c r="N14196" s="8">
        <f>MONTH(C14196:C29163)</f>
        <v>11</v>
      </c>
      <c r="O14196" s="37">
        <f t="shared" si="444"/>
        <v>97.3</v>
      </c>
    </row>
    <row r="14197" spans="2:15" x14ac:dyDescent="0.3">
      <c r="B14197" s="34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443"/>
        <v>2016</v>
      </c>
      <c r="N14197" s="8">
        <f>MONTH(C14197:C29164)</f>
        <v>11</v>
      </c>
      <c r="O14197" s="37">
        <f t="shared" si="444"/>
        <v>118.3</v>
      </c>
    </row>
    <row r="14198" spans="2:15" x14ac:dyDescent="0.3">
      <c r="B14198" s="34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443"/>
        <v>2016</v>
      </c>
      <c r="N14198" s="8">
        <f>MONTH(C14198:C29165)</f>
        <v>11</v>
      </c>
      <c r="O14198" s="37">
        <f t="shared" si="444"/>
        <v>104.3</v>
      </c>
    </row>
    <row r="14199" spans="2:15" x14ac:dyDescent="0.3">
      <c r="B14199" s="34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443"/>
        <v>2016</v>
      </c>
      <c r="N14199" s="8">
        <f>MONTH(C14199:C29166)</f>
        <v>11</v>
      </c>
      <c r="O14199" s="37">
        <f t="shared" si="444"/>
        <v>151.20000000000002</v>
      </c>
    </row>
    <row r="14200" spans="2:15" x14ac:dyDescent="0.3">
      <c r="B14200" s="34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443"/>
        <v>2016</v>
      </c>
      <c r="N14200" s="8">
        <f>MONTH(C14200:C29167)</f>
        <v>11</v>
      </c>
      <c r="O14200" s="37">
        <f t="shared" si="444"/>
        <v>104.3</v>
      </c>
    </row>
    <row r="14201" spans="2:15" x14ac:dyDescent="0.3">
      <c r="B14201" s="34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443"/>
        <v>2016</v>
      </c>
      <c r="N14201" s="8">
        <f>MONTH(C14201:C29168)</f>
        <v>11</v>
      </c>
      <c r="O14201" s="37">
        <f t="shared" si="444"/>
        <v>151.20000000000002</v>
      </c>
    </row>
    <row r="14202" spans="2:15" x14ac:dyDescent="0.3">
      <c r="B14202" s="34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443"/>
        <v>2016</v>
      </c>
      <c r="N14202" s="8">
        <f>MONTH(C14202:C29169)</f>
        <v>11</v>
      </c>
      <c r="O14202" s="37">
        <f t="shared" si="444"/>
        <v>69.5</v>
      </c>
    </row>
    <row r="14203" spans="2:15" x14ac:dyDescent="0.3">
      <c r="B14203" s="34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443"/>
        <v>2016</v>
      </c>
      <c r="N14203" s="8">
        <f>MONTH(C14203:C29170)</f>
        <v>11</v>
      </c>
      <c r="O14203" s="37">
        <f t="shared" si="444"/>
        <v>97.3</v>
      </c>
    </row>
    <row r="14204" spans="2:15" x14ac:dyDescent="0.3">
      <c r="B14204" s="34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443"/>
        <v>2016</v>
      </c>
      <c r="N14204" s="8">
        <f>MONTH(C14204:C29171)</f>
        <v>11</v>
      </c>
      <c r="O14204" s="37">
        <f t="shared" si="444"/>
        <v>139</v>
      </c>
    </row>
    <row r="14205" spans="2:15" x14ac:dyDescent="0.3">
      <c r="B14205" s="34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443"/>
        <v>2016</v>
      </c>
      <c r="N14205" s="8">
        <f>MONTH(C14205:C29172)</f>
        <v>11</v>
      </c>
      <c r="O14205" s="37">
        <f t="shared" si="444"/>
        <v>189</v>
      </c>
    </row>
    <row r="14206" spans="2:15" x14ac:dyDescent="0.3">
      <c r="B14206" s="34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443"/>
        <v>2016</v>
      </c>
      <c r="N14206" s="8">
        <f>MONTH(C14206:C29173)</f>
        <v>11</v>
      </c>
      <c r="O14206" s="37">
        <f t="shared" si="444"/>
        <v>139</v>
      </c>
    </row>
    <row r="14207" spans="2:15" x14ac:dyDescent="0.3">
      <c r="B14207" s="34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443"/>
        <v>2016</v>
      </c>
      <c r="N14207" s="8">
        <f>MONTH(C14207:C29174)</f>
        <v>11</v>
      </c>
      <c r="O14207" s="37">
        <f t="shared" si="444"/>
        <v>149</v>
      </c>
    </row>
    <row r="14208" spans="2:15" x14ac:dyDescent="0.3">
      <c r="B14208" s="34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443"/>
        <v>2016</v>
      </c>
      <c r="N14208" s="8">
        <f>MONTH(C14208:C29175)</f>
        <v>11</v>
      </c>
      <c r="O14208" s="37">
        <f t="shared" si="444"/>
        <v>179</v>
      </c>
    </row>
    <row r="14209" spans="2:15" x14ac:dyDescent="0.3">
      <c r="B14209" s="34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443"/>
        <v>2016</v>
      </c>
      <c r="N14209" s="8">
        <f>MONTH(C14209:C29176)</f>
        <v>11</v>
      </c>
      <c r="O14209" s="37">
        <f t="shared" si="444"/>
        <v>143.1</v>
      </c>
    </row>
    <row r="14210" spans="2:15" x14ac:dyDescent="0.3">
      <c r="B14210" s="34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443"/>
        <v>2016</v>
      </c>
      <c r="N14210" s="8">
        <f>MONTH(C14210:C29177)</f>
        <v>11</v>
      </c>
      <c r="O14210" s="37">
        <f t="shared" si="444"/>
        <v>129</v>
      </c>
    </row>
    <row r="14211" spans="2:15" x14ac:dyDescent="0.3">
      <c r="B14211" s="34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443"/>
        <v>2016</v>
      </c>
      <c r="N14211" s="8">
        <f>MONTH(C14211:C29178)</f>
        <v>11</v>
      </c>
      <c r="O14211" s="37">
        <f t="shared" si="444"/>
        <v>169</v>
      </c>
    </row>
    <row r="14212" spans="2:15" x14ac:dyDescent="0.3">
      <c r="B14212" s="34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443"/>
        <v>2016</v>
      </c>
      <c r="N14212" s="8">
        <f>MONTH(C14212:C29179)</f>
        <v>11</v>
      </c>
      <c r="O14212" s="37">
        <f t="shared" si="444"/>
        <v>74.5</v>
      </c>
    </row>
    <row r="14213" spans="2:15" x14ac:dyDescent="0.3">
      <c r="B14213" s="34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445">YEAR(C14213)</f>
        <v>2016</v>
      </c>
      <c r="N14213" s="8">
        <f>MONTH(C14213:C29180)</f>
        <v>11</v>
      </c>
      <c r="O14213" s="37">
        <f t="shared" si="444"/>
        <v>129</v>
      </c>
    </row>
    <row r="14214" spans="2:15" x14ac:dyDescent="0.3">
      <c r="B14214" s="34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445"/>
        <v>2016</v>
      </c>
      <c r="N14214" s="8">
        <f>MONTH(C14214:C29181)</f>
        <v>11</v>
      </c>
      <c r="O14214" s="37">
        <f t="shared" ref="O14214:O14277" si="446">K14214*(1-L14214)</f>
        <v>129</v>
      </c>
    </row>
    <row r="14215" spans="2:15" x14ac:dyDescent="0.3">
      <c r="B14215" s="34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445"/>
        <v>2016</v>
      </c>
      <c r="N14215" s="8">
        <f>MONTH(C14215:C29182)</f>
        <v>11</v>
      </c>
      <c r="O14215" s="37">
        <f t="shared" si="446"/>
        <v>159</v>
      </c>
    </row>
    <row r="14216" spans="2:15" x14ac:dyDescent="0.3">
      <c r="B14216" s="34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445"/>
        <v>2016</v>
      </c>
      <c r="N14216" s="8">
        <f>MONTH(C14216:C29183)</f>
        <v>11</v>
      </c>
      <c r="O14216" s="37">
        <f t="shared" si="446"/>
        <v>159</v>
      </c>
    </row>
    <row r="14217" spans="2:15" x14ac:dyDescent="0.3">
      <c r="B14217" s="34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445"/>
        <v>2016</v>
      </c>
      <c r="N14217" s="8">
        <f>MONTH(C14217:C29184)</f>
        <v>11</v>
      </c>
      <c r="O14217" s="37">
        <f t="shared" si="446"/>
        <v>90.3</v>
      </c>
    </row>
    <row r="14218" spans="2:15" x14ac:dyDescent="0.3">
      <c r="B14218" s="34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445"/>
        <v>2016</v>
      </c>
      <c r="N14218" s="8">
        <f>MONTH(C14218:C29185)</f>
        <v>11</v>
      </c>
      <c r="O14218" s="37">
        <f t="shared" si="446"/>
        <v>69.5</v>
      </c>
    </row>
    <row r="14219" spans="2:15" x14ac:dyDescent="0.3">
      <c r="B14219" s="34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445"/>
        <v>2016</v>
      </c>
      <c r="N14219" s="8">
        <f>MONTH(C14219:C29186)</f>
        <v>11</v>
      </c>
      <c r="O14219" s="37">
        <f t="shared" si="446"/>
        <v>139.29999999999998</v>
      </c>
    </row>
    <row r="14220" spans="2:15" x14ac:dyDescent="0.3">
      <c r="B14220" s="34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445"/>
        <v>2016</v>
      </c>
      <c r="N14220" s="8">
        <f>MONTH(C14220:C29187)</f>
        <v>11</v>
      </c>
      <c r="O14220" s="37">
        <f t="shared" si="446"/>
        <v>159</v>
      </c>
    </row>
    <row r="14221" spans="2:15" x14ac:dyDescent="0.3">
      <c r="B14221" s="34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445"/>
        <v>2016</v>
      </c>
      <c r="N14221" s="8">
        <f>MONTH(C14221:C29188)</f>
        <v>11</v>
      </c>
      <c r="O14221" s="37">
        <f t="shared" si="446"/>
        <v>139</v>
      </c>
    </row>
    <row r="14222" spans="2:15" x14ac:dyDescent="0.3">
      <c r="B14222" s="34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445"/>
        <v>2016</v>
      </c>
      <c r="N14222" s="8">
        <f>MONTH(C14222:C29189)</f>
        <v>11</v>
      </c>
      <c r="O14222" s="37">
        <f t="shared" si="446"/>
        <v>159.20000000000002</v>
      </c>
    </row>
    <row r="14223" spans="2:15" x14ac:dyDescent="0.3">
      <c r="B14223" s="34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445"/>
        <v>2016</v>
      </c>
      <c r="N14223" s="8">
        <f>MONTH(C14223:C29190)</f>
        <v>11</v>
      </c>
      <c r="O14223" s="37">
        <f t="shared" si="446"/>
        <v>129</v>
      </c>
    </row>
    <row r="14224" spans="2:15" x14ac:dyDescent="0.3">
      <c r="B14224" s="34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445"/>
        <v>2016</v>
      </c>
      <c r="N14224" s="8">
        <f>MONTH(C14224:C29191)</f>
        <v>11</v>
      </c>
      <c r="O14224" s="37">
        <f t="shared" si="446"/>
        <v>99.5</v>
      </c>
    </row>
    <row r="14225" spans="2:15" x14ac:dyDescent="0.3">
      <c r="B14225" s="34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445"/>
        <v>2016</v>
      </c>
      <c r="N14225" s="8">
        <f>MONTH(C14225:C29192)</f>
        <v>11</v>
      </c>
      <c r="O14225" s="37">
        <f t="shared" si="446"/>
        <v>161.1</v>
      </c>
    </row>
    <row r="14226" spans="2:15" x14ac:dyDescent="0.3">
      <c r="B14226" s="34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445"/>
        <v>2016</v>
      </c>
      <c r="N14226" s="8">
        <f>MONTH(C14226:C29193)</f>
        <v>11</v>
      </c>
      <c r="O14226" s="37">
        <f t="shared" si="446"/>
        <v>134.1</v>
      </c>
    </row>
    <row r="14227" spans="2:15" x14ac:dyDescent="0.3">
      <c r="B14227" s="34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445"/>
        <v>2016</v>
      </c>
      <c r="N14227" s="8">
        <f>MONTH(C14227:C29194)</f>
        <v>11</v>
      </c>
      <c r="O14227" s="37">
        <f t="shared" si="446"/>
        <v>179</v>
      </c>
    </row>
    <row r="14228" spans="2:15" x14ac:dyDescent="0.3">
      <c r="B14228" s="34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445"/>
        <v>2016</v>
      </c>
      <c r="N14228" s="8">
        <f>MONTH(C14228:C29195)</f>
        <v>11</v>
      </c>
      <c r="O14228" s="37">
        <f t="shared" si="446"/>
        <v>169</v>
      </c>
    </row>
    <row r="14229" spans="2:15" x14ac:dyDescent="0.3">
      <c r="B14229" s="34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445"/>
        <v>2016</v>
      </c>
      <c r="N14229" s="8">
        <f>MONTH(C14229:C29196)</f>
        <v>11</v>
      </c>
      <c r="O14229" s="37">
        <f t="shared" si="446"/>
        <v>179</v>
      </c>
    </row>
    <row r="14230" spans="2:15" x14ac:dyDescent="0.3">
      <c r="B14230" s="34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445"/>
        <v>2016</v>
      </c>
      <c r="N14230" s="8">
        <f>MONTH(C14230:C29197)</f>
        <v>11</v>
      </c>
      <c r="O14230" s="37">
        <f t="shared" si="446"/>
        <v>97.3</v>
      </c>
    </row>
    <row r="14231" spans="2:15" x14ac:dyDescent="0.3">
      <c r="B14231" s="34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445"/>
        <v>2016</v>
      </c>
      <c r="N14231" s="8">
        <f>MONTH(C14231:C29198)</f>
        <v>11</v>
      </c>
      <c r="O14231" s="37">
        <f t="shared" si="446"/>
        <v>125.3</v>
      </c>
    </row>
    <row r="14232" spans="2:15" x14ac:dyDescent="0.3">
      <c r="B14232" s="34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445"/>
        <v>2016</v>
      </c>
      <c r="N14232" s="8">
        <f>MONTH(C14232:C29199)</f>
        <v>11</v>
      </c>
      <c r="O14232" s="37">
        <f t="shared" si="446"/>
        <v>69.5</v>
      </c>
    </row>
    <row r="14233" spans="2:15" x14ac:dyDescent="0.3">
      <c r="B14233" s="34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445"/>
        <v>2016</v>
      </c>
      <c r="N14233" s="8">
        <f>MONTH(C14233:C29200)</f>
        <v>11</v>
      </c>
      <c r="O14233" s="37">
        <f t="shared" si="446"/>
        <v>118.3</v>
      </c>
    </row>
    <row r="14234" spans="2:15" x14ac:dyDescent="0.3">
      <c r="B14234" s="34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445"/>
        <v>2016</v>
      </c>
      <c r="N14234" s="8">
        <f>MONTH(C14234:C29201)</f>
        <v>11</v>
      </c>
      <c r="O14234" s="37">
        <f t="shared" si="446"/>
        <v>170.1</v>
      </c>
    </row>
    <row r="14235" spans="2:15" x14ac:dyDescent="0.3">
      <c r="B14235" s="34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445"/>
        <v>2016</v>
      </c>
      <c r="N14235" s="8">
        <f>MONTH(C14235:C29202)</f>
        <v>11</v>
      </c>
      <c r="O14235" s="37">
        <f t="shared" si="446"/>
        <v>135.20000000000002</v>
      </c>
    </row>
    <row r="14236" spans="2:15" x14ac:dyDescent="0.3">
      <c r="B14236" s="34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445"/>
        <v>2016</v>
      </c>
      <c r="N14236" s="8">
        <f>MONTH(C14236:C29203)</f>
        <v>11</v>
      </c>
      <c r="O14236" s="37">
        <f t="shared" si="446"/>
        <v>199</v>
      </c>
    </row>
    <row r="14237" spans="2:15" x14ac:dyDescent="0.3">
      <c r="B14237" s="34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445"/>
        <v>2016</v>
      </c>
      <c r="N14237" s="8">
        <f>MONTH(C14237:C29204)</f>
        <v>11</v>
      </c>
      <c r="O14237" s="37">
        <f t="shared" si="446"/>
        <v>111.2</v>
      </c>
    </row>
    <row r="14238" spans="2:15" x14ac:dyDescent="0.3">
      <c r="B14238" s="34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445"/>
        <v>2016</v>
      </c>
      <c r="N14238" s="8">
        <f>MONTH(C14238:C29205)</f>
        <v>11</v>
      </c>
      <c r="O14238" s="37">
        <f t="shared" si="446"/>
        <v>129</v>
      </c>
    </row>
    <row r="14239" spans="2:15" x14ac:dyDescent="0.3">
      <c r="B14239" s="34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445"/>
        <v>2016</v>
      </c>
      <c r="N14239" s="8">
        <f>MONTH(C14239:C29206)</f>
        <v>11</v>
      </c>
      <c r="O14239" s="37">
        <f t="shared" si="446"/>
        <v>116.10000000000001</v>
      </c>
    </row>
    <row r="14240" spans="2:15" x14ac:dyDescent="0.3">
      <c r="B14240" s="34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445"/>
        <v>2016</v>
      </c>
      <c r="N14240" s="8">
        <f>MONTH(C14240:C29207)</f>
        <v>11</v>
      </c>
      <c r="O14240" s="37">
        <f t="shared" si="446"/>
        <v>103.2</v>
      </c>
    </row>
    <row r="14241" spans="2:15" x14ac:dyDescent="0.3">
      <c r="B14241" s="34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445"/>
        <v>2016</v>
      </c>
      <c r="N14241" s="8">
        <f>MONTH(C14241:C29208)</f>
        <v>11</v>
      </c>
      <c r="O14241" s="37">
        <f t="shared" si="446"/>
        <v>159</v>
      </c>
    </row>
    <row r="14242" spans="2:15" x14ac:dyDescent="0.3">
      <c r="B14242" s="34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445"/>
        <v>2016</v>
      </c>
      <c r="N14242" s="8">
        <f>MONTH(C14242:C29209)</f>
        <v>11</v>
      </c>
      <c r="O14242" s="37">
        <f t="shared" si="446"/>
        <v>199</v>
      </c>
    </row>
    <row r="14243" spans="2:15" x14ac:dyDescent="0.3">
      <c r="B14243" s="34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445"/>
        <v>2016</v>
      </c>
      <c r="N14243" s="8">
        <f>MONTH(C14243:C29210)</f>
        <v>11</v>
      </c>
      <c r="O14243" s="37">
        <f t="shared" si="446"/>
        <v>74.5</v>
      </c>
    </row>
    <row r="14244" spans="2:15" x14ac:dyDescent="0.3">
      <c r="B14244" s="34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445"/>
        <v>2016</v>
      </c>
      <c r="N14244" s="8">
        <f>MONTH(C14244:C29211)</f>
        <v>11</v>
      </c>
      <c r="O14244" s="37">
        <f t="shared" si="446"/>
        <v>127.2</v>
      </c>
    </row>
    <row r="14245" spans="2:15" x14ac:dyDescent="0.3">
      <c r="B14245" s="34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445"/>
        <v>2016</v>
      </c>
      <c r="N14245" s="8">
        <f>MONTH(C14245:C29212)</f>
        <v>11</v>
      </c>
      <c r="O14245" s="37">
        <f t="shared" si="446"/>
        <v>159</v>
      </c>
    </row>
    <row r="14246" spans="2:15" x14ac:dyDescent="0.3">
      <c r="B14246" s="34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445"/>
        <v>2016</v>
      </c>
      <c r="N14246" s="8">
        <f>MONTH(C14246:C29213)</f>
        <v>11</v>
      </c>
      <c r="O14246" s="37">
        <f t="shared" si="446"/>
        <v>199</v>
      </c>
    </row>
    <row r="14247" spans="2:15" x14ac:dyDescent="0.3">
      <c r="B14247" s="34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445"/>
        <v>2016</v>
      </c>
      <c r="N14247" s="8">
        <f>MONTH(C14247:C29214)</f>
        <v>11</v>
      </c>
      <c r="O14247" s="37">
        <f t="shared" si="446"/>
        <v>69.5</v>
      </c>
    </row>
    <row r="14248" spans="2:15" x14ac:dyDescent="0.3">
      <c r="B14248" s="34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445"/>
        <v>2016</v>
      </c>
      <c r="N14248" s="8">
        <f>MONTH(C14248:C29215)</f>
        <v>11</v>
      </c>
      <c r="O14248" s="37">
        <f t="shared" si="446"/>
        <v>189</v>
      </c>
    </row>
    <row r="14249" spans="2:15" x14ac:dyDescent="0.3">
      <c r="B14249" s="34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445"/>
        <v>2016</v>
      </c>
      <c r="N14249" s="8">
        <f>MONTH(C14249:C29216)</f>
        <v>11</v>
      </c>
      <c r="O14249" s="37">
        <f t="shared" si="446"/>
        <v>129</v>
      </c>
    </row>
    <row r="14250" spans="2:15" x14ac:dyDescent="0.3">
      <c r="B14250" s="34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445"/>
        <v>2016</v>
      </c>
      <c r="N14250" s="8">
        <f>MONTH(C14250:C29217)</f>
        <v>11</v>
      </c>
      <c r="O14250" s="37">
        <f t="shared" si="446"/>
        <v>179</v>
      </c>
    </row>
    <row r="14251" spans="2:15" x14ac:dyDescent="0.3">
      <c r="B14251" s="34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445"/>
        <v>2016</v>
      </c>
      <c r="N14251" s="8">
        <f>MONTH(C14251:C29218)</f>
        <v>11</v>
      </c>
      <c r="O14251" s="37">
        <f t="shared" si="446"/>
        <v>149</v>
      </c>
    </row>
    <row r="14252" spans="2:15" x14ac:dyDescent="0.3">
      <c r="B14252" s="34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445"/>
        <v>2016</v>
      </c>
      <c r="N14252" s="8">
        <f>MONTH(C14252:C29219)</f>
        <v>11</v>
      </c>
      <c r="O14252" s="37">
        <f t="shared" si="446"/>
        <v>69.5</v>
      </c>
    </row>
    <row r="14253" spans="2:15" x14ac:dyDescent="0.3">
      <c r="B14253" s="34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445"/>
        <v>2016</v>
      </c>
      <c r="N14253" s="8">
        <f>MONTH(C14253:C29220)</f>
        <v>11</v>
      </c>
      <c r="O14253" s="37">
        <f t="shared" si="446"/>
        <v>74.5</v>
      </c>
    </row>
    <row r="14254" spans="2:15" x14ac:dyDescent="0.3">
      <c r="B14254" s="34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445"/>
        <v>2016</v>
      </c>
      <c r="N14254" s="8">
        <f>MONTH(C14254:C29221)</f>
        <v>11</v>
      </c>
      <c r="O14254" s="37">
        <f t="shared" si="446"/>
        <v>189</v>
      </c>
    </row>
    <row r="14255" spans="2:15" x14ac:dyDescent="0.3">
      <c r="B14255" s="34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445"/>
        <v>2016</v>
      </c>
      <c r="N14255" s="8">
        <f>MONTH(C14255:C29222)</f>
        <v>11</v>
      </c>
      <c r="O14255" s="37">
        <f t="shared" si="446"/>
        <v>129</v>
      </c>
    </row>
    <row r="14256" spans="2:15" x14ac:dyDescent="0.3">
      <c r="B14256" s="34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445"/>
        <v>2016</v>
      </c>
      <c r="N14256" s="8">
        <f>MONTH(C14256:C29223)</f>
        <v>11</v>
      </c>
      <c r="O14256" s="37">
        <f t="shared" si="446"/>
        <v>139</v>
      </c>
    </row>
    <row r="14257" spans="2:15" x14ac:dyDescent="0.3">
      <c r="B14257" s="34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445"/>
        <v>2016</v>
      </c>
      <c r="N14257" s="8">
        <f>MONTH(C14257:C29224)</f>
        <v>11</v>
      </c>
      <c r="O14257" s="37">
        <f t="shared" si="446"/>
        <v>90.3</v>
      </c>
    </row>
    <row r="14258" spans="2:15" x14ac:dyDescent="0.3">
      <c r="B14258" s="34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445"/>
        <v>2016</v>
      </c>
      <c r="N14258" s="8">
        <f>MONTH(C14258:C29225)</f>
        <v>11</v>
      </c>
      <c r="O14258" s="37">
        <f t="shared" si="446"/>
        <v>127.2</v>
      </c>
    </row>
    <row r="14259" spans="2:15" x14ac:dyDescent="0.3">
      <c r="B14259" s="34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445"/>
        <v>2016</v>
      </c>
      <c r="N14259" s="8">
        <f>MONTH(C14259:C29226)</f>
        <v>11</v>
      </c>
      <c r="O14259" s="37">
        <f t="shared" si="446"/>
        <v>64.5</v>
      </c>
    </row>
    <row r="14260" spans="2:15" x14ac:dyDescent="0.3">
      <c r="B14260" s="34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445"/>
        <v>2016</v>
      </c>
      <c r="N14260" s="8">
        <f>MONTH(C14260:C29227)</f>
        <v>11</v>
      </c>
      <c r="O14260" s="37">
        <f t="shared" si="446"/>
        <v>179</v>
      </c>
    </row>
    <row r="14261" spans="2:15" x14ac:dyDescent="0.3">
      <c r="B14261" s="34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445"/>
        <v>2016</v>
      </c>
      <c r="N14261" s="8">
        <f>MONTH(C14261:C29228)</f>
        <v>11</v>
      </c>
      <c r="O14261" s="37">
        <f t="shared" si="446"/>
        <v>74.5</v>
      </c>
    </row>
    <row r="14262" spans="2:15" x14ac:dyDescent="0.3">
      <c r="B14262" s="34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445"/>
        <v>2016</v>
      </c>
      <c r="N14262" s="8">
        <f>MONTH(C14262:C29229)</f>
        <v>11</v>
      </c>
      <c r="O14262" s="37">
        <f t="shared" si="446"/>
        <v>179</v>
      </c>
    </row>
    <row r="14263" spans="2:15" x14ac:dyDescent="0.3">
      <c r="B14263" s="34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445"/>
        <v>2016</v>
      </c>
      <c r="N14263" s="8">
        <f>MONTH(C14263:C29230)</f>
        <v>11</v>
      </c>
      <c r="O14263" s="37">
        <f t="shared" si="446"/>
        <v>159</v>
      </c>
    </row>
    <row r="14264" spans="2:15" x14ac:dyDescent="0.3">
      <c r="B14264" s="34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445"/>
        <v>2016</v>
      </c>
      <c r="N14264" s="8">
        <f>MONTH(C14264:C29231)</f>
        <v>11</v>
      </c>
      <c r="O14264" s="37">
        <f t="shared" si="446"/>
        <v>189</v>
      </c>
    </row>
    <row r="14265" spans="2:15" x14ac:dyDescent="0.3">
      <c r="B14265" s="34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445"/>
        <v>2016</v>
      </c>
      <c r="N14265" s="8">
        <f>MONTH(C14265:C29232)</f>
        <v>11</v>
      </c>
      <c r="O14265" s="37">
        <f t="shared" si="446"/>
        <v>149</v>
      </c>
    </row>
    <row r="14266" spans="2:15" x14ac:dyDescent="0.3">
      <c r="B14266" s="34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445"/>
        <v>2016</v>
      </c>
      <c r="N14266" s="8">
        <f>MONTH(C14266:C29233)</f>
        <v>11</v>
      </c>
      <c r="O14266" s="37">
        <f t="shared" si="446"/>
        <v>189</v>
      </c>
    </row>
    <row r="14267" spans="2:15" x14ac:dyDescent="0.3">
      <c r="B14267" s="34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445"/>
        <v>2016</v>
      </c>
      <c r="N14267" s="8">
        <f>MONTH(C14267:C29234)</f>
        <v>11</v>
      </c>
      <c r="O14267" s="37">
        <f t="shared" si="446"/>
        <v>199</v>
      </c>
    </row>
    <row r="14268" spans="2:15" x14ac:dyDescent="0.3">
      <c r="B14268" s="34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445"/>
        <v>2016</v>
      </c>
      <c r="N14268" s="8">
        <f>MONTH(C14268:C29235)</f>
        <v>11</v>
      </c>
      <c r="O14268" s="37">
        <f t="shared" si="446"/>
        <v>189</v>
      </c>
    </row>
    <row r="14269" spans="2:15" x14ac:dyDescent="0.3">
      <c r="B14269" s="34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445"/>
        <v>2016</v>
      </c>
      <c r="N14269" s="8">
        <f>MONTH(C14269:C29236)</f>
        <v>11</v>
      </c>
      <c r="O14269" s="37">
        <f t="shared" si="446"/>
        <v>139</v>
      </c>
    </row>
    <row r="14270" spans="2:15" x14ac:dyDescent="0.3">
      <c r="B14270" s="34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445"/>
        <v>2016</v>
      </c>
      <c r="N14270" s="8">
        <f>MONTH(C14270:C29237)</f>
        <v>11</v>
      </c>
      <c r="O14270" s="37">
        <f t="shared" si="446"/>
        <v>143.20000000000002</v>
      </c>
    </row>
    <row r="14271" spans="2:15" x14ac:dyDescent="0.3">
      <c r="B14271" s="34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445"/>
        <v>2016</v>
      </c>
      <c r="N14271" s="8">
        <f>MONTH(C14271:C29238)</f>
        <v>11</v>
      </c>
      <c r="O14271" s="37">
        <f t="shared" si="446"/>
        <v>64.5</v>
      </c>
    </row>
    <row r="14272" spans="2:15" x14ac:dyDescent="0.3">
      <c r="B14272" s="34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445"/>
        <v>2016</v>
      </c>
      <c r="N14272" s="8">
        <f>MONTH(C14272:C29239)</f>
        <v>11</v>
      </c>
      <c r="O14272" s="37">
        <f t="shared" si="446"/>
        <v>179</v>
      </c>
    </row>
    <row r="14273" spans="2:15" x14ac:dyDescent="0.3">
      <c r="B14273" s="34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445"/>
        <v>2016</v>
      </c>
      <c r="N14273" s="8">
        <f>MONTH(C14273:C29240)</f>
        <v>11</v>
      </c>
      <c r="O14273" s="37">
        <f t="shared" si="446"/>
        <v>64.5</v>
      </c>
    </row>
    <row r="14274" spans="2:15" x14ac:dyDescent="0.3">
      <c r="B14274" s="34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445"/>
        <v>2016</v>
      </c>
      <c r="N14274" s="8">
        <f>MONTH(C14274:C29241)</f>
        <v>11</v>
      </c>
      <c r="O14274" s="37">
        <f t="shared" si="446"/>
        <v>169</v>
      </c>
    </row>
    <row r="14275" spans="2:15" x14ac:dyDescent="0.3">
      <c r="B14275" s="34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445"/>
        <v>2016</v>
      </c>
      <c r="N14275" s="8">
        <f>MONTH(C14275:C29242)</f>
        <v>11</v>
      </c>
      <c r="O14275" s="37">
        <f t="shared" si="446"/>
        <v>143.20000000000002</v>
      </c>
    </row>
    <row r="14276" spans="2:15" x14ac:dyDescent="0.3">
      <c r="B14276" s="34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445"/>
        <v>2016</v>
      </c>
      <c r="N14276" s="8">
        <f>MONTH(C14276:C29243)</f>
        <v>11</v>
      </c>
      <c r="O14276" s="37">
        <f t="shared" si="446"/>
        <v>189</v>
      </c>
    </row>
    <row r="14277" spans="2:15" x14ac:dyDescent="0.3">
      <c r="B14277" s="34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447">YEAR(C14277)</f>
        <v>2016</v>
      </c>
      <c r="N14277" s="8">
        <f>MONTH(C14277:C29244)</f>
        <v>11</v>
      </c>
      <c r="O14277" s="37">
        <f t="shared" si="446"/>
        <v>189</v>
      </c>
    </row>
    <row r="14278" spans="2:15" x14ac:dyDescent="0.3">
      <c r="B14278" s="34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447"/>
        <v>2016</v>
      </c>
      <c r="N14278" s="8">
        <f>MONTH(C14278:C29245)</f>
        <v>11</v>
      </c>
      <c r="O14278" s="37">
        <f t="shared" ref="O14278:O14341" si="448">K14278*(1-L14278)</f>
        <v>169</v>
      </c>
    </row>
    <row r="14279" spans="2:15" x14ac:dyDescent="0.3">
      <c r="B14279" s="34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447"/>
        <v>2016</v>
      </c>
      <c r="N14279" s="8">
        <f>MONTH(C14279:C29246)</f>
        <v>11</v>
      </c>
      <c r="O14279" s="37">
        <f t="shared" si="448"/>
        <v>111.2</v>
      </c>
    </row>
    <row r="14280" spans="2:15" x14ac:dyDescent="0.3">
      <c r="B14280" s="34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447"/>
        <v>2016</v>
      </c>
      <c r="N14280" s="8">
        <f>MONTH(C14280:C29247)</f>
        <v>11</v>
      </c>
      <c r="O14280" s="37">
        <f t="shared" si="448"/>
        <v>99.5</v>
      </c>
    </row>
    <row r="14281" spans="2:15" x14ac:dyDescent="0.3">
      <c r="B14281" s="34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447"/>
        <v>2016</v>
      </c>
      <c r="N14281" s="8">
        <f>MONTH(C14281:C29248)</f>
        <v>11</v>
      </c>
      <c r="O14281" s="37">
        <f t="shared" si="448"/>
        <v>139</v>
      </c>
    </row>
    <row r="14282" spans="2:15" x14ac:dyDescent="0.3">
      <c r="B14282" s="34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447"/>
        <v>2016</v>
      </c>
      <c r="N14282" s="8">
        <f>MONTH(C14282:C29249)</f>
        <v>11</v>
      </c>
      <c r="O14282" s="37">
        <f t="shared" si="448"/>
        <v>199</v>
      </c>
    </row>
    <row r="14283" spans="2:15" x14ac:dyDescent="0.3">
      <c r="B14283" s="34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447"/>
        <v>2016</v>
      </c>
      <c r="N14283" s="8">
        <f>MONTH(C14283:C29250)</f>
        <v>11</v>
      </c>
      <c r="O14283" s="37">
        <f t="shared" si="448"/>
        <v>74.5</v>
      </c>
    </row>
    <row r="14284" spans="2:15" x14ac:dyDescent="0.3">
      <c r="B14284" s="34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447"/>
        <v>2016</v>
      </c>
      <c r="N14284" s="8">
        <f>MONTH(C14284:C29251)</f>
        <v>11</v>
      </c>
      <c r="O14284" s="37">
        <f t="shared" si="448"/>
        <v>149</v>
      </c>
    </row>
    <row r="14285" spans="2:15" x14ac:dyDescent="0.3">
      <c r="B14285" s="34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447"/>
        <v>2016</v>
      </c>
      <c r="N14285" s="8">
        <f>MONTH(C14285:C29252)</f>
        <v>11</v>
      </c>
      <c r="O14285" s="37">
        <f t="shared" si="448"/>
        <v>199</v>
      </c>
    </row>
    <row r="14286" spans="2:15" x14ac:dyDescent="0.3">
      <c r="B14286" s="34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447"/>
        <v>2016</v>
      </c>
      <c r="N14286" s="8">
        <f>MONTH(C14286:C29253)</f>
        <v>11</v>
      </c>
      <c r="O14286" s="37">
        <f t="shared" si="448"/>
        <v>139</v>
      </c>
    </row>
    <row r="14287" spans="2:15" x14ac:dyDescent="0.3">
      <c r="B14287" s="34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447"/>
        <v>2016</v>
      </c>
      <c r="N14287" s="8">
        <f>MONTH(C14287:C29254)</f>
        <v>11</v>
      </c>
      <c r="O14287" s="37">
        <f t="shared" si="448"/>
        <v>143.20000000000002</v>
      </c>
    </row>
    <row r="14288" spans="2:15" x14ac:dyDescent="0.3">
      <c r="B14288" s="34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447"/>
        <v>2016</v>
      </c>
      <c r="N14288" s="8">
        <f>MONTH(C14288:C29255)</f>
        <v>11</v>
      </c>
      <c r="O14288" s="37">
        <f t="shared" si="448"/>
        <v>139.29999999999998</v>
      </c>
    </row>
    <row r="14289" spans="2:15" x14ac:dyDescent="0.3">
      <c r="B14289" s="34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447"/>
        <v>2016</v>
      </c>
      <c r="N14289" s="8">
        <f>MONTH(C14289:C29256)</f>
        <v>11</v>
      </c>
      <c r="O14289" s="37">
        <f t="shared" si="448"/>
        <v>179</v>
      </c>
    </row>
    <row r="14290" spans="2:15" x14ac:dyDescent="0.3">
      <c r="B14290" s="34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447"/>
        <v>2016</v>
      </c>
      <c r="N14290" s="8">
        <f>MONTH(C14290:C29257)</f>
        <v>11</v>
      </c>
      <c r="O14290" s="37">
        <f t="shared" si="448"/>
        <v>179</v>
      </c>
    </row>
    <row r="14291" spans="2:15" x14ac:dyDescent="0.3">
      <c r="B14291" s="34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447"/>
        <v>2016</v>
      </c>
      <c r="N14291" s="8">
        <f>MONTH(C14291:C29258)</f>
        <v>11</v>
      </c>
      <c r="O14291" s="37">
        <f t="shared" si="448"/>
        <v>89.5</v>
      </c>
    </row>
    <row r="14292" spans="2:15" x14ac:dyDescent="0.3">
      <c r="B14292" s="34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447"/>
        <v>2016</v>
      </c>
      <c r="N14292" s="8">
        <f>MONTH(C14292:C29259)</f>
        <v>11</v>
      </c>
      <c r="O14292" s="37">
        <f t="shared" si="448"/>
        <v>199</v>
      </c>
    </row>
    <row r="14293" spans="2:15" x14ac:dyDescent="0.3">
      <c r="B14293" s="34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447"/>
        <v>2016</v>
      </c>
      <c r="N14293" s="8">
        <f>MONTH(C14293:C29260)</f>
        <v>11</v>
      </c>
      <c r="O14293" s="37">
        <f t="shared" si="448"/>
        <v>129</v>
      </c>
    </row>
    <row r="14294" spans="2:15" x14ac:dyDescent="0.3">
      <c r="B14294" s="34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447"/>
        <v>2016</v>
      </c>
      <c r="N14294" s="8">
        <f>MONTH(C14294:C29261)</f>
        <v>11</v>
      </c>
      <c r="O14294" s="37">
        <f t="shared" si="448"/>
        <v>64.5</v>
      </c>
    </row>
    <row r="14295" spans="2:15" x14ac:dyDescent="0.3">
      <c r="B14295" s="34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447"/>
        <v>2016</v>
      </c>
      <c r="N14295" s="8">
        <f>MONTH(C14295:C29262)</f>
        <v>11</v>
      </c>
      <c r="O14295" s="37">
        <f t="shared" si="448"/>
        <v>159</v>
      </c>
    </row>
    <row r="14296" spans="2:15" x14ac:dyDescent="0.3">
      <c r="B14296" s="34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447"/>
        <v>2016</v>
      </c>
      <c r="N14296" s="8">
        <f>MONTH(C14296:C29263)</f>
        <v>11</v>
      </c>
      <c r="O14296" s="37">
        <f t="shared" si="448"/>
        <v>199</v>
      </c>
    </row>
    <row r="14297" spans="2:15" x14ac:dyDescent="0.3">
      <c r="B14297" s="34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447"/>
        <v>2016</v>
      </c>
      <c r="N14297" s="8">
        <f>MONTH(C14297:C29264)</f>
        <v>11</v>
      </c>
      <c r="O14297" s="37">
        <f t="shared" si="448"/>
        <v>179.1</v>
      </c>
    </row>
    <row r="14298" spans="2:15" x14ac:dyDescent="0.3">
      <c r="B14298" s="34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447"/>
        <v>2016</v>
      </c>
      <c r="N14298" s="8">
        <f>MONTH(C14298:C29265)</f>
        <v>11</v>
      </c>
      <c r="O14298" s="37">
        <f t="shared" si="448"/>
        <v>161.1</v>
      </c>
    </row>
    <row r="14299" spans="2:15" x14ac:dyDescent="0.3">
      <c r="B14299" s="34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447"/>
        <v>2016</v>
      </c>
      <c r="N14299" s="8">
        <f>MONTH(C14299:C29266)</f>
        <v>11</v>
      </c>
      <c r="O14299" s="37">
        <f t="shared" si="448"/>
        <v>199</v>
      </c>
    </row>
    <row r="14300" spans="2:15" x14ac:dyDescent="0.3">
      <c r="B14300" s="34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447"/>
        <v>2016</v>
      </c>
      <c r="N14300" s="8">
        <f>MONTH(C14300:C29267)</f>
        <v>11</v>
      </c>
      <c r="O14300" s="37">
        <f t="shared" si="448"/>
        <v>189</v>
      </c>
    </row>
    <row r="14301" spans="2:15" x14ac:dyDescent="0.3">
      <c r="B14301" s="34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447"/>
        <v>2016</v>
      </c>
      <c r="N14301" s="8">
        <f>MONTH(C14301:C29268)</f>
        <v>11</v>
      </c>
      <c r="O14301" s="37">
        <f t="shared" si="448"/>
        <v>179</v>
      </c>
    </row>
    <row r="14302" spans="2:15" x14ac:dyDescent="0.3">
      <c r="B14302" s="34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447"/>
        <v>2016</v>
      </c>
      <c r="N14302" s="8">
        <f>MONTH(C14302:C29269)</f>
        <v>11</v>
      </c>
      <c r="O14302" s="37">
        <f t="shared" si="448"/>
        <v>104.3</v>
      </c>
    </row>
    <row r="14303" spans="2:15" x14ac:dyDescent="0.3">
      <c r="B14303" s="34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447"/>
        <v>2016</v>
      </c>
      <c r="N14303" s="8">
        <f>MONTH(C14303:C29270)</f>
        <v>11</v>
      </c>
      <c r="O14303" s="37">
        <f t="shared" si="448"/>
        <v>189</v>
      </c>
    </row>
    <row r="14304" spans="2:15" x14ac:dyDescent="0.3">
      <c r="B14304" s="34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447"/>
        <v>2016</v>
      </c>
      <c r="N14304" s="8">
        <f>MONTH(C14304:C29271)</f>
        <v>11</v>
      </c>
      <c r="O14304" s="37">
        <f t="shared" si="448"/>
        <v>149</v>
      </c>
    </row>
    <row r="14305" spans="2:15" x14ac:dyDescent="0.3">
      <c r="B14305" s="34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447"/>
        <v>2016</v>
      </c>
      <c r="N14305" s="8">
        <f>MONTH(C14305:C29272)</f>
        <v>11</v>
      </c>
      <c r="O14305" s="37">
        <f t="shared" si="448"/>
        <v>139</v>
      </c>
    </row>
    <row r="14306" spans="2:15" x14ac:dyDescent="0.3">
      <c r="B14306" s="34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447"/>
        <v>2016</v>
      </c>
      <c r="N14306" s="8">
        <f>MONTH(C14306:C29273)</f>
        <v>11</v>
      </c>
      <c r="O14306" s="37">
        <f t="shared" si="448"/>
        <v>84.5</v>
      </c>
    </row>
    <row r="14307" spans="2:15" x14ac:dyDescent="0.3">
      <c r="B14307" s="34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447"/>
        <v>2016</v>
      </c>
      <c r="N14307" s="8">
        <f>MONTH(C14307:C29274)</f>
        <v>11</v>
      </c>
      <c r="O14307" s="37">
        <f t="shared" si="448"/>
        <v>135.20000000000002</v>
      </c>
    </row>
    <row r="14308" spans="2:15" x14ac:dyDescent="0.3">
      <c r="B14308" s="34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447"/>
        <v>2016</v>
      </c>
      <c r="N14308" s="8">
        <f>MONTH(C14308:C29275)</f>
        <v>11</v>
      </c>
      <c r="O14308" s="37">
        <f t="shared" si="448"/>
        <v>179</v>
      </c>
    </row>
    <row r="14309" spans="2:15" x14ac:dyDescent="0.3">
      <c r="B14309" s="34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447"/>
        <v>2016</v>
      </c>
      <c r="N14309" s="8">
        <f>MONTH(C14309:C29276)</f>
        <v>11</v>
      </c>
      <c r="O14309" s="37">
        <f t="shared" si="448"/>
        <v>127.2</v>
      </c>
    </row>
    <row r="14310" spans="2:15" x14ac:dyDescent="0.3">
      <c r="B14310" s="34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447"/>
        <v>2016</v>
      </c>
      <c r="N14310" s="8">
        <f>MONTH(C14310:C29277)</f>
        <v>11</v>
      </c>
      <c r="O14310" s="37">
        <f t="shared" si="448"/>
        <v>189</v>
      </c>
    </row>
    <row r="14311" spans="2:15" x14ac:dyDescent="0.3">
      <c r="B14311" s="34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447"/>
        <v>2016</v>
      </c>
      <c r="N14311" s="8">
        <f>MONTH(C14311:C29278)</f>
        <v>11</v>
      </c>
      <c r="O14311" s="37">
        <f t="shared" si="448"/>
        <v>139</v>
      </c>
    </row>
    <row r="14312" spans="2:15" x14ac:dyDescent="0.3">
      <c r="B14312" s="34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447"/>
        <v>2016</v>
      </c>
      <c r="N14312" s="8">
        <f>MONTH(C14312:C29279)</f>
        <v>11</v>
      </c>
      <c r="O14312" s="37">
        <f t="shared" si="448"/>
        <v>199</v>
      </c>
    </row>
    <row r="14313" spans="2:15" x14ac:dyDescent="0.3">
      <c r="B14313" s="34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447"/>
        <v>2016</v>
      </c>
      <c r="N14313" s="8">
        <f>MONTH(C14313:C29280)</f>
        <v>11</v>
      </c>
      <c r="O14313" s="37">
        <f t="shared" si="448"/>
        <v>97.3</v>
      </c>
    </row>
    <row r="14314" spans="2:15" x14ac:dyDescent="0.3">
      <c r="B14314" s="34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447"/>
        <v>2016</v>
      </c>
      <c r="N14314" s="8">
        <f>MONTH(C14314:C29281)</f>
        <v>11</v>
      </c>
      <c r="O14314" s="37">
        <f t="shared" si="448"/>
        <v>159</v>
      </c>
    </row>
    <row r="14315" spans="2:15" x14ac:dyDescent="0.3">
      <c r="B14315" s="34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447"/>
        <v>2016</v>
      </c>
      <c r="N14315" s="8">
        <f>MONTH(C14315:C29282)</f>
        <v>11</v>
      </c>
      <c r="O14315" s="37">
        <f t="shared" si="448"/>
        <v>125.10000000000001</v>
      </c>
    </row>
    <row r="14316" spans="2:15" x14ac:dyDescent="0.3">
      <c r="B14316" s="34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447"/>
        <v>2016</v>
      </c>
      <c r="N14316" s="8">
        <f>MONTH(C14316:C29283)</f>
        <v>11</v>
      </c>
      <c r="O14316" s="37">
        <f t="shared" si="448"/>
        <v>119.2</v>
      </c>
    </row>
    <row r="14317" spans="2:15" x14ac:dyDescent="0.3">
      <c r="B14317" s="34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447"/>
        <v>2016</v>
      </c>
      <c r="N14317" s="8">
        <f>MONTH(C14317:C29284)</f>
        <v>11</v>
      </c>
      <c r="O14317" s="37">
        <f t="shared" si="448"/>
        <v>139</v>
      </c>
    </row>
    <row r="14318" spans="2:15" x14ac:dyDescent="0.3">
      <c r="B14318" s="34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447"/>
        <v>2016</v>
      </c>
      <c r="N14318" s="8">
        <f>MONTH(C14318:C29285)</f>
        <v>11</v>
      </c>
      <c r="O14318" s="37">
        <f t="shared" si="448"/>
        <v>149</v>
      </c>
    </row>
    <row r="14319" spans="2:15" x14ac:dyDescent="0.3">
      <c r="B14319" s="34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447"/>
        <v>2016</v>
      </c>
      <c r="N14319" s="8">
        <f>MONTH(C14319:C29286)</f>
        <v>11</v>
      </c>
      <c r="O14319" s="37">
        <f t="shared" si="448"/>
        <v>99.5</v>
      </c>
    </row>
    <row r="14320" spans="2:15" x14ac:dyDescent="0.3">
      <c r="B14320" s="34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447"/>
        <v>2016</v>
      </c>
      <c r="N14320" s="8">
        <f>MONTH(C14320:C29287)</f>
        <v>11</v>
      </c>
      <c r="O14320" s="37">
        <f t="shared" si="448"/>
        <v>169</v>
      </c>
    </row>
    <row r="14321" spans="2:15" x14ac:dyDescent="0.3">
      <c r="B14321" s="34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447"/>
        <v>2016</v>
      </c>
      <c r="N14321" s="8">
        <f>MONTH(C14321:C29288)</f>
        <v>11</v>
      </c>
      <c r="O14321" s="37">
        <f t="shared" si="448"/>
        <v>116.10000000000001</v>
      </c>
    </row>
    <row r="14322" spans="2:15" x14ac:dyDescent="0.3">
      <c r="B14322" s="34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447"/>
        <v>2016</v>
      </c>
      <c r="N14322" s="8">
        <f>MONTH(C14322:C29289)</f>
        <v>11</v>
      </c>
      <c r="O14322" s="37">
        <f t="shared" si="448"/>
        <v>143.1</v>
      </c>
    </row>
    <row r="14323" spans="2:15" x14ac:dyDescent="0.3">
      <c r="B14323" s="34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447"/>
        <v>2016</v>
      </c>
      <c r="N14323" s="8">
        <f>MONTH(C14323:C29290)</f>
        <v>11</v>
      </c>
      <c r="O14323" s="37">
        <f t="shared" si="448"/>
        <v>143.20000000000002</v>
      </c>
    </row>
    <row r="14324" spans="2:15" x14ac:dyDescent="0.3">
      <c r="B14324" s="34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447"/>
        <v>2016</v>
      </c>
      <c r="N14324" s="8">
        <f>MONTH(C14324:C29291)</f>
        <v>11</v>
      </c>
      <c r="O14324" s="37">
        <f t="shared" si="448"/>
        <v>199</v>
      </c>
    </row>
    <row r="14325" spans="2:15" x14ac:dyDescent="0.3">
      <c r="B14325" s="34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447"/>
        <v>2016</v>
      </c>
      <c r="N14325" s="8">
        <f>MONTH(C14325:C29292)</f>
        <v>11</v>
      </c>
      <c r="O14325" s="37">
        <f t="shared" si="448"/>
        <v>149</v>
      </c>
    </row>
    <row r="14326" spans="2:15" x14ac:dyDescent="0.3">
      <c r="B14326" s="34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447"/>
        <v>2016</v>
      </c>
      <c r="N14326" s="8">
        <f>MONTH(C14326:C29293)</f>
        <v>11</v>
      </c>
      <c r="O14326" s="37">
        <f t="shared" si="448"/>
        <v>111.3</v>
      </c>
    </row>
    <row r="14327" spans="2:15" x14ac:dyDescent="0.3">
      <c r="B14327" s="34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447"/>
        <v>2016</v>
      </c>
      <c r="N14327" s="8">
        <f>MONTH(C14327:C29294)</f>
        <v>11</v>
      </c>
      <c r="O14327" s="37">
        <f t="shared" si="448"/>
        <v>189</v>
      </c>
    </row>
    <row r="14328" spans="2:15" x14ac:dyDescent="0.3">
      <c r="B14328" s="34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447"/>
        <v>2016</v>
      </c>
      <c r="N14328" s="8">
        <f>MONTH(C14328:C29295)</f>
        <v>11</v>
      </c>
      <c r="O14328" s="37">
        <f t="shared" si="448"/>
        <v>151.20000000000002</v>
      </c>
    </row>
    <row r="14329" spans="2:15" x14ac:dyDescent="0.3">
      <c r="B14329" s="34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447"/>
        <v>2016</v>
      </c>
      <c r="N14329" s="8">
        <f>MONTH(C14329:C29296)</f>
        <v>11</v>
      </c>
      <c r="O14329" s="37">
        <f t="shared" si="448"/>
        <v>199</v>
      </c>
    </row>
    <row r="14330" spans="2:15" x14ac:dyDescent="0.3">
      <c r="B14330" s="34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447"/>
        <v>2016</v>
      </c>
      <c r="N14330" s="8">
        <f>MONTH(C14330:C29297)</f>
        <v>11</v>
      </c>
      <c r="O14330" s="37">
        <f t="shared" si="448"/>
        <v>169</v>
      </c>
    </row>
    <row r="14331" spans="2:15" x14ac:dyDescent="0.3">
      <c r="B14331" s="34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447"/>
        <v>2016</v>
      </c>
      <c r="N14331" s="8">
        <f>MONTH(C14331:C29298)</f>
        <v>11</v>
      </c>
      <c r="O14331" s="37">
        <f t="shared" si="448"/>
        <v>97.3</v>
      </c>
    </row>
    <row r="14332" spans="2:15" x14ac:dyDescent="0.3">
      <c r="B14332" s="34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447"/>
        <v>2016</v>
      </c>
      <c r="N14332" s="8">
        <f>MONTH(C14332:C29299)</f>
        <v>11</v>
      </c>
      <c r="O14332" s="37">
        <f t="shared" si="448"/>
        <v>79.5</v>
      </c>
    </row>
    <row r="14333" spans="2:15" x14ac:dyDescent="0.3">
      <c r="B14333" s="34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447"/>
        <v>2016</v>
      </c>
      <c r="N14333" s="8">
        <f>MONTH(C14333:C29300)</f>
        <v>11</v>
      </c>
      <c r="O14333" s="37">
        <f t="shared" si="448"/>
        <v>170.1</v>
      </c>
    </row>
    <row r="14334" spans="2:15" x14ac:dyDescent="0.3">
      <c r="B14334" s="34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447"/>
        <v>2016</v>
      </c>
      <c r="N14334" s="8">
        <f>MONTH(C14334:C29301)</f>
        <v>11</v>
      </c>
      <c r="O14334" s="37">
        <f t="shared" si="448"/>
        <v>199</v>
      </c>
    </row>
    <row r="14335" spans="2:15" x14ac:dyDescent="0.3">
      <c r="B14335" s="34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447"/>
        <v>2016</v>
      </c>
      <c r="N14335" s="8">
        <f>MONTH(C14335:C29302)</f>
        <v>11</v>
      </c>
      <c r="O14335" s="37">
        <f t="shared" si="448"/>
        <v>132.29999999999998</v>
      </c>
    </row>
    <row r="14336" spans="2:15" x14ac:dyDescent="0.3">
      <c r="B14336" s="34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447"/>
        <v>2016</v>
      </c>
      <c r="N14336" s="8">
        <f>MONTH(C14336:C29303)</f>
        <v>11</v>
      </c>
      <c r="O14336" s="37">
        <f t="shared" si="448"/>
        <v>179</v>
      </c>
    </row>
    <row r="14337" spans="2:15" x14ac:dyDescent="0.3">
      <c r="B14337" s="34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447"/>
        <v>2016</v>
      </c>
      <c r="N14337" s="8">
        <f>MONTH(C14337:C29304)</f>
        <v>11</v>
      </c>
      <c r="O14337" s="37">
        <f t="shared" si="448"/>
        <v>161.1</v>
      </c>
    </row>
    <row r="14338" spans="2:15" x14ac:dyDescent="0.3">
      <c r="B14338" s="34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447"/>
        <v>2016</v>
      </c>
      <c r="N14338" s="8">
        <f>MONTH(C14338:C29305)</f>
        <v>11</v>
      </c>
      <c r="O14338" s="37">
        <f t="shared" si="448"/>
        <v>179</v>
      </c>
    </row>
    <row r="14339" spans="2:15" x14ac:dyDescent="0.3">
      <c r="B14339" s="34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447"/>
        <v>2016</v>
      </c>
      <c r="N14339" s="8">
        <f>MONTH(C14339:C29306)</f>
        <v>11</v>
      </c>
      <c r="O14339" s="37">
        <f t="shared" si="448"/>
        <v>129</v>
      </c>
    </row>
    <row r="14340" spans="2:15" x14ac:dyDescent="0.3">
      <c r="B14340" s="34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447"/>
        <v>2016</v>
      </c>
      <c r="N14340" s="8">
        <f>MONTH(C14340:C29307)</f>
        <v>11</v>
      </c>
      <c r="O14340" s="37">
        <f t="shared" si="448"/>
        <v>125.3</v>
      </c>
    </row>
    <row r="14341" spans="2:15" x14ac:dyDescent="0.3">
      <c r="B14341" s="34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449">YEAR(C14341)</f>
        <v>2016</v>
      </c>
      <c r="N14341" s="8">
        <f>MONTH(C14341:C29308)</f>
        <v>11</v>
      </c>
      <c r="O14341" s="37">
        <f t="shared" si="448"/>
        <v>94.5</v>
      </c>
    </row>
    <row r="14342" spans="2:15" x14ac:dyDescent="0.3">
      <c r="B14342" s="34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449"/>
        <v>2016</v>
      </c>
      <c r="N14342" s="8">
        <f>MONTH(C14342:C29309)</f>
        <v>11</v>
      </c>
      <c r="O14342" s="37">
        <f t="shared" ref="O14342:O14405" si="450">K14342*(1-L14342)</f>
        <v>139</v>
      </c>
    </row>
    <row r="14343" spans="2:15" x14ac:dyDescent="0.3">
      <c r="B14343" s="34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449"/>
        <v>2016</v>
      </c>
      <c r="N14343" s="8">
        <f>MONTH(C14343:C29310)</f>
        <v>11</v>
      </c>
      <c r="O14343" s="37">
        <f t="shared" si="450"/>
        <v>159</v>
      </c>
    </row>
    <row r="14344" spans="2:15" x14ac:dyDescent="0.3">
      <c r="B14344" s="34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449"/>
        <v>2016</v>
      </c>
      <c r="N14344" s="8">
        <f>MONTH(C14344:C29311)</f>
        <v>11</v>
      </c>
      <c r="O14344" s="37">
        <f t="shared" si="450"/>
        <v>149</v>
      </c>
    </row>
    <row r="14345" spans="2:15" x14ac:dyDescent="0.3">
      <c r="B14345" s="34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449"/>
        <v>2016</v>
      </c>
      <c r="N14345" s="8">
        <f>MONTH(C14345:C29312)</f>
        <v>11</v>
      </c>
      <c r="O14345" s="37">
        <f t="shared" si="450"/>
        <v>90.3</v>
      </c>
    </row>
    <row r="14346" spans="2:15" x14ac:dyDescent="0.3">
      <c r="B14346" s="34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449"/>
        <v>2016</v>
      </c>
      <c r="N14346" s="8">
        <f>MONTH(C14346:C29313)</f>
        <v>11</v>
      </c>
      <c r="O14346" s="37">
        <f t="shared" si="450"/>
        <v>74.5</v>
      </c>
    </row>
    <row r="14347" spans="2:15" x14ac:dyDescent="0.3">
      <c r="B14347" s="34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449"/>
        <v>2016</v>
      </c>
      <c r="N14347" s="8">
        <f>MONTH(C14347:C29314)</f>
        <v>11</v>
      </c>
      <c r="O14347" s="37">
        <f t="shared" si="450"/>
        <v>189</v>
      </c>
    </row>
    <row r="14348" spans="2:15" x14ac:dyDescent="0.3">
      <c r="B14348" s="34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449"/>
        <v>2016</v>
      </c>
      <c r="N14348" s="8">
        <f>MONTH(C14348:C29315)</f>
        <v>11</v>
      </c>
      <c r="O14348" s="37">
        <f t="shared" si="450"/>
        <v>159</v>
      </c>
    </row>
    <row r="14349" spans="2:15" x14ac:dyDescent="0.3">
      <c r="B14349" s="34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449"/>
        <v>2016</v>
      </c>
      <c r="N14349" s="8">
        <f>MONTH(C14349:C29316)</f>
        <v>11</v>
      </c>
      <c r="O14349" s="37">
        <f t="shared" si="450"/>
        <v>189</v>
      </c>
    </row>
    <row r="14350" spans="2:15" x14ac:dyDescent="0.3">
      <c r="B14350" s="34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449"/>
        <v>2016</v>
      </c>
      <c r="N14350" s="8">
        <f>MONTH(C14350:C29317)</f>
        <v>11</v>
      </c>
      <c r="O14350" s="37">
        <f t="shared" si="450"/>
        <v>189</v>
      </c>
    </row>
    <row r="14351" spans="2:15" x14ac:dyDescent="0.3">
      <c r="B14351" s="34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449"/>
        <v>2016</v>
      </c>
      <c r="N14351" s="8">
        <f>MONTH(C14351:C29318)</f>
        <v>11</v>
      </c>
      <c r="O14351" s="37">
        <f t="shared" si="450"/>
        <v>129</v>
      </c>
    </row>
    <row r="14352" spans="2:15" x14ac:dyDescent="0.3">
      <c r="B14352" s="34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449"/>
        <v>2016</v>
      </c>
      <c r="N14352" s="8">
        <f>MONTH(C14352:C29319)</f>
        <v>11</v>
      </c>
      <c r="O14352" s="37">
        <f t="shared" si="450"/>
        <v>103.2</v>
      </c>
    </row>
    <row r="14353" spans="2:15" x14ac:dyDescent="0.3">
      <c r="B14353" s="34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449"/>
        <v>2016</v>
      </c>
      <c r="N14353" s="8">
        <f>MONTH(C14353:C29320)</f>
        <v>11</v>
      </c>
      <c r="O14353" s="37">
        <f t="shared" si="450"/>
        <v>149</v>
      </c>
    </row>
    <row r="14354" spans="2:15" x14ac:dyDescent="0.3">
      <c r="B14354" s="34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449"/>
        <v>2016</v>
      </c>
      <c r="N14354" s="8">
        <f>MONTH(C14354:C29321)</f>
        <v>11</v>
      </c>
      <c r="O14354" s="37">
        <f t="shared" si="450"/>
        <v>169</v>
      </c>
    </row>
    <row r="14355" spans="2:15" x14ac:dyDescent="0.3">
      <c r="B14355" s="34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449"/>
        <v>2016</v>
      </c>
      <c r="N14355" s="8">
        <f>MONTH(C14355:C29322)</f>
        <v>11</v>
      </c>
      <c r="O14355" s="37">
        <f t="shared" si="450"/>
        <v>139.29999999999998</v>
      </c>
    </row>
    <row r="14356" spans="2:15" x14ac:dyDescent="0.3">
      <c r="B14356" s="34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449"/>
        <v>2016</v>
      </c>
      <c r="N14356" s="8">
        <f>MONTH(C14356:C29323)</f>
        <v>11</v>
      </c>
      <c r="O14356" s="37">
        <f t="shared" si="450"/>
        <v>139</v>
      </c>
    </row>
    <row r="14357" spans="2:15" x14ac:dyDescent="0.3">
      <c r="B14357" s="34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449"/>
        <v>2016</v>
      </c>
      <c r="N14357" s="8">
        <f>MONTH(C14357:C29324)</f>
        <v>11</v>
      </c>
      <c r="O14357" s="37">
        <f t="shared" si="450"/>
        <v>111.3</v>
      </c>
    </row>
    <row r="14358" spans="2:15" x14ac:dyDescent="0.3">
      <c r="B14358" s="34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449"/>
        <v>2016</v>
      </c>
      <c r="N14358" s="8">
        <f>MONTH(C14358:C29325)</f>
        <v>11</v>
      </c>
      <c r="O14358" s="37">
        <f t="shared" si="450"/>
        <v>189</v>
      </c>
    </row>
    <row r="14359" spans="2:15" x14ac:dyDescent="0.3">
      <c r="B14359" s="34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449"/>
        <v>2016</v>
      </c>
      <c r="N14359" s="8">
        <f>MONTH(C14359:C29326)</f>
        <v>11</v>
      </c>
      <c r="O14359" s="37">
        <f t="shared" si="450"/>
        <v>132.29999999999998</v>
      </c>
    </row>
    <row r="14360" spans="2:15" x14ac:dyDescent="0.3">
      <c r="B14360" s="34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449"/>
        <v>2016</v>
      </c>
      <c r="N14360" s="8">
        <f>MONTH(C14360:C29327)</f>
        <v>11</v>
      </c>
      <c r="O14360" s="37">
        <f t="shared" si="450"/>
        <v>179</v>
      </c>
    </row>
    <row r="14361" spans="2:15" x14ac:dyDescent="0.3">
      <c r="B14361" s="34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449"/>
        <v>2016</v>
      </c>
      <c r="N14361" s="8">
        <f>MONTH(C14361:C29328)</f>
        <v>11</v>
      </c>
      <c r="O14361" s="37">
        <f t="shared" si="450"/>
        <v>64.5</v>
      </c>
    </row>
    <row r="14362" spans="2:15" x14ac:dyDescent="0.3">
      <c r="B14362" s="34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449"/>
        <v>2016</v>
      </c>
      <c r="N14362" s="8">
        <f>MONTH(C14362:C29329)</f>
        <v>11</v>
      </c>
      <c r="O14362" s="37">
        <f t="shared" si="450"/>
        <v>170.1</v>
      </c>
    </row>
    <row r="14363" spans="2:15" x14ac:dyDescent="0.3">
      <c r="B14363" s="34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449"/>
        <v>2016</v>
      </c>
      <c r="N14363" s="8">
        <f>MONTH(C14363:C29330)</f>
        <v>11</v>
      </c>
      <c r="O14363" s="37">
        <f t="shared" si="450"/>
        <v>159</v>
      </c>
    </row>
    <row r="14364" spans="2:15" x14ac:dyDescent="0.3">
      <c r="B14364" s="34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449"/>
        <v>2016</v>
      </c>
      <c r="N14364" s="8">
        <f>MONTH(C14364:C29331)</f>
        <v>11</v>
      </c>
      <c r="O14364" s="37">
        <f t="shared" si="450"/>
        <v>125.3</v>
      </c>
    </row>
    <row r="14365" spans="2:15" x14ac:dyDescent="0.3">
      <c r="B14365" s="34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449"/>
        <v>2016</v>
      </c>
      <c r="N14365" s="8">
        <f>MONTH(C14365:C29332)</f>
        <v>11</v>
      </c>
      <c r="O14365" s="37">
        <f t="shared" si="450"/>
        <v>79.5</v>
      </c>
    </row>
    <row r="14366" spans="2:15" x14ac:dyDescent="0.3">
      <c r="B14366" s="34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449"/>
        <v>2016</v>
      </c>
      <c r="N14366" s="8">
        <f>MONTH(C14366:C29333)</f>
        <v>11</v>
      </c>
      <c r="O14366" s="37">
        <f t="shared" si="450"/>
        <v>159.20000000000002</v>
      </c>
    </row>
    <row r="14367" spans="2:15" x14ac:dyDescent="0.3">
      <c r="B14367" s="34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449"/>
        <v>2016</v>
      </c>
      <c r="N14367" s="8">
        <f>MONTH(C14367:C29334)</f>
        <v>11</v>
      </c>
      <c r="O14367" s="37">
        <f t="shared" si="450"/>
        <v>199</v>
      </c>
    </row>
    <row r="14368" spans="2:15" x14ac:dyDescent="0.3">
      <c r="B14368" s="34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449"/>
        <v>2016</v>
      </c>
      <c r="N14368" s="8">
        <f>MONTH(C14368:C29335)</f>
        <v>11</v>
      </c>
      <c r="O14368" s="37">
        <f t="shared" si="450"/>
        <v>159</v>
      </c>
    </row>
    <row r="14369" spans="2:15" x14ac:dyDescent="0.3">
      <c r="B14369" s="34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449"/>
        <v>2016</v>
      </c>
      <c r="N14369" s="8">
        <f>MONTH(C14369:C29336)</f>
        <v>11</v>
      </c>
      <c r="O14369" s="37">
        <f t="shared" si="450"/>
        <v>139</v>
      </c>
    </row>
    <row r="14370" spans="2:15" x14ac:dyDescent="0.3">
      <c r="B14370" s="34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449"/>
        <v>2016</v>
      </c>
      <c r="N14370" s="8">
        <f>MONTH(C14370:C29337)</f>
        <v>11</v>
      </c>
      <c r="O14370" s="37">
        <f t="shared" si="450"/>
        <v>199</v>
      </c>
    </row>
    <row r="14371" spans="2:15" x14ac:dyDescent="0.3">
      <c r="B14371" s="34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449"/>
        <v>2016</v>
      </c>
      <c r="N14371" s="8">
        <f>MONTH(C14371:C29338)</f>
        <v>11</v>
      </c>
      <c r="O14371" s="37">
        <f t="shared" si="450"/>
        <v>129</v>
      </c>
    </row>
    <row r="14372" spans="2:15" x14ac:dyDescent="0.3">
      <c r="B14372" s="34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449"/>
        <v>2016</v>
      </c>
      <c r="N14372" s="8">
        <f>MONTH(C14372:C29339)</f>
        <v>11</v>
      </c>
      <c r="O14372" s="37">
        <f t="shared" si="450"/>
        <v>132.29999999999998</v>
      </c>
    </row>
    <row r="14373" spans="2:15" x14ac:dyDescent="0.3">
      <c r="B14373" s="34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449"/>
        <v>2016</v>
      </c>
      <c r="N14373" s="8">
        <f>MONTH(C14373:C29340)</f>
        <v>11</v>
      </c>
      <c r="O14373" s="37">
        <f t="shared" si="450"/>
        <v>129</v>
      </c>
    </row>
    <row r="14374" spans="2:15" x14ac:dyDescent="0.3">
      <c r="B14374" s="34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449"/>
        <v>2016</v>
      </c>
      <c r="N14374" s="8">
        <f>MONTH(C14374:C29341)</f>
        <v>11</v>
      </c>
      <c r="O14374" s="37">
        <f t="shared" si="450"/>
        <v>149</v>
      </c>
    </row>
    <row r="14375" spans="2:15" x14ac:dyDescent="0.3">
      <c r="B14375" s="34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449"/>
        <v>2016</v>
      </c>
      <c r="N14375" s="8">
        <f>MONTH(C14375:C29342)</f>
        <v>11</v>
      </c>
      <c r="O14375" s="37">
        <f t="shared" si="450"/>
        <v>170.1</v>
      </c>
    </row>
    <row r="14376" spans="2:15" x14ac:dyDescent="0.3">
      <c r="B14376" s="34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449"/>
        <v>2016</v>
      </c>
      <c r="N14376" s="8">
        <f>MONTH(C14376:C29343)</f>
        <v>11</v>
      </c>
      <c r="O14376" s="37">
        <f t="shared" si="450"/>
        <v>159</v>
      </c>
    </row>
    <row r="14377" spans="2:15" x14ac:dyDescent="0.3">
      <c r="B14377" s="34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449"/>
        <v>2016</v>
      </c>
      <c r="N14377" s="8">
        <f>MONTH(C14377:C29344)</f>
        <v>11</v>
      </c>
      <c r="O14377" s="37">
        <f t="shared" si="450"/>
        <v>104.3</v>
      </c>
    </row>
    <row r="14378" spans="2:15" x14ac:dyDescent="0.3">
      <c r="B14378" s="34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449"/>
        <v>2016</v>
      </c>
      <c r="N14378" s="8">
        <f>MONTH(C14378:C29345)</f>
        <v>11</v>
      </c>
      <c r="O14378" s="37">
        <f t="shared" si="450"/>
        <v>179</v>
      </c>
    </row>
    <row r="14379" spans="2:15" x14ac:dyDescent="0.3">
      <c r="B14379" s="34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449"/>
        <v>2016</v>
      </c>
      <c r="N14379" s="8">
        <f>MONTH(C14379:C29346)</f>
        <v>11</v>
      </c>
      <c r="O14379" s="37">
        <f t="shared" si="450"/>
        <v>179</v>
      </c>
    </row>
    <row r="14380" spans="2:15" x14ac:dyDescent="0.3">
      <c r="B14380" s="34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449"/>
        <v>2016</v>
      </c>
      <c r="N14380" s="8">
        <f>MONTH(C14380:C29347)</f>
        <v>11</v>
      </c>
      <c r="O14380" s="37">
        <f t="shared" si="450"/>
        <v>64.5</v>
      </c>
    </row>
    <row r="14381" spans="2:15" x14ac:dyDescent="0.3">
      <c r="B14381" s="34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449"/>
        <v>2016</v>
      </c>
      <c r="N14381" s="8">
        <f>MONTH(C14381:C29348)</f>
        <v>11</v>
      </c>
      <c r="O14381" s="37">
        <f t="shared" si="450"/>
        <v>189</v>
      </c>
    </row>
    <row r="14382" spans="2:15" x14ac:dyDescent="0.3">
      <c r="B14382" s="34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449"/>
        <v>2016</v>
      </c>
      <c r="N14382" s="8">
        <f>MONTH(C14382:C29349)</f>
        <v>11</v>
      </c>
      <c r="O14382" s="37">
        <f t="shared" si="450"/>
        <v>179</v>
      </c>
    </row>
    <row r="14383" spans="2:15" x14ac:dyDescent="0.3">
      <c r="B14383" s="34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449"/>
        <v>2016</v>
      </c>
      <c r="N14383" s="8">
        <f>MONTH(C14383:C29350)</f>
        <v>11</v>
      </c>
      <c r="O14383" s="37">
        <f t="shared" si="450"/>
        <v>189</v>
      </c>
    </row>
    <row r="14384" spans="2:15" x14ac:dyDescent="0.3">
      <c r="B14384" s="34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449"/>
        <v>2016</v>
      </c>
      <c r="N14384" s="8">
        <f>MONTH(C14384:C29351)</f>
        <v>11</v>
      </c>
      <c r="O14384" s="37">
        <f t="shared" si="450"/>
        <v>84.5</v>
      </c>
    </row>
    <row r="14385" spans="2:15" x14ac:dyDescent="0.3">
      <c r="B14385" s="34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449"/>
        <v>2016</v>
      </c>
      <c r="N14385" s="8">
        <f>MONTH(C14385:C29352)</f>
        <v>11</v>
      </c>
      <c r="O14385" s="37">
        <f t="shared" si="450"/>
        <v>189</v>
      </c>
    </row>
    <row r="14386" spans="2:15" x14ac:dyDescent="0.3">
      <c r="B14386" s="34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449"/>
        <v>2016</v>
      </c>
      <c r="N14386" s="8">
        <f>MONTH(C14386:C29353)</f>
        <v>11</v>
      </c>
      <c r="O14386" s="37">
        <f t="shared" si="450"/>
        <v>104.3</v>
      </c>
    </row>
    <row r="14387" spans="2:15" x14ac:dyDescent="0.3">
      <c r="B14387" s="34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449"/>
        <v>2016</v>
      </c>
      <c r="N14387" s="8">
        <f>MONTH(C14387:C29354)</f>
        <v>11</v>
      </c>
      <c r="O14387" s="37">
        <f t="shared" si="450"/>
        <v>179</v>
      </c>
    </row>
    <row r="14388" spans="2:15" x14ac:dyDescent="0.3">
      <c r="B14388" s="34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449"/>
        <v>2016</v>
      </c>
      <c r="N14388" s="8">
        <f>MONTH(C14388:C29355)</f>
        <v>11</v>
      </c>
      <c r="O14388" s="37">
        <f t="shared" si="450"/>
        <v>199</v>
      </c>
    </row>
    <row r="14389" spans="2:15" x14ac:dyDescent="0.3">
      <c r="B14389" s="34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449"/>
        <v>2016</v>
      </c>
      <c r="N14389" s="8">
        <f>MONTH(C14389:C29356)</f>
        <v>11</v>
      </c>
      <c r="O14389" s="37">
        <f t="shared" si="450"/>
        <v>143.20000000000002</v>
      </c>
    </row>
    <row r="14390" spans="2:15" x14ac:dyDescent="0.3">
      <c r="B14390" s="34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449"/>
        <v>2016</v>
      </c>
      <c r="N14390" s="8">
        <f>MONTH(C14390:C29357)</f>
        <v>11</v>
      </c>
      <c r="O14390" s="37">
        <f t="shared" si="450"/>
        <v>159</v>
      </c>
    </row>
    <row r="14391" spans="2:15" x14ac:dyDescent="0.3">
      <c r="B14391" s="34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449"/>
        <v>2016</v>
      </c>
      <c r="N14391" s="8">
        <f>MONTH(C14391:C29358)</f>
        <v>11</v>
      </c>
      <c r="O14391" s="37">
        <f t="shared" si="450"/>
        <v>159</v>
      </c>
    </row>
    <row r="14392" spans="2:15" x14ac:dyDescent="0.3">
      <c r="B14392" s="34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449"/>
        <v>2016</v>
      </c>
      <c r="N14392" s="8">
        <f>MONTH(C14392:C29359)</f>
        <v>11</v>
      </c>
      <c r="O14392" s="37">
        <f t="shared" si="450"/>
        <v>143.1</v>
      </c>
    </row>
    <row r="14393" spans="2:15" x14ac:dyDescent="0.3">
      <c r="B14393" s="34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449"/>
        <v>2016</v>
      </c>
      <c r="N14393" s="8">
        <f>MONTH(C14393:C29360)</f>
        <v>11</v>
      </c>
      <c r="O14393" s="37">
        <f t="shared" si="450"/>
        <v>159</v>
      </c>
    </row>
    <row r="14394" spans="2:15" x14ac:dyDescent="0.3">
      <c r="B14394" s="34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449"/>
        <v>2016</v>
      </c>
      <c r="N14394" s="8">
        <f>MONTH(C14394:C29361)</f>
        <v>11</v>
      </c>
      <c r="O14394" s="37">
        <f t="shared" si="450"/>
        <v>139</v>
      </c>
    </row>
    <row r="14395" spans="2:15" x14ac:dyDescent="0.3">
      <c r="B14395" s="34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449"/>
        <v>2016</v>
      </c>
      <c r="N14395" s="8">
        <f>MONTH(C14395:C29362)</f>
        <v>11</v>
      </c>
      <c r="O14395" s="37">
        <f t="shared" si="450"/>
        <v>169</v>
      </c>
    </row>
    <row r="14396" spans="2:15" x14ac:dyDescent="0.3">
      <c r="B14396" s="34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449"/>
        <v>2016</v>
      </c>
      <c r="N14396" s="8">
        <f>MONTH(C14396:C29363)</f>
        <v>11</v>
      </c>
      <c r="O14396" s="37">
        <f t="shared" si="450"/>
        <v>189</v>
      </c>
    </row>
    <row r="14397" spans="2:15" x14ac:dyDescent="0.3">
      <c r="B14397" s="34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449"/>
        <v>2016</v>
      </c>
      <c r="N14397" s="8">
        <f>MONTH(C14397:C29364)</f>
        <v>11</v>
      </c>
      <c r="O14397" s="37">
        <f t="shared" si="450"/>
        <v>159</v>
      </c>
    </row>
    <row r="14398" spans="2:15" x14ac:dyDescent="0.3">
      <c r="B14398" s="34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449"/>
        <v>2016</v>
      </c>
      <c r="N14398" s="8">
        <f>MONTH(C14398:C29365)</f>
        <v>11</v>
      </c>
      <c r="O14398" s="37">
        <f t="shared" si="450"/>
        <v>199</v>
      </c>
    </row>
    <row r="14399" spans="2:15" x14ac:dyDescent="0.3">
      <c r="B14399" s="34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449"/>
        <v>2016</v>
      </c>
      <c r="N14399" s="8">
        <f>MONTH(C14399:C29366)</f>
        <v>11</v>
      </c>
      <c r="O14399" s="37">
        <f t="shared" si="450"/>
        <v>189</v>
      </c>
    </row>
    <row r="14400" spans="2:15" x14ac:dyDescent="0.3">
      <c r="B14400" s="34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449"/>
        <v>2016</v>
      </c>
      <c r="N14400" s="8">
        <f>MONTH(C14400:C29367)</f>
        <v>11</v>
      </c>
      <c r="O14400" s="37">
        <f t="shared" si="450"/>
        <v>169</v>
      </c>
    </row>
    <row r="14401" spans="2:15" x14ac:dyDescent="0.3">
      <c r="B14401" s="34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449"/>
        <v>2016</v>
      </c>
      <c r="N14401" s="8">
        <f>MONTH(C14401:C29368)</f>
        <v>11</v>
      </c>
      <c r="O14401" s="37">
        <f t="shared" si="450"/>
        <v>104.3</v>
      </c>
    </row>
    <row r="14402" spans="2:15" x14ac:dyDescent="0.3">
      <c r="B14402" s="34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449"/>
        <v>2016</v>
      </c>
      <c r="N14402" s="8">
        <f>MONTH(C14402:C29369)</f>
        <v>11</v>
      </c>
      <c r="O14402" s="37">
        <f t="shared" si="450"/>
        <v>159</v>
      </c>
    </row>
    <row r="14403" spans="2:15" x14ac:dyDescent="0.3">
      <c r="B14403" s="34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449"/>
        <v>2016</v>
      </c>
      <c r="N14403" s="8">
        <f>MONTH(C14403:C29370)</f>
        <v>11</v>
      </c>
      <c r="O14403" s="37">
        <f t="shared" si="450"/>
        <v>104.3</v>
      </c>
    </row>
    <row r="14404" spans="2:15" x14ac:dyDescent="0.3">
      <c r="B14404" s="34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449"/>
        <v>2016</v>
      </c>
      <c r="N14404" s="8">
        <f>MONTH(C14404:C29371)</f>
        <v>11</v>
      </c>
      <c r="O14404" s="37">
        <f t="shared" si="450"/>
        <v>159</v>
      </c>
    </row>
    <row r="14405" spans="2:15" x14ac:dyDescent="0.3">
      <c r="B14405" s="34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451">YEAR(C14405)</f>
        <v>2016</v>
      </c>
      <c r="N14405" s="8">
        <f>MONTH(C14405:C29372)</f>
        <v>11</v>
      </c>
      <c r="O14405" s="37">
        <f t="shared" si="450"/>
        <v>189</v>
      </c>
    </row>
    <row r="14406" spans="2:15" x14ac:dyDescent="0.3">
      <c r="B14406" s="34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451"/>
        <v>2016</v>
      </c>
      <c r="N14406" s="8">
        <f>MONTH(C14406:C29373)</f>
        <v>11</v>
      </c>
      <c r="O14406" s="37">
        <f t="shared" ref="O14406:O14469" si="452">K14406*(1-L14406)</f>
        <v>84.5</v>
      </c>
    </row>
    <row r="14407" spans="2:15" x14ac:dyDescent="0.3">
      <c r="B14407" s="34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451"/>
        <v>2016</v>
      </c>
      <c r="N14407" s="8">
        <f>MONTH(C14407:C29374)</f>
        <v>11</v>
      </c>
      <c r="O14407" s="37">
        <f t="shared" si="452"/>
        <v>125.10000000000001</v>
      </c>
    </row>
    <row r="14408" spans="2:15" x14ac:dyDescent="0.3">
      <c r="B14408" s="34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451"/>
        <v>2016</v>
      </c>
      <c r="N14408" s="8">
        <f>MONTH(C14408:C29375)</f>
        <v>11</v>
      </c>
      <c r="O14408" s="37">
        <f t="shared" si="452"/>
        <v>179</v>
      </c>
    </row>
    <row r="14409" spans="2:15" x14ac:dyDescent="0.3">
      <c r="B14409" s="34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451"/>
        <v>2016</v>
      </c>
      <c r="N14409" s="8">
        <f>MONTH(C14409:C29376)</f>
        <v>11</v>
      </c>
      <c r="O14409" s="37">
        <f t="shared" si="452"/>
        <v>149</v>
      </c>
    </row>
    <row r="14410" spans="2:15" x14ac:dyDescent="0.3">
      <c r="B14410" s="34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451"/>
        <v>2016</v>
      </c>
      <c r="N14410" s="8">
        <f>MONTH(C14410:C29377)</f>
        <v>11</v>
      </c>
      <c r="O14410" s="37">
        <f t="shared" si="452"/>
        <v>169</v>
      </c>
    </row>
    <row r="14411" spans="2:15" x14ac:dyDescent="0.3">
      <c r="B14411" s="34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451"/>
        <v>2016</v>
      </c>
      <c r="N14411" s="8">
        <f>MONTH(C14411:C29378)</f>
        <v>11</v>
      </c>
      <c r="O14411" s="37">
        <f t="shared" si="452"/>
        <v>189</v>
      </c>
    </row>
    <row r="14412" spans="2:15" x14ac:dyDescent="0.3">
      <c r="B14412" s="34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451"/>
        <v>2016</v>
      </c>
      <c r="N14412" s="8">
        <f>MONTH(C14412:C29379)</f>
        <v>11</v>
      </c>
      <c r="O14412" s="37">
        <f t="shared" si="452"/>
        <v>129</v>
      </c>
    </row>
    <row r="14413" spans="2:15" x14ac:dyDescent="0.3">
      <c r="B14413" s="34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451"/>
        <v>2016</v>
      </c>
      <c r="N14413" s="8">
        <f>MONTH(C14413:C29380)</f>
        <v>11</v>
      </c>
      <c r="O14413" s="37">
        <f t="shared" si="452"/>
        <v>129</v>
      </c>
    </row>
    <row r="14414" spans="2:15" x14ac:dyDescent="0.3">
      <c r="B14414" s="34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451"/>
        <v>2016</v>
      </c>
      <c r="N14414" s="8">
        <f>MONTH(C14414:C29381)</f>
        <v>11</v>
      </c>
      <c r="O14414" s="37">
        <f t="shared" si="452"/>
        <v>189</v>
      </c>
    </row>
    <row r="14415" spans="2:15" x14ac:dyDescent="0.3">
      <c r="B14415" s="34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451"/>
        <v>2016</v>
      </c>
      <c r="N14415" s="8">
        <f>MONTH(C14415:C29382)</f>
        <v>11</v>
      </c>
      <c r="O14415" s="37">
        <f t="shared" si="452"/>
        <v>139.29999999999998</v>
      </c>
    </row>
    <row r="14416" spans="2:15" x14ac:dyDescent="0.3">
      <c r="B14416" s="34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451"/>
        <v>2016</v>
      </c>
      <c r="N14416" s="8">
        <f>MONTH(C14416:C29383)</f>
        <v>11</v>
      </c>
      <c r="O14416" s="37">
        <f t="shared" si="452"/>
        <v>97.3</v>
      </c>
    </row>
    <row r="14417" spans="2:15" x14ac:dyDescent="0.3">
      <c r="B14417" s="34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451"/>
        <v>2016</v>
      </c>
      <c r="N14417" s="8">
        <f>MONTH(C14417:C29384)</f>
        <v>11</v>
      </c>
      <c r="O14417" s="37">
        <f t="shared" si="452"/>
        <v>149</v>
      </c>
    </row>
    <row r="14418" spans="2:15" x14ac:dyDescent="0.3">
      <c r="B14418" s="34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451"/>
        <v>2016</v>
      </c>
      <c r="N14418" s="8">
        <f>MONTH(C14418:C29385)</f>
        <v>11</v>
      </c>
      <c r="O14418" s="37">
        <f t="shared" si="452"/>
        <v>179</v>
      </c>
    </row>
    <row r="14419" spans="2:15" x14ac:dyDescent="0.3">
      <c r="B14419" s="34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451"/>
        <v>2016</v>
      </c>
      <c r="N14419" s="8">
        <f>MONTH(C14419:C29386)</f>
        <v>11</v>
      </c>
      <c r="O14419" s="37">
        <f t="shared" si="452"/>
        <v>169</v>
      </c>
    </row>
    <row r="14420" spans="2:15" x14ac:dyDescent="0.3">
      <c r="B14420" s="34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451"/>
        <v>2016</v>
      </c>
      <c r="N14420" s="8">
        <f>MONTH(C14420:C29387)</f>
        <v>11</v>
      </c>
      <c r="O14420" s="37">
        <f t="shared" si="452"/>
        <v>139</v>
      </c>
    </row>
    <row r="14421" spans="2:15" x14ac:dyDescent="0.3">
      <c r="B14421" s="34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451"/>
        <v>2016</v>
      </c>
      <c r="N14421" s="8">
        <f>MONTH(C14421:C29388)</f>
        <v>11</v>
      </c>
      <c r="O14421" s="37">
        <f t="shared" si="452"/>
        <v>152.1</v>
      </c>
    </row>
    <row r="14422" spans="2:15" x14ac:dyDescent="0.3">
      <c r="B14422" s="34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451"/>
        <v>2016</v>
      </c>
      <c r="N14422" s="8">
        <f>MONTH(C14422:C29389)</f>
        <v>11</v>
      </c>
      <c r="O14422" s="37">
        <f t="shared" si="452"/>
        <v>129</v>
      </c>
    </row>
    <row r="14423" spans="2:15" x14ac:dyDescent="0.3">
      <c r="B14423" s="34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451"/>
        <v>2016</v>
      </c>
      <c r="N14423" s="8">
        <f>MONTH(C14423:C29390)</f>
        <v>11</v>
      </c>
      <c r="O14423" s="37">
        <f t="shared" si="452"/>
        <v>199</v>
      </c>
    </row>
    <row r="14424" spans="2:15" x14ac:dyDescent="0.3">
      <c r="B14424" s="34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451"/>
        <v>2016</v>
      </c>
      <c r="N14424" s="8">
        <f>MONTH(C14424:C29391)</f>
        <v>11</v>
      </c>
      <c r="O14424" s="37">
        <f t="shared" si="452"/>
        <v>129</v>
      </c>
    </row>
    <row r="14425" spans="2:15" x14ac:dyDescent="0.3">
      <c r="B14425" s="34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451"/>
        <v>2016</v>
      </c>
      <c r="N14425" s="8">
        <f>MONTH(C14425:C29392)</f>
        <v>11</v>
      </c>
      <c r="O14425" s="37">
        <f t="shared" si="452"/>
        <v>161.1</v>
      </c>
    </row>
    <row r="14426" spans="2:15" x14ac:dyDescent="0.3">
      <c r="B14426" s="34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451"/>
        <v>2016</v>
      </c>
      <c r="N14426" s="8">
        <f>MONTH(C14426:C29393)</f>
        <v>11</v>
      </c>
      <c r="O14426" s="37">
        <f t="shared" si="452"/>
        <v>143.20000000000002</v>
      </c>
    </row>
    <row r="14427" spans="2:15" x14ac:dyDescent="0.3">
      <c r="B14427" s="34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451"/>
        <v>2016</v>
      </c>
      <c r="N14427" s="8">
        <f>MONTH(C14427:C29394)</f>
        <v>11</v>
      </c>
      <c r="O14427" s="37">
        <f t="shared" si="452"/>
        <v>64.5</v>
      </c>
    </row>
    <row r="14428" spans="2:15" x14ac:dyDescent="0.3">
      <c r="B14428" s="34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451"/>
        <v>2016</v>
      </c>
      <c r="N14428" s="8">
        <f>MONTH(C14428:C29395)</f>
        <v>11</v>
      </c>
      <c r="O14428" s="37">
        <f t="shared" si="452"/>
        <v>89.5</v>
      </c>
    </row>
    <row r="14429" spans="2:15" x14ac:dyDescent="0.3">
      <c r="B14429" s="34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451"/>
        <v>2016</v>
      </c>
      <c r="N14429" s="8">
        <f>MONTH(C14429:C29396)</f>
        <v>11</v>
      </c>
      <c r="O14429" s="37">
        <f t="shared" si="452"/>
        <v>97.3</v>
      </c>
    </row>
    <row r="14430" spans="2:15" x14ac:dyDescent="0.3">
      <c r="B14430" s="34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451"/>
        <v>2016</v>
      </c>
      <c r="N14430" s="8">
        <f>MONTH(C14430:C29397)</f>
        <v>11</v>
      </c>
      <c r="O14430" s="37">
        <f t="shared" si="452"/>
        <v>179.1</v>
      </c>
    </row>
    <row r="14431" spans="2:15" x14ac:dyDescent="0.3">
      <c r="B14431" s="34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451"/>
        <v>2016</v>
      </c>
      <c r="N14431" s="8">
        <f>MONTH(C14431:C29398)</f>
        <v>11</v>
      </c>
      <c r="O14431" s="37">
        <f t="shared" si="452"/>
        <v>199</v>
      </c>
    </row>
    <row r="14432" spans="2:15" x14ac:dyDescent="0.3">
      <c r="B14432" s="34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451"/>
        <v>2016</v>
      </c>
      <c r="N14432" s="8">
        <f>MONTH(C14432:C29399)</f>
        <v>11</v>
      </c>
      <c r="O14432" s="37">
        <f t="shared" si="452"/>
        <v>179</v>
      </c>
    </row>
    <row r="14433" spans="2:15" x14ac:dyDescent="0.3">
      <c r="B14433" s="34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451"/>
        <v>2016</v>
      </c>
      <c r="N14433" s="8">
        <f>MONTH(C14433:C29400)</f>
        <v>11</v>
      </c>
      <c r="O14433" s="37">
        <f t="shared" si="452"/>
        <v>139</v>
      </c>
    </row>
    <row r="14434" spans="2:15" x14ac:dyDescent="0.3">
      <c r="B14434" s="34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451"/>
        <v>2016</v>
      </c>
      <c r="N14434" s="8">
        <f>MONTH(C14434:C29401)</f>
        <v>11</v>
      </c>
      <c r="O14434" s="37">
        <f t="shared" si="452"/>
        <v>159</v>
      </c>
    </row>
    <row r="14435" spans="2:15" x14ac:dyDescent="0.3">
      <c r="B14435" s="34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451"/>
        <v>2016</v>
      </c>
      <c r="N14435" s="8">
        <f>MONTH(C14435:C29402)</f>
        <v>11</v>
      </c>
      <c r="O14435" s="37">
        <f t="shared" si="452"/>
        <v>169</v>
      </c>
    </row>
    <row r="14436" spans="2:15" x14ac:dyDescent="0.3">
      <c r="B14436" s="34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451"/>
        <v>2016</v>
      </c>
      <c r="N14436" s="8">
        <f>MONTH(C14436:C29403)</f>
        <v>11</v>
      </c>
      <c r="O14436" s="37">
        <f t="shared" si="452"/>
        <v>74.5</v>
      </c>
    </row>
    <row r="14437" spans="2:15" x14ac:dyDescent="0.3">
      <c r="B14437" s="34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451"/>
        <v>2016</v>
      </c>
      <c r="N14437" s="8">
        <f>MONTH(C14437:C29404)</f>
        <v>11</v>
      </c>
      <c r="O14437" s="37">
        <f t="shared" si="452"/>
        <v>169</v>
      </c>
    </row>
    <row r="14438" spans="2:15" x14ac:dyDescent="0.3">
      <c r="B14438" s="34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451"/>
        <v>2016</v>
      </c>
      <c r="N14438" s="8">
        <f>MONTH(C14438:C29405)</f>
        <v>11</v>
      </c>
      <c r="O14438" s="37">
        <f t="shared" si="452"/>
        <v>149</v>
      </c>
    </row>
    <row r="14439" spans="2:15" x14ac:dyDescent="0.3">
      <c r="B14439" s="34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451"/>
        <v>2016</v>
      </c>
      <c r="N14439" s="8">
        <f>MONTH(C14439:C29406)</f>
        <v>11</v>
      </c>
      <c r="O14439" s="37">
        <f t="shared" si="452"/>
        <v>169</v>
      </c>
    </row>
    <row r="14440" spans="2:15" x14ac:dyDescent="0.3">
      <c r="B14440" s="34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451"/>
        <v>2016</v>
      </c>
      <c r="N14440" s="8">
        <f>MONTH(C14440:C29407)</f>
        <v>11</v>
      </c>
      <c r="O14440" s="37">
        <f t="shared" si="452"/>
        <v>189</v>
      </c>
    </row>
    <row r="14441" spans="2:15" x14ac:dyDescent="0.3">
      <c r="B14441" s="34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451"/>
        <v>2016</v>
      </c>
      <c r="N14441" s="8">
        <f>MONTH(C14441:C29408)</f>
        <v>11</v>
      </c>
      <c r="O14441" s="37">
        <f t="shared" si="452"/>
        <v>84.5</v>
      </c>
    </row>
    <row r="14442" spans="2:15" x14ac:dyDescent="0.3">
      <c r="B14442" s="34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451"/>
        <v>2016</v>
      </c>
      <c r="N14442" s="8">
        <f>MONTH(C14442:C29409)</f>
        <v>11</v>
      </c>
      <c r="O14442" s="37">
        <f t="shared" si="452"/>
        <v>97.3</v>
      </c>
    </row>
    <row r="14443" spans="2:15" x14ac:dyDescent="0.3">
      <c r="B14443" s="34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451"/>
        <v>2016</v>
      </c>
      <c r="N14443" s="8">
        <f>MONTH(C14443:C29410)</f>
        <v>11</v>
      </c>
      <c r="O14443" s="37">
        <f t="shared" si="452"/>
        <v>90.3</v>
      </c>
    </row>
    <row r="14444" spans="2:15" x14ac:dyDescent="0.3">
      <c r="B14444" s="34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451"/>
        <v>2016</v>
      </c>
      <c r="N14444" s="8">
        <f>MONTH(C14444:C29411)</f>
        <v>11</v>
      </c>
      <c r="O14444" s="37">
        <f t="shared" si="452"/>
        <v>134.1</v>
      </c>
    </row>
    <row r="14445" spans="2:15" x14ac:dyDescent="0.3">
      <c r="B14445" s="34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451"/>
        <v>2016</v>
      </c>
      <c r="N14445" s="8">
        <f>MONTH(C14445:C29412)</f>
        <v>11</v>
      </c>
      <c r="O14445" s="37">
        <f t="shared" si="452"/>
        <v>169</v>
      </c>
    </row>
    <row r="14446" spans="2:15" x14ac:dyDescent="0.3">
      <c r="B14446" s="34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451"/>
        <v>2016</v>
      </c>
      <c r="N14446" s="8">
        <f>MONTH(C14446:C29413)</f>
        <v>11</v>
      </c>
      <c r="O14446" s="37">
        <f t="shared" si="452"/>
        <v>99.5</v>
      </c>
    </row>
    <row r="14447" spans="2:15" x14ac:dyDescent="0.3">
      <c r="B14447" s="34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451"/>
        <v>2016</v>
      </c>
      <c r="N14447" s="8">
        <f>MONTH(C14447:C29414)</f>
        <v>11</v>
      </c>
      <c r="O14447" s="37">
        <f t="shared" si="452"/>
        <v>189</v>
      </c>
    </row>
    <row r="14448" spans="2:15" x14ac:dyDescent="0.3">
      <c r="B14448" s="34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451"/>
        <v>2016</v>
      </c>
      <c r="N14448" s="8">
        <f>MONTH(C14448:C29415)</f>
        <v>11</v>
      </c>
      <c r="O14448" s="37">
        <f t="shared" si="452"/>
        <v>159</v>
      </c>
    </row>
    <row r="14449" spans="2:15" x14ac:dyDescent="0.3">
      <c r="B14449" s="34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451"/>
        <v>2016</v>
      </c>
      <c r="N14449" s="8">
        <f>MONTH(C14449:C29416)</f>
        <v>11</v>
      </c>
      <c r="O14449" s="37">
        <f t="shared" si="452"/>
        <v>179.1</v>
      </c>
    </row>
    <row r="14450" spans="2:15" x14ac:dyDescent="0.3">
      <c r="B14450" s="34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451"/>
        <v>2016</v>
      </c>
      <c r="N14450" s="8">
        <f>MONTH(C14450:C29417)</f>
        <v>11</v>
      </c>
      <c r="O14450" s="37">
        <f t="shared" si="452"/>
        <v>111.2</v>
      </c>
    </row>
    <row r="14451" spans="2:15" x14ac:dyDescent="0.3">
      <c r="B14451" s="34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451"/>
        <v>2016</v>
      </c>
      <c r="N14451" s="8">
        <f>MONTH(C14451:C29418)</f>
        <v>11</v>
      </c>
      <c r="O14451" s="37">
        <f t="shared" si="452"/>
        <v>89.5</v>
      </c>
    </row>
    <row r="14452" spans="2:15" x14ac:dyDescent="0.3">
      <c r="B14452" s="34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451"/>
        <v>2016</v>
      </c>
      <c r="N14452" s="8">
        <f>MONTH(C14452:C29419)</f>
        <v>11</v>
      </c>
      <c r="O14452" s="37">
        <f t="shared" si="452"/>
        <v>135.20000000000002</v>
      </c>
    </row>
    <row r="14453" spans="2:15" x14ac:dyDescent="0.3">
      <c r="B14453" s="34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451"/>
        <v>2016</v>
      </c>
      <c r="N14453" s="8">
        <f>MONTH(C14453:C29420)</f>
        <v>11</v>
      </c>
      <c r="O14453" s="37">
        <f t="shared" si="452"/>
        <v>199</v>
      </c>
    </row>
    <row r="14454" spans="2:15" x14ac:dyDescent="0.3">
      <c r="B14454" s="34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451"/>
        <v>2016</v>
      </c>
      <c r="N14454" s="8">
        <f>MONTH(C14454:C29421)</f>
        <v>11</v>
      </c>
      <c r="O14454" s="37">
        <f t="shared" si="452"/>
        <v>179</v>
      </c>
    </row>
    <row r="14455" spans="2:15" x14ac:dyDescent="0.3">
      <c r="B14455" s="34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451"/>
        <v>2016</v>
      </c>
      <c r="N14455" s="8">
        <f>MONTH(C14455:C29422)</f>
        <v>11</v>
      </c>
      <c r="O14455" s="37">
        <f t="shared" si="452"/>
        <v>129</v>
      </c>
    </row>
    <row r="14456" spans="2:15" x14ac:dyDescent="0.3">
      <c r="B14456" s="34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451"/>
        <v>2016</v>
      </c>
      <c r="N14456" s="8">
        <f>MONTH(C14456:C29423)</f>
        <v>11</v>
      </c>
      <c r="O14456" s="37">
        <f t="shared" si="452"/>
        <v>103.2</v>
      </c>
    </row>
    <row r="14457" spans="2:15" x14ac:dyDescent="0.3">
      <c r="B14457" s="34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451"/>
        <v>2016</v>
      </c>
      <c r="N14457" s="8">
        <f>MONTH(C14457:C29424)</f>
        <v>11</v>
      </c>
      <c r="O14457" s="37">
        <f t="shared" si="452"/>
        <v>169</v>
      </c>
    </row>
    <row r="14458" spans="2:15" x14ac:dyDescent="0.3">
      <c r="B14458" s="34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451"/>
        <v>2016</v>
      </c>
      <c r="N14458" s="8">
        <f>MONTH(C14458:C29425)</f>
        <v>11</v>
      </c>
      <c r="O14458" s="37">
        <f t="shared" si="452"/>
        <v>179</v>
      </c>
    </row>
    <row r="14459" spans="2:15" x14ac:dyDescent="0.3">
      <c r="B14459" s="34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451"/>
        <v>2016</v>
      </c>
      <c r="N14459" s="8">
        <f>MONTH(C14459:C29426)</f>
        <v>11</v>
      </c>
      <c r="O14459" s="37">
        <f t="shared" si="452"/>
        <v>139</v>
      </c>
    </row>
    <row r="14460" spans="2:15" x14ac:dyDescent="0.3">
      <c r="B14460" s="34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451"/>
        <v>2016</v>
      </c>
      <c r="N14460" s="8">
        <f>MONTH(C14460:C29427)</f>
        <v>11</v>
      </c>
      <c r="O14460" s="37">
        <f t="shared" si="452"/>
        <v>97.3</v>
      </c>
    </row>
    <row r="14461" spans="2:15" x14ac:dyDescent="0.3">
      <c r="B14461" s="34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451"/>
        <v>2016</v>
      </c>
      <c r="N14461" s="8">
        <f>MONTH(C14461:C29428)</f>
        <v>11</v>
      </c>
      <c r="O14461" s="37">
        <f t="shared" si="452"/>
        <v>125.10000000000001</v>
      </c>
    </row>
    <row r="14462" spans="2:15" x14ac:dyDescent="0.3">
      <c r="B14462" s="34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451"/>
        <v>2016</v>
      </c>
      <c r="N14462" s="8">
        <f>MONTH(C14462:C29429)</f>
        <v>11</v>
      </c>
      <c r="O14462" s="37">
        <f t="shared" si="452"/>
        <v>139</v>
      </c>
    </row>
    <row r="14463" spans="2:15" x14ac:dyDescent="0.3">
      <c r="B14463" s="34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451"/>
        <v>2016</v>
      </c>
      <c r="N14463" s="8">
        <f>MONTH(C14463:C29430)</f>
        <v>11</v>
      </c>
      <c r="O14463" s="37">
        <f t="shared" si="452"/>
        <v>84.5</v>
      </c>
    </row>
    <row r="14464" spans="2:15" x14ac:dyDescent="0.3">
      <c r="B14464" s="34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451"/>
        <v>2016</v>
      </c>
      <c r="N14464" s="8">
        <f>MONTH(C14464:C29431)</f>
        <v>11</v>
      </c>
      <c r="O14464" s="37">
        <f t="shared" si="452"/>
        <v>111.3</v>
      </c>
    </row>
    <row r="14465" spans="2:15" x14ac:dyDescent="0.3">
      <c r="B14465" s="34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451"/>
        <v>2016</v>
      </c>
      <c r="N14465" s="8">
        <f>MONTH(C14465:C29432)</f>
        <v>11</v>
      </c>
      <c r="O14465" s="37">
        <f t="shared" si="452"/>
        <v>169</v>
      </c>
    </row>
    <row r="14466" spans="2:15" x14ac:dyDescent="0.3">
      <c r="B14466" s="34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451"/>
        <v>2016</v>
      </c>
      <c r="N14466" s="8">
        <f>MONTH(C14466:C29433)</f>
        <v>11</v>
      </c>
      <c r="O14466" s="37">
        <f t="shared" si="452"/>
        <v>179.1</v>
      </c>
    </row>
    <row r="14467" spans="2:15" x14ac:dyDescent="0.3">
      <c r="B14467" s="34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451"/>
        <v>2016</v>
      </c>
      <c r="N14467" s="8">
        <f>MONTH(C14467:C29434)</f>
        <v>11</v>
      </c>
      <c r="O14467" s="37">
        <f t="shared" si="452"/>
        <v>116.10000000000001</v>
      </c>
    </row>
    <row r="14468" spans="2:15" x14ac:dyDescent="0.3">
      <c r="B14468" s="34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451"/>
        <v>2016</v>
      </c>
      <c r="N14468" s="8">
        <f>MONTH(C14468:C29435)</f>
        <v>11</v>
      </c>
      <c r="O14468" s="37">
        <f t="shared" si="452"/>
        <v>97.3</v>
      </c>
    </row>
    <row r="14469" spans="2:15" x14ac:dyDescent="0.3">
      <c r="B14469" s="34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453">YEAR(C14469)</f>
        <v>2016</v>
      </c>
      <c r="N14469" s="8">
        <f>MONTH(C14469:C29436)</f>
        <v>11</v>
      </c>
      <c r="O14469" s="37">
        <f t="shared" si="452"/>
        <v>179</v>
      </c>
    </row>
    <row r="14470" spans="2:15" x14ac:dyDescent="0.3">
      <c r="B14470" s="34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453"/>
        <v>2016</v>
      </c>
      <c r="N14470" s="8">
        <f>MONTH(C14470:C29437)</f>
        <v>11</v>
      </c>
      <c r="O14470" s="37">
        <f t="shared" ref="O14470:O14533" si="454">K14470*(1-L14470)</f>
        <v>151.20000000000002</v>
      </c>
    </row>
    <row r="14471" spans="2:15" x14ac:dyDescent="0.3">
      <c r="B14471" s="34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453"/>
        <v>2016</v>
      </c>
      <c r="N14471" s="8">
        <f>MONTH(C14471:C29438)</f>
        <v>11</v>
      </c>
      <c r="O14471" s="37">
        <f t="shared" si="454"/>
        <v>152.1</v>
      </c>
    </row>
    <row r="14472" spans="2:15" x14ac:dyDescent="0.3">
      <c r="B14472" s="34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453"/>
        <v>2016</v>
      </c>
      <c r="N14472" s="8">
        <f>MONTH(C14472:C29439)</f>
        <v>11</v>
      </c>
      <c r="O14472" s="37">
        <f t="shared" si="454"/>
        <v>159</v>
      </c>
    </row>
    <row r="14473" spans="2:15" x14ac:dyDescent="0.3">
      <c r="B14473" s="34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453"/>
        <v>2016</v>
      </c>
      <c r="N14473" s="8">
        <f>MONTH(C14473:C29440)</f>
        <v>11</v>
      </c>
      <c r="O14473" s="37">
        <f t="shared" si="454"/>
        <v>189</v>
      </c>
    </row>
    <row r="14474" spans="2:15" x14ac:dyDescent="0.3">
      <c r="B14474" s="34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453"/>
        <v>2016</v>
      </c>
      <c r="N14474" s="8">
        <f>MONTH(C14474:C29441)</f>
        <v>11</v>
      </c>
      <c r="O14474" s="37">
        <f t="shared" si="454"/>
        <v>159</v>
      </c>
    </row>
    <row r="14475" spans="2:15" x14ac:dyDescent="0.3">
      <c r="B14475" s="34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453"/>
        <v>2016</v>
      </c>
      <c r="N14475" s="8">
        <f>MONTH(C14475:C29442)</f>
        <v>11</v>
      </c>
      <c r="O14475" s="37">
        <f t="shared" si="454"/>
        <v>118.3</v>
      </c>
    </row>
    <row r="14476" spans="2:15" x14ac:dyDescent="0.3">
      <c r="B14476" s="34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453"/>
        <v>2016</v>
      </c>
      <c r="N14476" s="8">
        <f>MONTH(C14476:C29443)</f>
        <v>11</v>
      </c>
      <c r="O14476" s="37">
        <f t="shared" si="454"/>
        <v>97.3</v>
      </c>
    </row>
    <row r="14477" spans="2:15" x14ac:dyDescent="0.3">
      <c r="B14477" s="34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453"/>
        <v>2016</v>
      </c>
      <c r="N14477" s="8">
        <f>MONTH(C14477:C29444)</f>
        <v>11</v>
      </c>
      <c r="O14477" s="37">
        <f t="shared" si="454"/>
        <v>139.29999999999998</v>
      </c>
    </row>
    <row r="14478" spans="2:15" x14ac:dyDescent="0.3">
      <c r="B14478" s="34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453"/>
        <v>2016</v>
      </c>
      <c r="N14478" s="8">
        <f>MONTH(C14478:C29445)</f>
        <v>11</v>
      </c>
      <c r="O14478" s="37">
        <f t="shared" si="454"/>
        <v>169</v>
      </c>
    </row>
    <row r="14479" spans="2:15" x14ac:dyDescent="0.3">
      <c r="B14479" s="34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453"/>
        <v>2016</v>
      </c>
      <c r="N14479" s="8">
        <f>MONTH(C14479:C29446)</f>
        <v>11</v>
      </c>
      <c r="O14479" s="37">
        <f t="shared" si="454"/>
        <v>189</v>
      </c>
    </row>
    <row r="14480" spans="2:15" x14ac:dyDescent="0.3">
      <c r="B14480" s="34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453"/>
        <v>2016</v>
      </c>
      <c r="N14480" s="8">
        <f>MONTH(C14480:C29447)</f>
        <v>11</v>
      </c>
      <c r="O14480" s="37">
        <f t="shared" si="454"/>
        <v>189</v>
      </c>
    </row>
    <row r="14481" spans="2:15" x14ac:dyDescent="0.3">
      <c r="B14481" s="34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453"/>
        <v>2016</v>
      </c>
      <c r="N14481" s="8">
        <f>MONTH(C14481:C29448)</f>
        <v>11</v>
      </c>
      <c r="O14481" s="37">
        <f t="shared" si="454"/>
        <v>111.3</v>
      </c>
    </row>
    <row r="14482" spans="2:15" x14ac:dyDescent="0.3">
      <c r="B14482" s="34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453"/>
        <v>2016</v>
      </c>
      <c r="N14482" s="8">
        <f>MONTH(C14482:C29449)</f>
        <v>11</v>
      </c>
      <c r="O14482" s="37">
        <f t="shared" si="454"/>
        <v>84.5</v>
      </c>
    </row>
    <row r="14483" spans="2:15" x14ac:dyDescent="0.3">
      <c r="B14483" s="34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453"/>
        <v>2016</v>
      </c>
      <c r="N14483" s="8">
        <f>MONTH(C14483:C29450)</f>
        <v>11</v>
      </c>
      <c r="O14483" s="37">
        <f t="shared" si="454"/>
        <v>199</v>
      </c>
    </row>
    <row r="14484" spans="2:15" x14ac:dyDescent="0.3">
      <c r="B14484" s="34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453"/>
        <v>2016</v>
      </c>
      <c r="N14484" s="8">
        <f>MONTH(C14484:C29451)</f>
        <v>11</v>
      </c>
      <c r="O14484" s="37">
        <f t="shared" si="454"/>
        <v>127.2</v>
      </c>
    </row>
    <row r="14485" spans="2:15" x14ac:dyDescent="0.3">
      <c r="B14485" s="34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453"/>
        <v>2016</v>
      </c>
      <c r="N14485" s="8">
        <f>MONTH(C14485:C29452)</f>
        <v>11</v>
      </c>
      <c r="O14485" s="37">
        <f t="shared" si="454"/>
        <v>169</v>
      </c>
    </row>
    <row r="14486" spans="2:15" x14ac:dyDescent="0.3">
      <c r="B14486" s="34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453"/>
        <v>2016</v>
      </c>
      <c r="N14486" s="8">
        <f>MONTH(C14486:C29453)</f>
        <v>11</v>
      </c>
      <c r="O14486" s="37">
        <f t="shared" si="454"/>
        <v>89.5</v>
      </c>
    </row>
    <row r="14487" spans="2:15" x14ac:dyDescent="0.3">
      <c r="B14487" s="34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453"/>
        <v>2016</v>
      </c>
      <c r="N14487" s="8">
        <f>MONTH(C14487:C29454)</f>
        <v>11</v>
      </c>
      <c r="O14487" s="37">
        <f t="shared" si="454"/>
        <v>119.2</v>
      </c>
    </row>
    <row r="14488" spans="2:15" x14ac:dyDescent="0.3">
      <c r="B14488" s="34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453"/>
        <v>2016</v>
      </c>
      <c r="N14488" s="8">
        <f>MONTH(C14488:C29455)</f>
        <v>11</v>
      </c>
      <c r="O14488" s="37">
        <f t="shared" si="454"/>
        <v>179</v>
      </c>
    </row>
    <row r="14489" spans="2:15" x14ac:dyDescent="0.3">
      <c r="B14489" s="34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453"/>
        <v>2016</v>
      </c>
      <c r="N14489" s="8">
        <f>MONTH(C14489:C29456)</f>
        <v>11</v>
      </c>
      <c r="O14489" s="37">
        <f t="shared" si="454"/>
        <v>139</v>
      </c>
    </row>
    <row r="14490" spans="2:15" x14ac:dyDescent="0.3">
      <c r="B14490" s="34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453"/>
        <v>2016</v>
      </c>
      <c r="N14490" s="8">
        <f>MONTH(C14490:C29457)</f>
        <v>11</v>
      </c>
      <c r="O14490" s="37">
        <f t="shared" si="454"/>
        <v>69.5</v>
      </c>
    </row>
    <row r="14491" spans="2:15" x14ac:dyDescent="0.3">
      <c r="B14491" s="34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453"/>
        <v>2016</v>
      </c>
      <c r="N14491" s="8">
        <f>MONTH(C14491:C29458)</f>
        <v>11</v>
      </c>
      <c r="O14491" s="37">
        <f t="shared" si="454"/>
        <v>129</v>
      </c>
    </row>
    <row r="14492" spans="2:15" x14ac:dyDescent="0.3">
      <c r="B14492" s="34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453"/>
        <v>2016</v>
      </c>
      <c r="N14492" s="8">
        <f>MONTH(C14492:C29459)</f>
        <v>11</v>
      </c>
      <c r="O14492" s="37">
        <f t="shared" si="454"/>
        <v>94.5</v>
      </c>
    </row>
    <row r="14493" spans="2:15" x14ac:dyDescent="0.3">
      <c r="B14493" s="34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453"/>
        <v>2016</v>
      </c>
      <c r="N14493" s="8">
        <f>MONTH(C14493:C29460)</f>
        <v>11</v>
      </c>
      <c r="O14493" s="37">
        <f t="shared" si="454"/>
        <v>103.2</v>
      </c>
    </row>
    <row r="14494" spans="2:15" x14ac:dyDescent="0.3">
      <c r="B14494" s="34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453"/>
        <v>2016</v>
      </c>
      <c r="N14494" s="8">
        <f>MONTH(C14494:C29461)</f>
        <v>11</v>
      </c>
      <c r="O14494" s="37">
        <f t="shared" si="454"/>
        <v>189</v>
      </c>
    </row>
    <row r="14495" spans="2:15" x14ac:dyDescent="0.3">
      <c r="B14495" s="34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453"/>
        <v>2016</v>
      </c>
      <c r="N14495" s="8">
        <f>MONTH(C14495:C29462)</f>
        <v>11</v>
      </c>
      <c r="O14495" s="37">
        <f t="shared" si="454"/>
        <v>151.20000000000002</v>
      </c>
    </row>
    <row r="14496" spans="2:15" x14ac:dyDescent="0.3">
      <c r="B14496" s="34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453"/>
        <v>2016</v>
      </c>
      <c r="N14496" s="8">
        <f>MONTH(C14496:C29463)</f>
        <v>11</v>
      </c>
      <c r="O14496" s="37">
        <f t="shared" si="454"/>
        <v>69.5</v>
      </c>
    </row>
    <row r="14497" spans="2:15" x14ac:dyDescent="0.3">
      <c r="B14497" s="34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453"/>
        <v>2016</v>
      </c>
      <c r="N14497" s="8">
        <f>MONTH(C14497:C29464)</f>
        <v>11</v>
      </c>
      <c r="O14497" s="37">
        <f t="shared" si="454"/>
        <v>129</v>
      </c>
    </row>
    <row r="14498" spans="2:15" x14ac:dyDescent="0.3">
      <c r="B14498" s="34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453"/>
        <v>2016</v>
      </c>
      <c r="N14498" s="8">
        <f>MONTH(C14498:C29465)</f>
        <v>11</v>
      </c>
      <c r="O14498" s="37">
        <f t="shared" si="454"/>
        <v>189</v>
      </c>
    </row>
    <row r="14499" spans="2:15" x14ac:dyDescent="0.3">
      <c r="B14499" s="34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453"/>
        <v>2016</v>
      </c>
      <c r="N14499" s="8">
        <f>MONTH(C14499:C29466)</f>
        <v>11</v>
      </c>
      <c r="O14499" s="37">
        <f t="shared" si="454"/>
        <v>125.10000000000001</v>
      </c>
    </row>
    <row r="14500" spans="2:15" x14ac:dyDescent="0.3">
      <c r="B14500" s="34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453"/>
        <v>2016</v>
      </c>
      <c r="N14500" s="8">
        <f>MONTH(C14500:C29467)</f>
        <v>11</v>
      </c>
      <c r="O14500" s="37">
        <f t="shared" si="454"/>
        <v>84.5</v>
      </c>
    </row>
    <row r="14501" spans="2:15" x14ac:dyDescent="0.3">
      <c r="B14501" s="34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453"/>
        <v>2016</v>
      </c>
      <c r="N14501" s="8">
        <f>MONTH(C14501:C29468)</f>
        <v>11</v>
      </c>
      <c r="O14501" s="37">
        <f t="shared" si="454"/>
        <v>143.1</v>
      </c>
    </row>
    <row r="14502" spans="2:15" x14ac:dyDescent="0.3">
      <c r="B14502" s="34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453"/>
        <v>2016</v>
      </c>
      <c r="N14502" s="8">
        <f>MONTH(C14502:C29469)</f>
        <v>11</v>
      </c>
      <c r="O14502" s="37">
        <f t="shared" si="454"/>
        <v>129</v>
      </c>
    </row>
    <row r="14503" spans="2:15" x14ac:dyDescent="0.3">
      <c r="B14503" s="34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453"/>
        <v>2016</v>
      </c>
      <c r="N14503" s="8">
        <f>MONTH(C14503:C29470)</f>
        <v>11</v>
      </c>
      <c r="O14503" s="37">
        <f t="shared" si="454"/>
        <v>139</v>
      </c>
    </row>
    <row r="14504" spans="2:15" x14ac:dyDescent="0.3">
      <c r="B14504" s="34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453"/>
        <v>2016</v>
      </c>
      <c r="N14504" s="8">
        <f>MONTH(C14504:C29471)</f>
        <v>11</v>
      </c>
      <c r="O14504" s="37">
        <f t="shared" si="454"/>
        <v>139</v>
      </c>
    </row>
    <row r="14505" spans="2:15" x14ac:dyDescent="0.3">
      <c r="B14505" s="34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453"/>
        <v>2016</v>
      </c>
      <c r="N14505" s="8">
        <f>MONTH(C14505:C29472)</f>
        <v>11</v>
      </c>
      <c r="O14505" s="37">
        <f t="shared" si="454"/>
        <v>170.1</v>
      </c>
    </row>
    <row r="14506" spans="2:15" x14ac:dyDescent="0.3">
      <c r="B14506" s="34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453"/>
        <v>2016</v>
      </c>
      <c r="N14506" s="8">
        <f>MONTH(C14506:C29473)</f>
        <v>11</v>
      </c>
      <c r="O14506" s="37">
        <f t="shared" si="454"/>
        <v>169</v>
      </c>
    </row>
    <row r="14507" spans="2:15" x14ac:dyDescent="0.3">
      <c r="B14507" s="34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453"/>
        <v>2016</v>
      </c>
      <c r="N14507" s="8">
        <f>MONTH(C14507:C29474)</f>
        <v>11</v>
      </c>
      <c r="O14507" s="37">
        <f t="shared" si="454"/>
        <v>179</v>
      </c>
    </row>
    <row r="14508" spans="2:15" x14ac:dyDescent="0.3">
      <c r="B14508" s="34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453"/>
        <v>2016</v>
      </c>
      <c r="N14508" s="8">
        <f>MONTH(C14508:C29475)</f>
        <v>11</v>
      </c>
      <c r="O14508" s="37">
        <f t="shared" si="454"/>
        <v>149</v>
      </c>
    </row>
    <row r="14509" spans="2:15" x14ac:dyDescent="0.3">
      <c r="B14509" s="34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453"/>
        <v>2016</v>
      </c>
      <c r="N14509" s="8">
        <f>MONTH(C14509:C29476)</f>
        <v>12</v>
      </c>
      <c r="O14509" s="37">
        <f t="shared" si="454"/>
        <v>129</v>
      </c>
    </row>
    <row r="14510" spans="2:15" x14ac:dyDescent="0.3">
      <c r="B14510" s="34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453"/>
        <v>2016</v>
      </c>
      <c r="N14510" s="8">
        <f>MONTH(C14510:C29477)</f>
        <v>12</v>
      </c>
      <c r="O14510" s="37">
        <f t="shared" si="454"/>
        <v>134.1</v>
      </c>
    </row>
    <row r="14511" spans="2:15" x14ac:dyDescent="0.3">
      <c r="B14511" s="34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453"/>
        <v>2016</v>
      </c>
      <c r="N14511" s="8">
        <f>MONTH(C14511:C29478)</f>
        <v>12</v>
      </c>
      <c r="O14511" s="37">
        <f t="shared" si="454"/>
        <v>169</v>
      </c>
    </row>
    <row r="14512" spans="2:15" x14ac:dyDescent="0.3">
      <c r="B14512" s="34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453"/>
        <v>2016</v>
      </c>
      <c r="N14512" s="8">
        <f>MONTH(C14512:C29479)</f>
        <v>12</v>
      </c>
      <c r="O14512" s="37">
        <f t="shared" si="454"/>
        <v>118.3</v>
      </c>
    </row>
    <row r="14513" spans="2:15" x14ac:dyDescent="0.3">
      <c r="B14513" s="34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453"/>
        <v>2016</v>
      </c>
      <c r="N14513" s="8">
        <f>MONTH(C14513:C29480)</f>
        <v>12</v>
      </c>
      <c r="O14513" s="37">
        <f t="shared" si="454"/>
        <v>103.2</v>
      </c>
    </row>
    <row r="14514" spans="2:15" x14ac:dyDescent="0.3">
      <c r="B14514" s="34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453"/>
        <v>2016</v>
      </c>
      <c r="N14514" s="8">
        <f>MONTH(C14514:C29481)</f>
        <v>12</v>
      </c>
      <c r="O14514" s="37">
        <f t="shared" si="454"/>
        <v>69.5</v>
      </c>
    </row>
    <row r="14515" spans="2:15" x14ac:dyDescent="0.3">
      <c r="B14515" s="34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453"/>
        <v>2016</v>
      </c>
      <c r="N14515" s="8">
        <f>MONTH(C14515:C29482)</f>
        <v>12</v>
      </c>
      <c r="O14515" s="37">
        <f t="shared" si="454"/>
        <v>189</v>
      </c>
    </row>
    <row r="14516" spans="2:15" x14ac:dyDescent="0.3">
      <c r="B14516" s="34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453"/>
        <v>2016</v>
      </c>
      <c r="N14516" s="8">
        <f>MONTH(C14516:C29483)</f>
        <v>12</v>
      </c>
      <c r="O14516" s="37">
        <f t="shared" si="454"/>
        <v>129</v>
      </c>
    </row>
    <row r="14517" spans="2:15" x14ac:dyDescent="0.3">
      <c r="B14517" s="34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453"/>
        <v>2016</v>
      </c>
      <c r="N14517" s="8">
        <f>MONTH(C14517:C29484)</f>
        <v>12</v>
      </c>
      <c r="O14517" s="37">
        <f t="shared" si="454"/>
        <v>179</v>
      </c>
    </row>
    <row r="14518" spans="2:15" x14ac:dyDescent="0.3">
      <c r="B14518" s="34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453"/>
        <v>2016</v>
      </c>
      <c r="N14518" s="8">
        <f>MONTH(C14518:C29485)</f>
        <v>12</v>
      </c>
      <c r="O14518" s="37">
        <f t="shared" si="454"/>
        <v>169</v>
      </c>
    </row>
    <row r="14519" spans="2:15" x14ac:dyDescent="0.3">
      <c r="B14519" s="34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453"/>
        <v>2016</v>
      </c>
      <c r="N14519" s="8">
        <f>MONTH(C14519:C29486)</f>
        <v>12</v>
      </c>
      <c r="O14519" s="37">
        <f t="shared" si="454"/>
        <v>94.5</v>
      </c>
    </row>
    <row r="14520" spans="2:15" x14ac:dyDescent="0.3">
      <c r="B14520" s="34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453"/>
        <v>2016</v>
      </c>
      <c r="N14520" s="8">
        <f>MONTH(C14520:C29487)</f>
        <v>12</v>
      </c>
      <c r="O14520" s="37">
        <f t="shared" si="454"/>
        <v>79.5</v>
      </c>
    </row>
    <row r="14521" spans="2:15" x14ac:dyDescent="0.3">
      <c r="B14521" s="34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453"/>
        <v>2016</v>
      </c>
      <c r="N14521" s="8">
        <f>MONTH(C14521:C29488)</f>
        <v>12</v>
      </c>
      <c r="O14521" s="37">
        <f t="shared" si="454"/>
        <v>111.3</v>
      </c>
    </row>
    <row r="14522" spans="2:15" x14ac:dyDescent="0.3">
      <c r="B14522" s="34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453"/>
        <v>2016</v>
      </c>
      <c r="N14522" s="8">
        <f>MONTH(C14522:C29489)</f>
        <v>12</v>
      </c>
      <c r="O14522" s="37">
        <f t="shared" si="454"/>
        <v>189</v>
      </c>
    </row>
    <row r="14523" spans="2:15" x14ac:dyDescent="0.3">
      <c r="B14523" s="34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453"/>
        <v>2016</v>
      </c>
      <c r="N14523" s="8">
        <f>MONTH(C14523:C29490)</f>
        <v>12</v>
      </c>
      <c r="O14523" s="37">
        <f t="shared" si="454"/>
        <v>169</v>
      </c>
    </row>
    <row r="14524" spans="2:15" x14ac:dyDescent="0.3">
      <c r="B14524" s="34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453"/>
        <v>2016</v>
      </c>
      <c r="N14524" s="8">
        <f>MONTH(C14524:C29491)</f>
        <v>12</v>
      </c>
      <c r="O14524" s="37">
        <f t="shared" si="454"/>
        <v>139</v>
      </c>
    </row>
    <row r="14525" spans="2:15" x14ac:dyDescent="0.3">
      <c r="B14525" s="34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453"/>
        <v>2016</v>
      </c>
      <c r="N14525" s="8">
        <f>MONTH(C14525:C29492)</f>
        <v>12</v>
      </c>
      <c r="O14525" s="37">
        <f t="shared" si="454"/>
        <v>159</v>
      </c>
    </row>
    <row r="14526" spans="2:15" x14ac:dyDescent="0.3">
      <c r="B14526" s="34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453"/>
        <v>2016</v>
      </c>
      <c r="N14526" s="8">
        <f>MONTH(C14526:C29493)</f>
        <v>12</v>
      </c>
      <c r="O14526" s="37">
        <f t="shared" si="454"/>
        <v>199</v>
      </c>
    </row>
    <row r="14527" spans="2:15" x14ac:dyDescent="0.3">
      <c r="B14527" s="34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453"/>
        <v>2016</v>
      </c>
      <c r="N14527" s="8">
        <f>MONTH(C14527:C29494)</f>
        <v>12</v>
      </c>
      <c r="O14527" s="37">
        <f t="shared" si="454"/>
        <v>116.10000000000001</v>
      </c>
    </row>
    <row r="14528" spans="2:15" x14ac:dyDescent="0.3">
      <c r="B14528" s="34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453"/>
        <v>2016</v>
      </c>
      <c r="N14528" s="8">
        <f>MONTH(C14528:C29495)</f>
        <v>12</v>
      </c>
      <c r="O14528" s="37">
        <f t="shared" si="454"/>
        <v>179</v>
      </c>
    </row>
    <row r="14529" spans="2:15" x14ac:dyDescent="0.3">
      <c r="B14529" s="34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453"/>
        <v>2016</v>
      </c>
      <c r="N14529" s="8">
        <f>MONTH(C14529:C29496)</f>
        <v>12</v>
      </c>
      <c r="O14529" s="37">
        <f t="shared" si="454"/>
        <v>159</v>
      </c>
    </row>
    <row r="14530" spans="2:15" x14ac:dyDescent="0.3">
      <c r="B14530" s="34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453"/>
        <v>2016</v>
      </c>
      <c r="N14530" s="8">
        <f>MONTH(C14530:C29497)</f>
        <v>12</v>
      </c>
      <c r="O14530" s="37">
        <f t="shared" si="454"/>
        <v>149</v>
      </c>
    </row>
    <row r="14531" spans="2:15" x14ac:dyDescent="0.3">
      <c r="B14531" s="34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453"/>
        <v>2016</v>
      </c>
      <c r="N14531" s="8">
        <f>MONTH(C14531:C29498)</f>
        <v>12</v>
      </c>
      <c r="O14531" s="37">
        <f t="shared" si="454"/>
        <v>189</v>
      </c>
    </row>
    <row r="14532" spans="2:15" x14ac:dyDescent="0.3">
      <c r="B14532" s="34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453"/>
        <v>2016</v>
      </c>
      <c r="N14532" s="8">
        <f>MONTH(C14532:C29499)</f>
        <v>12</v>
      </c>
      <c r="O14532" s="37">
        <f t="shared" si="454"/>
        <v>159</v>
      </c>
    </row>
    <row r="14533" spans="2:15" x14ac:dyDescent="0.3">
      <c r="B14533" s="34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455">YEAR(C14533)</f>
        <v>2016</v>
      </c>
      <c r="N14533" s="8">
        <f>MONTH(C14533:C29500)</f>
        <v>12</v>
      </c>
      <c r="O14533" s="37">
        <f t="shared" si="454"/>
        <v>159</v>
      </c>
    </row>
    <row r="14534" spans="2:15" x14ac:dyDescent="0.3">
      <c r="B14534" s="34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455"/>
        <v>2016</v>
      </c>
      <c r="N14534" s="8">
        <f>MONTH(C14534:C29501)</f>
        <v>12</v>
      </c>
      <c r="O14534" s="37">
        <f t="shared" ref="O14534:O14597" si="456">K14534*(1-L14534)</f>
        <v>132.29999999999998</v>
      </c>
    </row>
    <row r="14535" spans="2:15" x14ac:dyDescent="0.3">
      <c r="B14535" s="34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455"/>
        <v>2016</v>
      </c>
      <c r="N14535" s="8">
        <f>MONTH(C14535:C29502)</f>
        <v>12</v>
      </c>
      <c r="O14535" s="37">
        <f t="shared" si="456"/>
        <v>139</v>
      </c>
    </row>
    <row r="14536" spans="2:15" x14ac:dyDescent="0.3">
      <c r="B14536" s="34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455"/>
        <v>2016</v>
      </c>
      <c r="N14536" s="8">
        <f>MONTH(C14536:C29503)</f>
        <v>12</v>
      </c>
      <c r="O14536" s="37">
        <f t="shared" si="456"/>
        <v>199</v>
      </c>
    </row>
    <row r="14537" spans="2:15" x14ac:dyDescent="0.3">
      <c r="B14537" s="34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455"/>
        <v>2016</v>
      </c>
      <c r="N14537" s="8">
        <f>MONTH(C14537:C29504)</f>
        <v>12</v>
      </c>
      <c r="O14537" s="37">
        <f t="shared" si="456"/>
        <v>79.5</v>
      </c>
    </row>
    <row r="14538" spans="2:15" x14ac:dyDescent="0.3">
      <c r="B14538" s="34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455"/>
        <v>2016</v>
      </c>
      <c r="N14538" s="8">
        <f>MONTH(C14538:C29505)</f>
        <v>12</v>
      </c>
      <c r="O14538" s="37">
        <f t="shared" si="456"/>
        <v>179</v>
      </c>
    </row>
    <row r="14539" spans="2:15" x14ac:dyDescent="0.3">
      <c r="B14539" s="34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455"/>
        <v>2016</v>
      </c>
      <c r="N14539" s="8">
        <f>MONTH(C14539:C29506)</f>
        <v>12</v>
      </c>
      <c r="O14539" s="37">
        <f t="shared" si="456"/>
        <v>169</v>
      </c>
    </row>
    <row r="14540" spans="2:15" x14ac:dyDescent="0.3">
      <c r="B14540" s="34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455"/>
        <v>2016</v>
      </c>
      <c r="N14540" s="8">
        <f>MONTH(C14540:C29507)</f>
        <v>12</v>
      </c>
      <c r="O14540" s="37">
        <f t="shared" si="456"/>
        <v>143.1</v>
      </c>
    </row>
    <row r="14541" spans="2:15" x14ac:dyDescent="0.3">
      <c r="B14541" s="34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455"/>
        <v>2016</v>
      </c>
      <c r="N14541" s="8">
        <f>MONTH(C14541:C29508)</f>
        <v>12</v>
      </c>
      <c r="O14541" s="37">
        <f t="shared" si="456"/>
        <v>125.10000000000001</v>
      </c>
    </row>
    <row r="14542" spans="2:15" x14ac:dyDescent="0.3">
      <c r="B14542" s="34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455"/>
        <v>2016</v>
      </c>
      <c r="N14542" s="8">
        <f>MONTH(C14542:C29509)</f>
        <v>12</v>
      </c>
      <c r="O14542" s="37">
        <f t="shared" si="456"/>
        <v>189</v>
      </c>
    </row>
    <row r="14543" spans="2:15" x14ac:dyDescent="0.3">
      <c r="B14543" s="34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455"/>
        <v>2016</v>
      </c>
      <c r="N14543" s="8">
        <f>MONTH(C14543:C29510)</f>
        <v>12</v>
      </c>
      <c r="O14543" s="37">
        <f t="shared" si="456"/>
        <v>139</v>
      </c>
    </row>
    <row r="14544" spans="2:15" x14ac:dyDescent="0.3">
      <c r="B14544" s="34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455"/>
        <v>2016</v>
      </c>
      <c r="N14544" s="8">
        <f>MONTH(C14544:C29511)</f>
        <v>12</v>
      </c>
      <c r="O14544" s="37">
        <f t="shared" si="456"/>
        <v>79.5</v>
      </c>
    </row>
    <row r="14545" spans="2:15" x14ac:dyDescent="0.3">
      <c r="B14545" s="34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455"/>
        <v>2016</v>
      </c>
      <c r="N14545" s="8">
        <f>MONTH(C14545:C29512)</f>
        <v>12</v>
      </c>
      <c r="O14545" s="37">
        <f t="shared" si="456"/>
        <v>118.3</v>
      </c>
    </row>
    <row r="14546" spans="2:15" x14ac:dyDescent="0.3">
      <c r="B14546" s="34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455"/>
        <v>2016</v>
      </c>
      <c r="N14546" s="8">
        <f>MONTH(C14546:C29513)</f>
        <v>12</v>
      </c>
      <c r="O14546" s="37">
        <f t="shared" si="456"/>
        <v>135.20000000000002</v>
      </c>
    </row>
    <row r="14547" spans="2:15" x14ac:dyDescent="0.3">
      <c r="B14547" s="34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455"/>
        <v>2016</v>
      </c>
      <c r="N14547" s="8">
        <f>MONTH(C14547:C29514)</f>
        <v>12</v>
      </c>
      <c r="O14547" s="37">
        <f t="shared" si="456"/>
        <v>169</v>
      </c>
    </row>
    <row r="14548" spans="2:15" x14ac:dyDescent="0.3">
      <c r="B14548" s="34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455"/>
        <v>2016</v>
      </c>
      <c r="N14548" s="8">
        <f>MONTH(C14548:C29515)</f>
        <v>12</v>
      </c>
      <c r="O14548" s="37">
        <f t="shared" si="456"/>
        <v>199</v>
      </c>
    </row>
    <row r="14549" spans="2:15" x14ac:dyDescent="0.3">
      <c r="B14549" s="34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455"/>
        <v>2016</v>
      </c>
      <c r="N14549" s="8">
        <f>MONTH(C14549:C29516)</f>
        <v>12</v>
      </c>
      <c r="O14549" s="37">
        <f t="shared" si="456"/>
        <v>199</v>
      </c>
    </row>
    <row r="14550" spans="2:15" x14ac:dyDescent="0.3">
      <c r="B14550" s="34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455"/>
        <v>2016</v>
      </c>
      <c r="N14550" s="8">
        <f>MONTH(C14550:C29517)</f>
        <v>12</v>
      </c>
      <c r="O14550" s="37">
        <f t="shared" si="456"/>
        <v>129</v>
      </c>
    </row>
    <row r="14551" spans="2:15" x14ac:dyDescent="0.3">
      <c r="B14551" s="34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455"/>
        <v>2016</v>
      </c>
      <c r="N14551" s="8">
        <f>MONTH(C14551:C29518)</f>
        <v>12</v>
      </c>
      <c r="O14551" s="37">
        <f t="shared" si="456"/>
        <v>129</v>
      </c>
    </row>
    <row r="14552" spans="2:15" x14ac:dyDescent="0.3">
      <c r="B14552" s="34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455"/>
        <v>2016</v>
      </c>
      <c r="N14552" s="8">
        <f>MONTH(C14552:C29519)</f>
        <v>12</v>
      </c>
      <c r="O14552" s="37">
        <f t="shared" si="456"/>
        <v>169</v>
      </c>
    </row>
    <row r="14553" spans="2:15" x14ac:dyDescent="0.3">
      <c r="B14553" s="34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455"/>
        <v>2016</v>
      </c>
      <c r="N14553" s="8">
        <f>MONTH(C14553:C29520)</f>
        <v>12</v>
      </c>
      <c r="O14553" s="37">
        <f t="shared" si="456"/>
        <v>179</v>
      </c>
    </row>
    <row r="14554" spans="2:15" x14ac:dyDescent="0.3">
      <c r="B14554" s="34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455"/>
        <v>2016</v>
      </c>
      <c r="N14554" s="8">
        <f>MONTH(C14554:C29521)</f>
        <v>12</v>
      </c>
      <c r="O14554" s="37">
        <f t="shared" si="456"/>
        <v>97.3</v>
      </c>
    </row>
    <row r="14555" spans="2:15" x14ac:dyDescent="0.3">
      <c r="B14555" s="34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455"/>
        <v>2016</v>
      </c>
      <c r="N14555" s="8">
        <f>MONTH(C14555:C29522)</f>
        <v>12</v>
      </c>
      <c r="O14555" s="37">
        <f t="shared" si="456"/>
        <v>179</v>
      </c>
    </row>
    <row r="14556" spans="2:15" x14ac:dyDescent="0.3">
      <c r="B14556" s="34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455"/>
        <v>2016</v>
      </c>
      <c r="N14556" s="8">
        <f>MONTH(C14556:C29523)</f>
        <v>12</v>
      </c>
      <c r="O14556" s="37">
        <f t="shared" si="456"/>
        <v>132.29999999999998</v>
      </c>
    </row>
    <row r="14557" spans="2:15" x14ac:dyDescent="0.3">
      <c r="B14557" s="34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455"/>
        <v>2016</v>
      </c>
      <c r="N14557" s="8">
        <f>MONTH(C14557:C29524)</f>
        <v>12</v>
      </c>
      <c r="O14557" s="37">
        <f t="shared" si="456"/>
        <v>159.20000000000002</v>
      </c>
    </row>
    <row r="14558" spans="2:15" x14ac:dyDescent="0.3">
      <c r="B14558" s="34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455"/>
        <v>2016</v>
      </c>
      <c r="N14558" s="8">
        <f>MONTH(C14558:C29525)</f>
        <v>12</v>
      </c>
      <c r="O14558" s="37">
        <f t="shared" si="456"/>
        <v>189</v>
      </c>
    </row>
    <row r="14559" spans="2:15" x14ac:dyDescent="0.3">
      <c r="B14559" s="34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455"/>
        <v>2016</v>
      </c>
      <c r="N14559" s="8">
        <f>MONTH(C14559:C29526)</f>
        <v>12</v>
      </c>
      <c r="O14559" s="37">
        <f t="shared" si="456"/>
        <v>111.3</v>
      </c>
    </row>
    <row r="14560" spans="2:15" x14ac:dyDescent="0.3">
      <c r="B14560" s="34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455"/>
        <v>2016</v>
      </c>
      <c r="N14560" s="8">
        <f>MONTH(C14560:C29527)</f>
        <v>12</v>
      </c>
      <c r="O14560" s="37">
        <f t="shared" si="456"/>
        <v>179</v>
      </c>
    </row>
    <row r="14561" spans="2:15" x14ac:dyDescent="0.3">
      <c r="B14561" s="34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455"/>
        <v>2016</v>
      </c>
      <c r="N14561" s="8">
        <f>MONTH(C14561:C29528)</f>
        <v>12</v>
      </c>
      <c r="O14561" s="37">
        <f t="shared" si="456"/>
        <v>79.5</v>
      </c>
    </row>
    <row r="14562" spans="2:15" x14ac:dyDescent="0.3">
      <c r="B14562" s="34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455"/>
        <v>2016</v>
      </c>
      <c r="N14562" s="8">
        <f>MONTH(C14562:C29529)</f>
        <v>12</v>
      </c>
      <c r="O14562" s="37">
        <f t="shared" si="456"/>
        <v>125.10000000000001</v>
      </c>
    </row>
    <row r="14563" spans="2:15" x14ac:dyDescent="0.3">
      <c r="B14563" s="34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455"/>
        <v>2016</v>
      </c>
      <c r="N14563" s="8">
        <f>MONTH(C14563:C29530)</f>
        <v>12</v>
      </c>
      <c r="O14563" s="37">
        <f t="shared" si="456"/>
        <v>127.2</v>
      </c>
    </row>
    <row r="14564" spans="2:15" x14ac:dyDescent="0.3">
      <c r="B14564" s="34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455"/>
        <v>2016</v>
      </c>
      <c r="N14564" s="8">
        <f>MONTH(C14564:C29531)</f>
        <v>12</v>
      </c>
      <c r="O14564" s="37">
        <f t="shared" si="456"/>
        <v>99.5</v>
      </c>
    </row>
    <row r="14565" spans="2:15" x14ac:dyDescent="0.3">
      <c r="B14565" s="34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455"/>
        <v>2016</v>
      </c>
      <c r="N14565" s="8">
        <f>MONTH(C14565:C29532)</f>
        <v>12</v>
      </c>
      <c r="O14565" s="37">
        <f t="shared" si="456"/>
        <v>74.5</v>
      </c>
    </row>
    <row r="14566" spans="2:15" x14ac:dyDescent="0.3">
      <c r="B14566" s="34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455"/>
        <v>2016</v>
      </c>
      <c r="N14566" s="8">
        <f>MONTH(C14566:C29533)</f>
        <v>12</v>
      </c>
      <c r="O14566" s="37">
        <f t="shared" si="456"/>
        <v>129</v>
      </c>
    </row>
    <row r="14567" spans="2:15" x14ac:dyDescent="0.3">
      <c r="B14567" s="34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455"/>
        <v>2016</v>
      </c>
      <c r="N14567" s="8">
        <f>MONTH(C14567:C29534)</f>
        <v>12</v>
      </c>
      <c r="O14567" s="37">
        <f t="shared" si="456"/>
        <v>179</v>
      </c>
    </row>
    <row r="14568" spans="2:15" x14ac:dyDescent="0.3">
      <c r="B14568" s="34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455"/>
        <v>2016</v>
      </c>
      <c r="N14568" s="8">
        <f>MONTH(C14568:C29535)</f>
        <v>12</v>
      </c>
      <c r="O14568" s="37">
        <f t="shared" si="456"/>
        <v>127.2</v>
      </c>
    </row>
    <row r="14569" spans="2:15" x14ac:dyDescent="0.3">
      <c r="B14569" s="34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455"/>
        <v>2016</v>
      </c>
      <c r="N14569" s="8">
        <f>MONTH(C14569:C29536)</f>
        <v>12</v>
      </c>
      <c r="O14569" s="37">
        <f t="shared" si="456"/>
        <v>199</v>
      </c>
    </row>
    <row r="14570" spans="2:15" x14ac:dyDescent="0.3">
      <c r="B14570" s="34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455"/>
        <v>2016</v>
      </c>
      <c r="N14570" s="8">
        <f>MONTH(C14570:C29537)</f>
        <v>12</v>
      </c>
      <c r="O14570" s="37">
        <f t="shared" si="456"/>
        <v>169</v>
      </c>
    </row>
    <row r="14571" spans="2:15" x14ac:dyDescent="0.3">
      <c r="B14571" s="34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455"/>
        <v>2016</v>
      </c>
      <c r="N14571" s="8">
        <f>MONTH(C14571:C29538)</f>
        <v>12</v>
      </c>
      <c r="O14571" s="37">
        <f t="shared" si="456"/>
        <v>127.2</v>
      </c>
    </row>
    <row r="14572" spans="2:15" x14ac:dyDescent="0.3">
      <c r="B14572" s="34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455"/>
        <v>2016</v>
      </c>
      <c r="N14572" s="8">
        <f>MONTH(C14572:C29539)</f>
        <v>12</v>
      </c>
      <c r="O14572" s="37">
        <f t="shared" si="456"/>
        <v>199</v>
      </c>
    </row>
    <row r="14573" spans="2:15" x14ac:dyDescent="0.3">
      <c r="B14573" s="34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455"/>
        <v>2016</v>
      </c>
      <c r="N14573" s="8">
        <f>MONTH(C14573:C29540)</f>
        <v>12</v>
      </c>
      <c r="O14573" s="37">
        <f t="shared" si="456"/>
        <v>129</v>
      </c>
    </row>
    <row r="14574" spans="2:15" x14ac:dyDescent="0.3">
      <c r="B14574" s="34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455"/>
        <v>2016</v>
      </c>
      <c r="N14574" s="8">
        <f>MONTH(C14574:C29541)</f>
        <v>12</v>
      </c>
      <c r="O14574" s="37">
        <f t="shared" si="456"/>
        <v>189</v>
      </c>
    </row>
    <row r="14575" spans="2:15" x14ac:dyDescent="0.3">
      <c r="B14575" s="34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455"/>
        <v>2016</v>
      </c>
      <c r="N14575" s="8">
        <f>MONTH(C14575:C29542)</f>
        <v>12</v>
      </c>
      <c r="O14575" s="37">
        <f t="shared" si="456"/>
        <v>169</v>
      </c>
    </row>
    <row r="14576" spans="2:15" x14ac:dyDescent="0.3">
      <c r="B14576" s="34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455"/>
        <v>2016</v>
      </c>
      <c r="N14576" s="8">
        <f>MONTH(C14576:C29543)</f>
        <v>12</v>
      </c>
      <c r="O14576" s="37">
        <f t="shared" si="456"/>
        <v>69.5</v>
      </c>
    </row>
    <row r="14577" spans="2:15" x14ac:dyDescent="0.3">
      <c r="B14577" s="34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455"/>
        <v>2016</v>
      </c>
      <c r="N14577" s="8">
        <f>MONTH(C14577:C29544)</f>
        <v>12</v>
      </c>
      <c r="O14577" s="37">
        <f t="shared" si="456"/>
        <v>99.5</v>
      </c>
    </row>
    <row r="14578" spans="2:15" x14ac:dyDescent="0.3">
      <c r="B14578" s="34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455"/>
        <v>2016</v>
      </c>
      <c r="N14578" s="8">
        <f>MONTH(C14578:C29545)</f>
        <v>12</v>
      </c>
      <c r="O14578" s="37">
        <f t="shared" si="456"/>
        <v>189</v>
      </c>
    </row>
    <row r="14579" spans="2:15" x14ac:dyDescent="0.3">
      <c r="B14579" s="34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455"/>
        <v>2016</v>
      </c>
      <c r="N14579" s="8">
        <f>MONTH(C14579:C29546)</f>
        <v>12</v>
      </c>
      <c r="O14579" s="37">
        <f t="shared" si="456"/>
        <v>169</v>
      </c>
    </row>
    <row r="14580" spans="2:15" x14ac:dyDescent="0.3">
      <c r="B14580" s="34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455"/>
        <v>2016</v>
      </c>
      <c r="N14580" s="8">
        <f>MONTH(C14580:C29547)</f>
        <v>12</v>
      </c>
      <c r="O14580" s="37">
        <f t="shared" si="456"/>
        <v>134.1</v>
      </c>
    </row>
    <row r="14581" spans="2:15" x14ac:dyDescent="0.3">
      <c r="B14581" s="34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455"/>
        <v>2016</v>
      </c>
      <c r="N14581" s="8">
        <f>MONTH(C14581:C29548)</f>
        <v>12</v>
      </c>
      <c r="O14581" s="37">
        <f t="shared" si="456"/>
        <v>189</v>
      </c>
    </row>
    <row r="14582" spans="2:15" x14ac:dyDescent="0.3">
      <c r="B14582" s="34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455"/>
        <v>2016</v>
      </c>
      <c r="N14582" s="8">
        <f>MONTH(C14582:C29549)</f>
        <v>12</v>
      </c>
      <c r="O14582" s="37">
        <f t="shared" si="456"/>
        <v>129</v>
      </c>
    </row>
    <row r="14583" spans="2:15" x14ac:dyDescent="0.3">
      <c r="B14583" s="34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455"/>
        <v>2016</v>
      </c>
      <c r="N14583" s="8">
        <f>MONTH(C14583:C29550)</f>
        <v>12</v>
      </c>
      <c r="O14583" s="37">
        <f t="shared" si="456"/>
        <v>199</v>
      </c>
    </row>
    <row r="14584" spans="2:15" x14ac:dyDescent="0.3">
      <c r="B14584" s="34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455"/>
        <v>2016</v>
      </c>
      <c r="N14584" s="8">
        <f>MONTH(C14584:C29551)</f>
        <v>12</v>
      </c>
      <c r="O14584" s="37">
        <f t="shared" si="456"/>
        <v>189</v>
      </c>
    </row>
    <row r="14585" spans="2:15" x14ac:dyDescent="0.3">
      <c r="B14585" s="34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455"/>
        <v>2016</v>
      </c>
      <c r="N14585" s="8">
        <f>MONTH(C14585:C29552)</f>
        <v>12</v>
      </c>
      <c r="O14585" s="37">
        <f t="shared" si="456"/>
        <v>189</v>
      </c>
    </row>
    <row r="14586" spans="2:15" x14ac:dyDescent="0.3">
      <c r="B14586" s="34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455"/>
        <v>2016</v>
      </c>
      <c r="N14586" s="8">
        <f>MONTH(C14586:C29553)</f>
        <v>12</v>
      </c>
      <c r="O14586" s="37">
        <f t="shared" si="456"/>
        <v>179</v>
      </c>
    </row>
    <row r="14587" spans="2:15" x14ac:dyDescent="0.3">
      <c r="B14587" s="34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455"/>
        <v>2016</v>
      </c>
      <c r="N14587" s="8">
        <f>MONTH(C14587:C29554)</f>
        <v>12</v>
      </c>
      <c r="O14587" s="37">
        <f t="shared" si="456"/>
        <v>159</v>
      </c>
    </row>
    <row r="14588" spans="2:15" x14ac:dyDescent="0.3">
      <c r="B14588" s="34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455"/>
        <v>2016</v>
      </c>
      <c r="N14588" s="8">
        <f>MONTH(C14588:C29555)</f>
        <v>12</v>
      </c>
      <c r="O14588" s="37">
        <f t="shared" si="456"/>
        <v>199</v>
      </c>
    </row>
    <row r="14589" spans="2:15" x14ac:dyDescent="0.3">
      <c r="B14589" s="34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455"/>
        <v>2016</v>
      </c>
      <c r="N14589" s="8">
        <f>MONTH(C14589:C29556)</f>
        <v>12</v>
      </c>
      <c r="O14589" s="37">
        <f t="shared" si="456"/>
        <v>129</v>
      </c>
    </row>
    <row r="14590" spans="2:15" x14ac:dyDescent="0.3">
      <c r="B14590" s="34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455"/>
        <v>2016</v>
      </c>
      <c r="N14590" s="8">
        <f>MONTH(C14590:C29557)</f>
        <v>12</v>
      </c>
      <c r="O14590" s="37">
        <f t="shared" si="456"/>
        <v>199</v>
      </c>
    </row>
    <row r="14591" spans="2:15" x14ac:dyDescent="0.3">
      <c r="B14591" s="34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455"/>
        <v>2016</v>
      </c>
      <c r="N14591" s="8">
        <f>MONTH(C14591:C29558)</f>
        <v>12</v>
      </c>
      <c r="O14591" s="37">
        <f t="shared" si="456"/>
        <v>74.5</v>
      </c>
    </row>
    <row r="14592" spans="2:15" x14ac:dyDescent="0.3">
      <c r="B14592" s="34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455"/>
        <v>2016</v>
      </c>
      <c r="N14592" s="8">
        <f>MONTH(C14592:C29559)</f>
        <v>12</v>
      </c>
      <c r="O14592" s="37">
        <f t="shared" si="456"/>
        <v>94.5</v>
      </c>
    </row>
    <row r="14593" spans="2:15" x14ac:dyDescent="0.3">
      <c r="B14593" s="34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455"/>
        <v>2016</v>
      </c>
      <c r="N14593" s="8">
        <f>MONTH(C14593:C29560)</f>
        <v>12</v>
      </c>
      <c r="O14593" s="37">
        <f t="shared" si="456"/>
        <v>159</v>
      </c>
    </row>
    <row r="14594" spans="2:15" x14ac:dyDescent="0.3">
      <c r="B14594" s="34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455"/>
        <v>2016</v>
      </c>
      <c r="N14594" s="8">
        <f>MONTH(C14594:C29561)</f>
        <v>12</v>
      </c>
      <c r="O14594" s="37">
        <f t="shared" si="456"/>
        <v>119.2</v>
      </c>
    </row>
    <row r="14595" spans="2:15" x14ac:dyDescent="0.3">
      <c r="B14595" s="34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455"/>
        <v>2016</v>
      </c>
      <c r="N14595" s="8">
        <f>MONTH(C14595:C29562)</f>
        <v>12</v>
      </c>
      <c r="O14595" s="37">
        <f t="shared" si="456"/>
        <v>199</v>
      </c>
    </row>
    <row r="14596" spans="2:15" x14ac:dyDescent="0.3">
      <c r="B14596" s="34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455"/>
        <v>2016</v>
      </c>
      <c r="N14596" s="8">
        <f>MONTH(C14596:C29563)</f>
        <v>12</v>
      </c>
      <c r="O14596" s="37">
        <f t="shared" si="456"/>
        <v>159</v>
      </c>
    </row>
    <row r="14597" spans="2:15" x14ac:dyDescent="0.3">
      <c r="B14597" s="34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457">YEAR(C14597)</f>
        <v>2016</v>
      </c>
      <c r="N14597" s="8">
        <f>MONTH(C14597:C29564)</f>
        <v>12</v>
      </c>
      <c r="O14597" s="37">
        <f t="shared" si="456"/>
        <v>199</v>
      </c>
    </row>
    <row r="14598" spans="2:15" x14ac:dyDescent="0.3">
      <c r="B14598" s="34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457"/>
        <v>2016</v>
      </c>
      <c r="N14598" s="8">
        <f>MONTH(C14598:C29565)</f>
        <v>12</v>
      </c>
      <c r="O14598" s="37">
        <f t="shared" ref="O14598:O14661" si="458">K14598*(1-L14598)</f>
        <v>94.5</v>
      </c>
    </row>
    <row r="14599" spans="2:15" x14ac:dyDescent="0.3">
      <c r="B14599" s="34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457"/>
        <v>2016</v>
      </c>
      <c r="N14599" s="8">
        <f>MONTH(C14599:C29566)</f>
        <v>12</v>
      </c>
      <c r="O14599" s="37">
        <f t="shared" si="458"/>
        <v>149</v>
      </c>
    </row>
    <row r="14600" spans="2:15" x14ac:dyDescent="0.3">
      <c r="B14600" s="34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457"/>
        <v>2016</v>
      </c>
      <c r="N14600" s="8">
        <f>MONTH(C14600:C29567)</f>
        <v>12</v>
      </c>
      <c r="O14600" s="37">
        <f t="shared" si="458"/>
        <v>179</v>
      </c>
    </row>
    <row r="14601" spans="2:15" x14ac:dyDescent="0.3">
      <c r="B14601" s="34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457"/>
        <v>2016</v>
      </c>
      <c r="N14601" s="8">
        <f>MONTH(C14601:C29568)</f>
        <v>12</v>
      </c>
      <c r="O14601" s="37">
        <f t="shared" si="458"/>
        <v>170.1</v>
      </c>
    </row>
    <row r="14602" spans="2:15" x14ac:dyDescent="0.3">
      <c r="B14602" s="34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457"/>
        <v>2016</v>
      </c>
      <c r="N14602" s="8">
        <f>MONTH(C14602:C29569)</f>
        <v>12</v>
      </c>
      <c r="O14602" s="37">
        <f t="shared" si="458"/>
        <v>159</v>
      </c>
    </row>
    <row r="14603" spans="2:15" x14ac:dyDescent="0.3">
      <c r="B14603" s="34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457"/>
        <v>2016</v>
      </c>
      <c r="N14603" s="8">
        <f>MONTH(C14603:C29570)</f>
        <v>12</v>
      </c>
      <c r="O14603" s="37">
        <f t="shared" si="458"/>
        <v>179</v>
      </c>
    </row>
    <row r="14604" spans="2:15" x14ac:dyDescent="0.3">
      <c r="B14604" s="34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457"/>
        <v>2016</v>
      </c>
      <c r="N14604" s="8">
        <f>MONTH(C14604:C29571)</f>
        <v>12</v>
      </c>
      <c r="O14604" s="37">
        <f t="shared" si="458"/>
        <v>111.2</v>
      </c>
    </row>
    <row r="14605" spans="2:15" x14ac:dyDescent="0.3">
      <c r="B14605" s="34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457"/>
        <v>2016</v>
      </c>
      <c r="N14605" s="8">
        <f>MONTH(C14605:C29572)</f>
        <v>12</v>
      </c>
      <c r="O14605" s="37">
        <f t="shared" si="458"/>
        <v>199</v>
      </c>
    </row>
    <row r="14606" spans="2:15" x14ac:dyDescent="0.3">
      <c r="B14606" s="34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457"/>
        <v>2016</v>
      </c>
      <c r="N14606" s="8">
        <f>MONTH(C14606:C29573)</f>
        <v>12</v>
      </c>
      <c r="O14606" s="37">
        <f t="shared" si="458"/>
        <v>129</v>
      </c>
    </row>
    <row r="14607" spans="2:15" x14ac:dyDescent="0.3">
      <c r="B14607" s="34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457"/>
        <v>2016</v>
      </c>
      <c r="N14607" s="8">
        <f>MONTH(C14607:C29574)</f>
        <v>12</v>
      </c>
      <c r="O14607" s="37">
        <f t="shared" si="458"/>
        <v>129</v>
      </c>
    </row>
    <row r="14608" spans="2:15" x14ac:dyDescent="0.3">
      <c r="B14608" s="34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457"/>
        <v>2016</v>
      </c>
      <c r="N14608" s="8">
        <f>MONTH(C14608:C29575)</f>
        <v>12</v>
      </c>
      <c r="O14608" s="37">
        <f t="shared" si="458"/>
        <v>189</v>
      </c>
    </row>
    <row r="14609" spans="2:15" x14ac:dyDescent="0.3">
      <c r="B14609" s="34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457"/>
        <v>2016</v>
      </c>
      <c r="N14609" s="8">
        <f>MONTH(C14609:C29576)</f>
        <v>12</v>
      </c>
      <c r="O14609" s="37">
        <f t="shared" si="458"/>
        <v>125.10000000000001</v>
      </c>
    </row>
    <row r="14610" spans="2:15" x14ac:dyDescent="0.3">
      <c r="B14610" s="34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457"/>
        <v>2016</v>
      </c>
      <c r="N14610" s="8">
        <f>MONTH(C14610:C29577)</f>
        <v>12</v>
      </c>
      <c r="O14610" s="37">
        <f t="shared" si="458"/>
        <v>161.1</v>
      </c>
    </row>
    <row r="14611" spans="2:15" x14ac:dyDescent="0.3">
      <c r="B14611" s="34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457"/>
        <v>2016</v>
      </c>
      <c r="N14611" s="8">
        <f>MONTH(C14611:C29578)</f>
        <v>12</v>
      </c>
      <c r="O14611" s="37">
        <f t="shared" si="458"/>
        <v>161.1</v>
      </c>
    </row>
    <row r="14612" spans="2:15" x14ac:dyDescent="0.3">
      <c r="B14612" s="34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457"/>
        <v>2016</v>
      </c>
      <c r="N14612" s="8">
        <f>MONTH(C14612:C29579)</f>
        <v>12</v>
      </c>
      <c r="O14612" s="37">
        <f t="shared" si="458"/>
        <v>199</v>
      </c>
    </row>
    <row r="14613" spans="2:15" x14ac:dyDescent="0.3">
      <c r="B14613" s="34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457"/>
        <v>2016</v>
      </c>
      <c r="N14613" s="8">
        <f>MONTH(C14613:C29580)</f>
        <v>12</v>
      </c>
      <c r="O14613" s="37">
        <f t="shared" si="458"/>
        <v>179</v>
      </c>
    </row>
    <row r="14614" spans="2:15" x14ac:dyDescent="0.3">
      <c r="B14614" s="34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457"/>
        <v>2016</v>
      </c>
      <c r="N14614" s="8">
        <f>MONTH(C14614:C29581)</f>
        <v>12</v>
      </c>
      <c r="O14614" s="37">
        <f t="shared" si="458"/>
        <v>139</v>
      </c>
    </row>
    <row r="14615" spans="2:15" x14ac:dyDescent="0.3">
      <c r="B14615" s="34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457"/>
        <v>2016</v>
      </c>
      <c r="N14615" s="8">
        <f>MONTH(C14615:C29582)</f>
        <v>12</v>
      </c>
      <c r="O14615" s="37">
        <f t="shared" si="458"/>
        <v>149</v>
      </c>
    </row>
    <row r="14616" spans="2:15" x14ac:dyDescent="0.3">
      <c r="B14616" s="34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457"/>
        <v>2016</v>
      </c>
      <c r="N14616" s="8">
        <f>MONTH(C14616:C29583)</f>
        <v>12</v>
      </c>
      <c r="O14616" s="37">
        <f t="shared" si="458"/>
        <v>159.20000000000002</v>
      </c>
    </row>
    <row r="14617" spans="2:15" x14ac:dyDescent="0.3">
      <c r="B14617" s="34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457"/>
        <v>2016</v>
      </c>
      <c r="N14617" s="8">
        <f>MONTH(C14617:C29584)</f>
        <v>12</v>
      </c>
      <c r="O14617" s="37">
        <f t="shared" si="458"/>
        <v>199</v>
      </c>
    </row>
    <row r="14618" spans="2:15" x14ac:dyDescent="0.3">
      <c r="B14618" s="34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457"/>
        <v>2016</v>
      </c>
      <c r="N14618" s="8">
        <f>MONTH(C14618:C29585)</f>
        <v>12</v>
      </c>
      <c r="O14618" s="37">
        <f t="shared" si="458"/>
        <v>139</v>
      </c>
    </row>
    <row r="14619" spans="2:15" x14ac:dyDescent="0.3">
      <c r="B14619" s="34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457"/>
        <v>2016</v>
      </c>
      <c r="N14619" s="8">
        <f>MONTH(C14619:C29586)</f>
        <v>12</v>
      </c>
      <c r="O14619" s="37">
        <f t="shared" si="458"/>
        <v>125.10000000000001</v>
      </c>
    </row>
    <row r="14620" spans="2:15" x14ac:dyDescent="0.3">
      <c r="B14620" s="34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457"/>
        <v>2016</v>
      </c>
      <c r="N14620" s="8">
        <f>MONTH(C14620:C29587)</f>
        <v>12</v>
      </c>
      <c r="O14620" s="37">
        <f t="shared" si="458"/>
        <v>199</v>
      </c>
    </row>
    <row r="14621" spans="2:15" x14ac:dyDescent="0.3">
      <c r="B14621" s="34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457"/>
        <v>2016</v>
      </c>
      <c r="N14621" s="8">
        <f>MONTH(C14621:C29588)</f>
        <v>12</v>
      </c>
      <c r="O14621" s="37">
        <f t="shared" si="458"/>
        <v>169</v>
      </c>
    </row>
    <row r="14622" spans="2:15" x14ac:dyDescent="0.3">
      <c r="B14622" s="34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457"/>
        <v>2016</v>
      </c>
      <c r="N14622" s="8">
        <f>MONTH(C14622:C29589)</f>
        <v>12</v>
      </c>
      <c r="O14622" s="37">
        <f t="shared" si="458"/>
        <v>159</v>
      </c>
    </row>
    <row r="14623" spans="2:15" x14ac:dyDescent="0.3">
      <c r="B14623" s="34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457"/>
        <v>2016</v>
      </c>
      <c r="N14623" s="8">
        <f>MONTH(C14623:C29590)</f>
        <v>12</v>
      </c>
      <c r="O14623" s="37">
        <f t="shared" si="458"/>
        <v>119.2</v>
      </c>
    </row>
    <row r="14624" spans="2:15" x14ac:dyDescent="0.3">
      <c r="B14624" s="34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457"/>
        <v>2016</v>
      </c>
      <c r="N14624" s="8">
        <f>MONTH(C14624:C29591)</f>
        <v>12</v>
      </c>
      <c r="O14624" s="37">
        <f t="shared" si="458"/>
        <v>97.3</v>
      </c>
    </row>
    <row r="14625" spans="2:15" x14ac:dyDescent="0.3">
      <c r="B14625" s="34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457"/>
        <v>2016</v>
      </c>
      <c r="N14625" s="8">
        <f>MONTH(C14625:C29592)</f>
        <v>12</v>
      </c>
      <c r="O14625" s="37">
        <f t="shared" si="458"/>
        <v>159</v>
      </c>
    </row>
    <row r="14626" spans="2:15" x14ac:dyDescent="0.3">
      <c r="B14626" s="34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457"/>
        <v>2016</v>
      </c>
      <c r="N14626" s="8">
        <f>MONTH(C14626:C29593)</f>
        <v>12</v>
      </c>
      <c r="O14626" s="37">
        <f t="shared" si="458"/>
        <v>99.5</v>
      </c>
    </row>
    <row r="14627" spans="2:15" x14ac:dyDescent="0.3">
      <c r="B14627" s="34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457"/>
        <v>2016</v>
      </c>
      <c r="N14627" s="8">
        <f>MONTH(C14627:C29594)</f>
        <v>12</v>
      </c>
      <c r="O14627" s="37">
        <f t="shared" si="458"/>
        <v>79.5</v>
      </c>
    </row>
    <row r="14628" spans="2:15" x14ac:dyDescent="0.3">
      <c r="B14628" s="34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457"/>
        <v>2016</v>
      </c>
      <c r="N14628" s="8">
        <f>MONTH(C14628:C29595)</f>
        <v>12</v>
      </c>
      <c r="O14628" s="37">
        <f t="shared" si="458"/>
        <v>129</v>
      </c>
    </row>
    <row r="14629" spans="2:15" x14ac:dyDescent="0.3">
      <c r="B14629" s="34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457"/>
        <v>2016</v>
      </c>
      <c r="N14629" s="8">
        <f>MONTH(C14629:C29596)</f>
        <v>12</v>
      </c>
      <c r="O14629" s="37">
        <f t="shared" si="458"/>
        <v>129</v>
      </c>
    </row>
    <row r="14630" spans="2:15" x14ac:dyDescent="0.3">
      <c r="B14630" s="34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457"/>
        <v>2016</v>
      </c>
      <c r="N14630" s="8">
        <f>MONTH(C14630:C29597)</f>
        <v>12</v>
      </c>
      <c r="O14630" s="37">
        <f t="shared" si="458"/>
        <v>189</v>
      </c>
    </row>
    <row r="14631" spans="2:15" x14ac:dyDescent="0.3">
      <c r="B14631" s="34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457"/>
        <v>2016</v>
      </c>
      <c r="N14631" s="8">
        <f>MONTH(C14631:C29598)</f>
        <v>12</v>
      </c>
      <c r="O14631" s="37">
        <f t="shared" si="458"/>
        <v>149</v>
      </c>
    </row>
    <row r="14632" spans="2:15" x14ac:dyDescent="0.3">
      <c r="B14632" s="34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457"/>
        <v>2016</v>
      </c>
      <c r="N14632" s="8">
        <f>MONTH(C14632:C29599)</f>
        <v>12</v>
      </c>
      <c r="O14632" s="37">
        <f t="shared" si="458"/>
        <v>111.3</v>
      </c>
    </row>
    <row r="14633" spans="2:15" x14ac:dyDescent="0.3">
      <c r="B14633" s="34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457"/>
        <v>2016</v>
      </c>
      <c r="N14633" s="8">
        <f>MONTH(C14633:C29600)</f>
        <v>12</v>
      </c>
      <c r="O14633" s="37">
        <f t="shared" si="458"/>
        <v>118.3</v>
      </c>
    </row>
    <row r="14634" spans="2:15" x14ac:dyDescent="0.3">
      <c r="B14634" s="34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457"/>
        <v>2016</v>
      </c>
      <c r="N14634" s="8">
        <f>MONTH(C14634:C29601)</f>
        <v>12</v>
      </c>
      <c r="O14634" s="37">
        <f t="shared" si="458"/>
        <v>129</v>
      </c>
    </row>
    <row r="14635" spans="2:15" x14ac:dyDescent="0.3">
      <c r="B14635" s="34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457"/>
        <v>2016</v>
      </c>
      <c r="N14635" s="8">
        <f>MONTH(C14635:C29602)</f>
        <v>12</v>
      </c>
      <c r="O14635" s="37">
        <f t="shared" si="458"/>
        <v>151.20000000000002</v>
      </c>
    </row>
    <row r="14636" spans="2:15" x14ac:dyDescent="0.3">
      <c r="B14636" s="34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457"/>
        <v>2016</v>
      </c>
      <c r="N14636" s="8">
        <f>MONTH(C14636:C29603)</f>
        <v>12</v>
      </c>
      <c r="O14636" s="37">
        <f t="shared" si="458"/>
        <v>169</v>
      </c>
    </row>
    <row r="14637" spans="2:15" x14ac:dyDescent="0.3">
      <c r="B14637" s="34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457"/>
        <v>2016</v>
      </c>
      <c r="N14637" s="8">
        <f>MONTH(C14637:C29604)</f>
        <v>12</v>
      </c>
      <c r="O14637" s="37">
        <f t="shared" si="458"/>
        <v>199</v>
      </c>
    </row>
    <row r="14638" spans="2:15" x14ac:dyDescent="0.3">
      <c r="B14638" s="34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457"/>
        <v>2016</v>
      </c>
      <c r="N14638" s="8">
        <f>MONTH(C14638:C29605)</f>
        <v>12</v>
      </c>
      <c r="O14638" s="37">
        <f t="shared" si="458"/>
        <v>149</v>
      </c>
    </row>
    <row r="14639" spans="2:15" x14ac:dyDescent="0.3">
      <c r="B14639" s="34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457"/>
        <v>2016</v>
      </c>
      <c r="N14639" s="8">
        <f>MONTH(C14639:C29606)</f>
        <v>12</v>
      </c>
      <c r="O14639" s="37">
        <f t="shared" si="458"/>
        <v>159</v>
      </c>
    </row>
    <row r="14640" spans="2:15" x14ac:dyDescent="0.3">
      <c r="B14640" s="34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457"/>
        <v>2016</v>
      </c>
      <c r="N14640" s="8">
        <f>MONTH(C14640:C29607)</f>
        <v>12</v>
      </c>
      <c r="O14640" s="37">
        <f t="shared" si="458"/>
        <v>129</v>
      </c>
    </row>
    <row r="14641" spans="2:15" x14ac:dyDescent="0.3">
      <c r="B14641" s="34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457"/>
        <v>2016</v>
      </c>
      <c r="N14641" s="8">
        <f>MONTH(C14641:C29608)</f>
        <v>12</v>
      </c>
      <c r="O14641" s="37">
        <f t="shared" si="458"/>
        <v>74.5</v>
      </c>
    </row>
    <row r="14642" spans="2:15" x14ac:dyDescent="0.3">
      <c r="B14642" s="34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457"/>
        <v>2016</v>
      </c>
      <c r="N14642" s="8">
        <f>MONTH(C14642:C29609)</f>
        <v>12</v>
      </c>
      <c r="O14642" s="37">
        <f t="shared" si="458"/>
        <v>84.5</v>
      </c>
    </row>
    <row r="14643" spans="2:15" x14ac:dyDescent="0.3">
      <c r="B14643" s="34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457"/>
        <v>2016</v>
      </c>
      <c r="N14643" s="8">
        <f>MONTH(C14643:C29610)</f>
        <v>12</v>
      </c>
      <c r="O14643" s="37">
        <f t="shared" si="458"/>
        <v>139</v>
      </c>
    </row>
    <row r="14644" spans="2:15" x14ac:dyDescent="0.3">
      <c r="B14644" s="34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457"/>
        <v>2016</v>
      </c>
      <c r="N14644" s="8">
        <f>MONTH(C14644:C29611)</f>
        <v>12</v>
      </c>
      <c r="O14644" s="37">
        <f t="shared" si="458"/>
        <v>169</v>
      </c>
    </row>
    <row r="14645" spans="2:15" x14ac:dyDescent="0.3">
      <c r="B14645" s="34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457"/>
        <v>2016</v>
      </c>
      <c r="N14645" s="8">
        <f>MONTH(C14645:C29612)</f>
        <v>12</v>
      </c>
      <c r="O14645" s="37">
        <f t="shared" si="458"/>
        <v>125.10000000000001</v>
      </c>
    </row>
    <row r="14646" spans="2:15" x14ac:dyDescent="0.3">
      <c r="B14646" s="34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457"/>
        <v>2016</v>
      </c>
      <c r="N14646" s="8">
        <f>MONTH(C14646:C29613)</f>
        <v>12</v>
      </c>
      <c r="O14646" s="37">
        <f t="shared" si="458"/>
        <v>179</v>
      </c>
    </row>
    <row r="14647" spans="2:15" x14ac:dyDescent="0.3">
      <c r="B14647" s="34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457"/>
        <v>2016</v>
      </c>
      <c r="N14647" s="8">
        <f>MONTH(C14647:C29614)</f>
        <v>12</v>
      </c>
      <c r="O14647" s="37">
        <f t="shared" si="458"/>
        <v>189</v>
      </c>
    </row>
    <row r="14648" spans="2:15" x14ac:dyDescent="0.3">
      <c r="B14648" s="34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457"/>
        <v>2016</v>
      </c>
      <c r="N14648" s="8">
        <f>MONTH(C14648:C29615)</f>
        <v>12</v>
      </c>
      <c r="O14648" s="37">
        <f t="shared" si="458"/>
        <v>103.2</v>
      </c>
    </row>
    <row r="14649" spans="2:15" x14ac:dyDescent="0.3">
      <c r="B14649" s="34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457"/>
        <v>2016</v>
      </c>
      <c r="N14649" s="8">
        <f>MONTH(C14649:C29616)</f>
        <v>12</v>
      </c>
      <c r="O14649" s="37">
        <f t="shared" si="458"/>
        <v>119.2</v>
      </c>
    </row>
    <row r="14650" spans="2:15" x14ac:dyDescent="0.3">
      <c r="B14650" s="34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457"/>
        <v>2016</v>
      </c>
      <c r="N14650" s="8">
        <f>MONTH(C14650:C29617)</f>
        <v>12</v>
      </c>
      <c r="O14650" s="37">
        <f t="shared" si="458"/>
        <v>89.5</v>
      </c>
    </row>
    <row r="14651" spans="2:15" x14ac:dyDescent="0.3">
      <c r="B14651" s="34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457"/>
        <v>2016</v>
      </c>
      <c r="N14651" s="8">
        <f>MONTH(C14651:C29618)</f>
        <v>12</v>
      </c>
      <c r="O14651" s="37">
        <f t="shared" si="458"/>
        <v>159</v>
      </c>
    </row>
    <row r="14652" spans="2:15" x14ac:dyDescent="0.3">
      <c r="B14652" s="34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457"/>
        <v>2016</v>
      </c>
      <c r="N14652" s="8">
        <f>MONTH(C14652:C29619)</f>
        <v>12</v>
      </c>
      <c r="O14652" s="37">
        <f t="shared" si="458"/>
        <v>149</v>
      </c>
    </row>
    <row r="14653" spans="2:15" x14ac:dyDescent="0.3">
      <c r="B14653" s="34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457"/>
        <v>2016</v>
      </c>
      <c r="N14653" s="8">
        <f>MONTH(C14653:C29620)</f>
        <v>12</v>
      </c>
      <c r="O14653" s="37">
        <f t="shared" si="458"/>
        <v>74.5</v>
      </c>
    </row>
    <row r="14654" spans="2:15" x14ac:dyDescent="0.3">
      <c r="B14654" s="34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457"/>
        <v>2016</v>
      </c>
      <c r="N14654" s="8">
        <f>MONTH(C14654:C29621)</f>
        <v>12</v>
      </c>
      <c r="O14654" s="37">
        <f t="shared" si="458"/>
        <v>199</v>
      </c>
    </row>
    <row r="14655" spans="2:15" x14ac:dyDescent="0.3">
      <c r="B14655" s="34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457"/>
        <v>2016</v>
      </c>
      <c r="N14655" s="8">
        <f>MONTH(C14655:C29622)</f>
        <v>12</v>
      </c>
      <c r="O14655" s="37">
        <f t="shared" si="458"/>
        <v>169</v>
      </c>
    </row>
    <row r="14656" spans="2:15" x14ac:dyDescent="0.3">
      <c r="B14656" s="34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457"/>
        <v>2016</v>
      </c>
      <c r="N14656" s="8">
        <f>MONTH(C14656:C29623)</f>
        <v>12</v>
      </c>
      <c r="O14656" s="37">
        <f t="shared" si="458"/>
        <v>97.3</v>
      </c>
    </row>
    <row r="14657" spans="2:15" x14ac:dyDescent="0.3">
      <c r="B14657" s="34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457"/>
        <v>2016</v>
      </c>
      <c r="N14657" s="8">
        <f>MONTH(C14657:C29624)</f>
        <v>12</v>
      </c>
      <c r="O14657" s="37">
        <f t="shared" si="458"/>
        <v>84.5</v>
      </c>
    </row>
    <row r="14658" spans="2:15" x14ac:dyDescent="0.3">
      <c r="B14658" s="34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457"/>
        <v>2016</v>
      </c>
      <c r="N14658" s="8">
        <f>MONTH(C14658:C29625)</f>
        <v>12</v>
      </c>
      <c r="O14658" s="37">
        <f t="shared" si="458"/>
        <v>149</v>
      </c>
    </row>
    <row r="14659" spans="2:15" x14ac:dyDescent="0.3">
      <c r="B14659" s="34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457"/>
        <v>2016</v>
      </c>
      <c r="N14659" s="8">
        <f>MONTH(C14659:C29626)</f>
        <v>12</v>
      </c>
      <c r="O14659" s="37">
        <f t="shared" si="458"/>
        <v>199</v>
      </c>
    </row>
    <row r="14660" spans="2:15" x14ac:dyDescent="0.3">
      <c r="B14660" s="34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457"/>
        <v>2016</v>
      </c>
      <c r="N14660" s="8">
        <f>MONTH(C14660:C29627)</f>
        <v>12</v>
      </c>
      <c r="O14660" s="37">
        <f t="shared" si="458"/>
        <v>139</v>
      </c>
    </row>
    <row r="14661" spans="2:15" x14ac:dyDescent="0.3">
      <c r="B14661" s="34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459">YEAR(C14661)</f>
        <v>2016</v>
      </c>
      <c r="N14661" s="8">
        <f>MONTH(C14661:C29628)</f>
        <v>12</v>
      </c>
      <c r="O14661" s="37">
        <f t="shared" si="458"/>
        <v>199</v>
      </c>
    </row>
    <row r="14662" spans="2:15" x14ac:dyDescent="0.3">
      <c r="B14662" s="34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459"/>
        <v>2016</v>
      </c>
      <c r="N14662" s="8">
        <f>MONTH(C14662:C29629)</f>
        <v>12</v>
      </c>
      <c r="O14662" s="37">
        <f t="shared" ref="O14662:O14725" si="460">K14662*(1-L14662)</f>
        <v>159</v>
      </c>
    </row>
    <row r="14663" spans="2:15" x14ac:dyDescent="0.3">
      <c r="B14663" s="34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459"/>
        <v>2016</v>
      </c>
      <c r="N14663" s="8">
        <f>MONTH(C14663:C29630)</f>
        <v>12</v>
      </c>
      <c r="O14663" s="37">
        <f t="shared" si="460"/>
        <v>125.10000000000001</v>
      </c>
    </row>
    <row r="14664" spans="2:15" x14ac:dyDescent="0.3">
      <c r="B14664" s="34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459"/>
        <v>2016</v>
      </c>
      <c r="N14664" s="8">
        <f>MONTH(C14664:C29631)</f>
        <v>12</v>
      </c>
      <c r="O14664" s="37">
        <f t="shared" si="460"/>
        <v>89.5</v>
      </c>
    </row>
    <row r="14665" spans="2:15" x14ac:dyDescent="0.3">
      <c r="B14665" s="34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459"/>
        <v>2016</v>
      </c>
      <c r="N14665" s="8">
        <f>MONTH(C14665:C29632)</f>
        <v>12</v>
      </c>
      <c r="O14665" s="37">
        <f t="shared" si="460"/>
        <v>189</v>
      </c>
    </row>
    <row r="14666" spans="2:15" x14ac:dyDescent="0.3">
      <c r="B14666" s="34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459"/>
        <v>2016</v>
      </c>
      <c r="N14666" s="8">
        <f>MONTH(C14666:C29633)</f>
        <v>12</v>
      </c>
      <c r="O14666" s="37">
        <f t="shared" si="460"/>
        <v>179.1</v>
      </c>
    </row>
    <row r="14667" spans="2:15" x14ac:dyDescent="0.3">
      <c r="B14667" s="34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459"/>
        <v>2016</v>
      </c>
      <c r="N14667" s="8">
        <f>MONTH(C14667:C29634)</f>
        <v>12</v>
      </c>
      <c r="O14667" s="37">
        <f t="shared" si="460"/>
        <v>111.2</v>
      </c>
    </row>
    <row r="14668" spans="2:15" x14ac:dyDescent="0.3">
      <c r="B14668" s="34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459"/>
        <v>2016</v>
      </c>
      <c r="N14668" s="8">
        <f>MONTH(C14668:C29635)</f>
        <v>12</v>
      </c>
      <c r="O14668" s="37">
        <f t="shared" si="460"/>
        <v>127.2</v>
      </c>
    </row>
    <row r="14669" spans="2:15" x14ac:dyDescent="0.3">
      <c r="B14669" s="34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459"/>
        <v>2016</v>
      </c>
      <c r="N14669" s="8">
        <f>MONTH(C14669:C29636)</f>
        <v>12</v>
      </c>
      <c r="O14669" s="37">
        <f t="shared" si="460"/>
        <v>125.3</v>
      </c>
    </row>
    <row r="14670" spans="2:15" x14ac:dyDescent="0.3">
      <c r="B14670" s="34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459"/>
        <v>2016</v>
      </c>
      <c r="N14670" s="8">
        <f>MONTH(C14670:C29637)</f>
        <v>12</v>
      </c>
      <c r="O14670" s="37">
        <f t="shared" si="460"/>
        <v>159</v>
      </c>
    </row>
    <row r="14671" spans="2:15" x14ac:dyDescent="0.3">
      <c r="B14671" s="34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459"/>
        <v>2016</v>
      </c>
      <c r="N14671" s="8">
        <f>MONTH(C14671:C29638)</f>
        <v>12</v>
      </c>
      <c r="O14671" s="37">
        <f t="shared" si="460"/>
        <v>111.2</v>
      </c>
    </row>
    <row r="14672" spans="2:15" x14ac:dyDescent="0.3">
      <c r="B14672" s="34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459"/>
        <v>2016</v>
      </c>
      <c r="N14672" s="8">
        <f>MONTH(C14672:C29639)</f>
        <v>12</v>
      </c>
      <c r="O14672" s="37">
        <f t="shared" si="460"/>
        <v>99.5</v>
      </c>
    </row>
    <row r="14673" spans="2:15" x14ac:dyDescent="0.3">
      <c r="B14673" s="34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459"/>
        <v>2016</v>
      </c>
      <c r="N14673" s="8">
        <f>MONTH(C14673:C29640)</f>
        <v>12</v>
      </c>
      <c r="O14673" s="37">
        <f t="shared" si="460"/>
        <v>143.1</v>
      </c>
    </row>
    <row r="14674" spans="2:15" x14ac:dyDescent="0.3">
      <c r="B14674" s="34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459"/>
        <v>2016</v>
      </c>
      <c r="N14674" s="8">
        <f>MONTH(C14674:C29641)</f>
        <v>12</v>
      </c>
      <c r="O14674" s="37">
        <f t="shared" si="460"/>
        <v>94.5</v>
      </c>
    </row>
    <row r="14675" spans="2:15" x14ac:dyDescent="0.3">
      <c r="B14675" s="34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459"/>
        <v>2016</v>
      </c>
      <c r="N14675" s="8">
        <f>MONTH(C14675:C29642)</f>
        <v>12</v>
      </c>
      <c r="O14675" s="37">
        <f t="shared" si="460"/>
        <v>79.5</v>
      </c>
    </row>
    <row r="14676" spans="2:15" x14ac:dyDescent="0.3">
      <c r="B14676" s="34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459"/>
        <v>2016</v>
      </c>
      <c r="N14676" s="8">
        <f>MONTH(C14676:C29643)</f>
        <v>12</v>
      </c>
      <c r="O14676" s="37">
        <f t="shared" si="460"/>
        <v>64.5</v>
      </c>
    </row>
    <row r="14677" spans="2:15" x14ac:dyDescent="0.3">
      <c r="B14677" s="34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459"/>
        <v>2016</v>
      </c>
      <c r="N14677" s="8">
        <f>MONTH(C14677:C29644)</f>
        <v>12</v>
      </c>
      <c r="O14677" s="37">
        <f t="shared" si="460"/>
        <v>139.29999999999998</v>
      </c>
    </row>
    <row r="14678" spans="2:15" x14ac:dyDescent="0.3">
      <c r="B14678" s="34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459"/>
        <v>2016</v>
      </c>
      <c r="N14678" s="8">
        <f>MONTH(C14678:C29645)</f>
        <v>12</v>
      </c>
      <c r="O14678" s="37">
        <f t="shared" si="460"/>
        <v>149</v>
      </c>
    </row>
    <row r="14679" spans="2:15" x14ac:dyDescent="0.3">
      <c r="B14679" s="34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459"/>
        <v>2016</v>
      </c>
      <c r="N14679" s="8">
        <f>MONTH(C14679:C29646)</f>
        <v>12</v>
      </c>
      <c r="O14679" s="37">
        <f t="shared" si="460"/>
        <v>170.1</v>
      </c>
    </row>
    <row r="14680" spans="2:15" x14ac:dyDescent="0.3">
      <c r="B14680" s="34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459"/>
        <v>2016</v>
      </c>
      <c r="N14680" s="8">
        <f>MONTH(C14680:C29647)</f>
        <v>12</v>
      </c>
      <c r="O14680" s="37">
        <f t="shared" si="460"/>
        <v>179</v>
      </c>
    </row>
    <row r="14681" spans="2:15" x14ac:dyDescent="0.3">
      <c r="B14681" s="34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459"/>
        <v>2016</v>
      </c>
      <c r="N14681" s="8">
        <f>MONTH(C14681:C29648)</f>
        <v>12</v>
      </c>
      <c r="O14681" s="37">
        <f t="shared" si="460"/>
        <v>199</v>
      </c>
    </row>
    <row r="14682" spans="2:15" x14ac:dyDescent="0.3">
      <c r="B14682" s="34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459"/>
        <v>2016</v>
      </c>
      <c r="N14682" s="8">
        <f>MONTH(C14682:C29649)</f>
        <v>12</v>
      </c>
      <c r="O14682" s="37">
        <f t="shared" si="460"/>
        <v>159</v>
      </c>
    </row>
    <row r="14683" spans="2:15" x14ac:dyDescent="0.3">
      <c r="B14683" s="34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459"/>
        <v>2016</v>
      </c>
      <c r="N14683" s="8">
        <f>MONTH(C14683:C29650)</f>
        <v>12</v>
      </c>
      <c r="O14683" s="37">
        <f t="shared" si="460"/>
        <v>169</v>
      </c>
    </row>
    <row r="14684" spans="2:15" x14ac:dyDescent="0.3">
      <c r="B14684" s="34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459"/>
        <v>2016</v>
      </c>
      <c r="N14684" s="8">
        <f>MONTH(C14684:C29651)</f>
        <v>12</v>
      </c>
      <c r="O14684" s="37">
        <f t="shared" si="460"/>
        <v>189</v>
      </c>
    </row>
    <row r="14685" spans="2:15" x14ac:dyDescent="0.3">
      <c r="B14685" s="34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459"/>
        <v>2016</v>
      </c>
      <c r="N14685" s="8">
        <f>MONTH(C14685:C29652)</f>
        <v>12</v>
      </c>
      <c r="O14685" s="37">
        <f t="shared" si="460"/>
        <v>170.1</v>
      </c>
    </row>
    <row r="14686" spans="2:15" x14ac:dyDescent="0.3">
      <c r="B14686" s="34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459"/>
        <v>2016</v>
      </c>
      <c r="N14686" s="8">
        <f>MONTH(C14686:C29653)</f>
        <v>12</v>
      </c>
      <c r="O14686" s="37">
        <f t="shared" si="460"/>
        <v>132.29999999999998</v>
      </c>
    </row>
    <row r="14687" spans="2:15" x14ac:dyDescent="0.3">
      <c r="B14687" s="34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459"/>
        <v>2016</v>
      </c>
      <c r="N14687" s="8">
        <f>MONTH(C14687:C29654)</f>
        <v>12</v>
      </c>
      <c r="O14687" s="37">
        <f t="shared" si="460"/>
        <v>139</v>
      </c>
    </row>
    <row r="14688" spans="2:15" x14ac:dyDescent="0.3">
      <c r="B14688" s="34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459"/>
        <v>2016</v>
      </c>
      <c r="N14688" s="8">
        <f>MONTH(C14688:C29655)</f>
        <v>12</v>
      </c>
      <c r="O14688" s="37">
        <f t="shared" si="460"/>
        <v>129</v>
      </c>
    </row>
    <row r="14689" spans="2:15" x14ac:dyDescent="0.3">
      <c r="B14689" s="34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459"/>
        <v>2016</v>
      </c>
      <c r="N14689" s="8">
        <f>MONTH(C14689:C29656)</f>
        <v>12</v>
      </c>
      <c r="O14689" s="37">
        <f t="shared" si="460"/>
        <v>159</v>
      </c>
    </row>
    <row r="14690" spans="2:15" x14ac:dyDescent="0.3">
      <c r="B14690" s="34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459"/>
        <v>2016</v>
      </c>
      <c r="N14690" s="8">
        <f>MONTH(C14690:C29657)</f>
        <v>12</v>
      </c>
      <c r="O14690" s="37">
        <f t="shared" si="460"/>
        <v>74.5</v>
      </c>
    </row>
    <row r="14691" spans="2:15" x14ac:dyDescent="0.3">
      <c r="B14691" s="34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459"/>
        <v>2016</v>
      </c>
      <c r="N14691" s="8">
        <f>MONTH(C14691:C29658)</f>
        <v>12</v>
      </c>
      <c r="O14691" s="37">
        <f t="shared" si="460"/>
        <v>189</v>
      </c>
    </row>
    <row r="14692" spans="2:15" x14ac:dyDescent="0.3">
      <c r="B14692" s="34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459"/>
        <v>2016</v>
      </c>
      <c r="N14692" s="8">
        <f>MONTH(C14692:C29659)</f>
        <v>12</v>
      </c>
      <c r="O14692" s="37">
        <f t="shared" si="460"/>
        <v>199</v>
      </c>
    </row>
    <row r="14693" spans="2:15" x14ac:dyDescent="0.3">
      <c r="B14693" s="34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459"/>
        <v>2016</v>
      </c>
      <c r="N14693" s="8">
        <f>MONTH(C14693:C29660)</f>
        <v>12</v>
      </c>
      <c r="O14693" s="37">
        <f t="shared" si="460"/>
        <v>179</v>
      </c>
    </row>
    <row r="14694" spans="2:15" x14ac:dyDescent="0.3">
      <c r="B14694" s="34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459"/>
        <v>2016</v>
      </c>
      <c r="N14694" s="8">
        <f>MONTH(C14694:C29661)</f>
        <v>12</v>
      </c>
      <c r="O14694" s="37">
        <f t="shared" si="460"/>
        <v>199</v>
      </c>
    </row>
    <row r="14695" spans="2:15" x14ac:dyDescent="0.3">
      <c r="B14695" s="34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459"/>
        <v>2016</v>
      </c>
      <c r="N14695" s="8">
        <f>MONTH(C14695:C29662)</f>
        <v>12</v>
      </c>
      <c r="O14695" s="37">
        <f t="shared" si="460"/>
        <v>89.5</v>
      </c>
    </row>
    <row r="14696" spans="2:15" x14ac:dyDescent="0.3">
      <c r="B14696" s="34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459"/>
        <v>2016</v>
      </c>
      <c r="N14696" s="8">
        <f>MONTH(C14696:C29663)</f>
        <v>12</v>
      </c>
      <c r="O14696" s="37">
        <f t="shared" si="460"/>
        <v>119.2</v>
      </c>
    </row>
    <row r="14697" spans="2:15" x14ac:dyDescent="0.3">
      <c r="B14697" s="34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459"/>
        <v>2016</v>
      </c>
      <c r="N14697" s="8">
        <f>MONTH(C14697:C29664)</f>
        <v>12</v>
      </c>
      <c r="O14697" s="37">
        <f t="shared" si="460"/>
        <v>90.3</v>
      </c>
    </row>
    <row r="14698" spans="2:15" x14ac:dyDescent="0.3">
      <c r="B14698" s="34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459"/>
        <v>2016</v>
      </c>
      <c r="N14698" s="8">
        <f>MONTH(C14698:C29665)</f>
        <v>12</v>
      </c>
      <c r="O14698" s="37">
        <f t="shared" si="460"/>
        <v>179</v>
      </c>
    </row>
    <row r="14699" spans="2:15" x14ac:dyDescent="0.3">
      <c r="B14699" s="34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459"/>
        <v>2016</v>
      </c>
      <c r="N14699" s="8">
        <f>MONTH(C14699:C29666)</f>
        <v>12</v>
      </c>
      <c r="O14699" s="37">
        <f t="shared" si="460"/>
        <v>169</v>
      </c>
    </row>
    <row r="14700" spans="2:15" x14ac:dyDescent="0.3">
      <c r="B14700" s="34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459"/>
        <v>2016</v>
      </c>
      <c r="N14700" s="8">
        <f>MONTH(C14700:C29667)</f>
        <v>12</v>
      </c>
      <c r="O14700" s="37">
        <f t="shared" si="460"/>
        <v>139.29999999999998</v>
      </c>
    </row>
    <row r="14701" spans="2:15" x14ac:dyDescent="0.3">
      <c r="B14701" s="34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459"/>
        <v>2016</v>
      </c>
      <c r="N14701" s="8">
        <f>MONTH(C14701:C29668)</f>
        <v>12</v>
      </c>
      <c r="O14701" s="37">
        <f t="shared" si="460"/>
        <v>149</v>
      </c>
    </row>
    <row r="14702" spans="2:15" x14ac:dyDescent="0.3">
      <c r="B14702" s="34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459"/>
        <v>2016</v>
      </c>
      <c r="N14702" s="8">
        <f>MONTH(C14702:C29669)</f>
        <v>12</v>
      </c>
      <c r="O14702" s="37">
        <f t="shared" si="460"/>
        <v>69.5</v>
      </c>
    </row>
    <row r="14703" spans="2:15" x14ac:dyDescent="0.3">
      <c r="B14703" s="34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459"/>
        <v>2016</v>
      </c>
      <c r="N14703" s="8">
        <f>MONTH(C14703:C29670)</f>
        <v>12</v>
      </c>
      <c r="O14703" s="37">
        <f t="shared" si="460"/>
        <v>139</v>
      </c>
    </row>
    <row r="14704" spans="2:15" x14ac:dyDescent="0.3">
      <c r="B14704" s="34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459"/>
        <v>2016</v>
      </c>
      <c r="N14704" s="8">
        <f>MONTH(C14704:C29671)</f>
        <v>12</v>
      </c>
      <c r="O14704" s="37">
        <f t="shared" si="460"/>
        <v>79.5</v>
      </c>
    </row>
    <row r="14705" spans="2:15" x14ac:dyDescent="0.3">
      <c r="B14705" s="34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459"/>
        <v>2016</v>
      </c>
      <c r="N14705" s="8">
        <f>MONTH(C14705:C29672)</f>
        <v>12</v>
      </c>
      <c r="O14705" s="37">
        <f t="shared" si="460"/>
        <v>169</v>
      </c>
    </row>
    <row r="14706" spans="2:15" x14ac:dyDescent="0.3">
      <c r="B14706" s="34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459"/>
        <v>2016</v>
      </c>
      <c r="N14706" s="8">
        <f>MONTH(C14706:C29673)</f>
        <v>12</v>
      </c>
      <c r="O14706" s="37">
        <f t="shared" si="460"/>
        <v>143.20000000000002</v>
      </c>
    </row>
    <row r="14707" spans="2:15" x14ac:dyDescent="0.3">
      <c r="B14707" s="34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459"/>
        <v>2016</v>
      </c>
      <c r="N14707" s="8">
        <f>MONTH(C14707:C29674)</f>
        <v>12</v>
      </c>
      <c r="O14707" s="37">
        <f t="shared" si="460"/>
        <v>170.1</v>
      </c>
    </row>
    <row r="14708" spans="2:15" x14ac:dyDescent="0.3">
      <c r="B14708" s="34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459"/>
        <v>2016</v>
      </c>
      <c r="N14708" s="8">
        <f>MONTH(C14708:C29675)</f>
        <v>12</v>
      </c>
      <c r="O14708" s="37">
        <f t="shared" si="460"/>
        <v>139</v>
      </c>
    </row>
    <row r="14709" spans="2:15" x14ac:dyDescent="0.3">
      <c r="B14709" s="34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459"/>
        <v>2016</v>
      </c>
      <c r="N14709" s="8">
        <f>MONTH(C14709:C29676)</f>
        <v>12</v>
      </c>
      <c r="O14709" s="37">
        <f t="shared" si="460"/>
        <v>149</v>
      </c>
    </row>
    <row r="14710" spans="2:15" x14ac:dyDescent="0.3">
      <c r="B14710" s="34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459"/>
        <v>2016</v>
      </c>
      <c r="N14710" s="8">
        <f>MONTH(C14710:C29677)</f>
        <v>12</v>
      </c>
      <c r="O14710" s="37">
        <f t="shared" si="460"/>
        <v>125.10000000000001</v>
      </c>
    </row>
    <row r="14711" spans="2:15" x14ac:dyDescent="0.3">
      <c r="B14711" s="34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459"/>
        <v>2016</v>
      </c>
      <c r="N14711" s="8">
        <f>MONTH(C14711:C29678)</f>
        <v>12</v>
      </c>
      <c r="O14711" s="37">
        <f t="shared" si="460"/>
        <v>90.3</v>
      </c>
    </row>
    <row r="14712" spans="2:15" x14ac:dyDescent="0.3">
      <c r="B14712" s="34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459"/>
        <v>2016</v>
      </c>
      <c r="N14712" s="8">
        <f>MONTH(C14712:C29679)</f>
        <v>12</v>
      </c>
      <c r="O14712" s="37">
        <f t="shared" si="460"/>
        <v>189</v>
      </c>
    </row>
    <row r="14713" spans="2:15" x14ac:dyDescent="0.3">
      <c r="B14713" s="34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459"/>
        <v>2016</v>
      </c>
      <c r="N14713" s="8">
        <f>MONTH(C14713:C29680)</f>
        <v>12</v>
      </c>
      <c r="O14713" s="37">
        <f t="shared" si="460"/>
        <v>125.10000000000001</v>
      </c>
    </row>
    <row r="14714" spans="2:15" x14ac:dyDescent="0.3">
      <c r="B14714" s="34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459"/>
        <v>2016</v>
      </c>
      <c r="N14714" s="8">
        <f>MONTH(C14714:C29681)</f>
        <v>12</v>
      </c>
      <c r="O14714" s="37">
        <f t="shared" si="460"/>
        <v>149</v>
      </c>
    </row>
    <row r="14715" spans="2:15" x14ac:dyDescent="0.3">
      <c r="B14715" s="34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459"/>
        <v>2016</v>
      </c>
      <c r="N14715" s="8">
        <f>MONTH(C14715:C29682)</f>
        <v>12</v>
      </c>
      <c r="O14715" s="37">
        <f t="shared" si="460"/>
        <v>149</v>
      </c>
    </row>
    <row r="14716" spans="2:15" x14ac:dyDescent="0.3">
      <c r="B14716" s="34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459"/>
        <v>2016</v>
      </c>
      <c r="N14716" s="8">
        <f>MONTH(C14716:C29683)</f>
        <v>12</v>
      </c>
      <c r="O14716" s="37">
        <f t="shared" si="460"/>
        <v>179</v>
      </c>
    </row>
    <row r="14717" spans="2:15" x14ac:dyDescent="0.3">
      <c r="B14717" s="34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459"/>
        <v>2016</v>
      </c>
      <c r="N14717" s="8">
        <f>MONTH(C14717:C29684)</f>
        <v>12</v>
      </c>
      <c r="O14717" s="37">
        <f t="shared" si="460"/>
        <v>89.5</v>
      </c>
    </row>
    <row r="14718" spans="2:15" x14ac:dyDescent="0.3">
      <c r="B14718" s="34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459"/>
        <v>2016</v>
      </c>
      <c r="N14718" s="8">
        <f>MONTH(C14718:C29685)</f>
        <v>12</v>
      </c>
      <c r="O14718" s="37">
        <f t="shared" si="460"/>
        <v>199</v>
      </c>
    </row>
    <row r="14719" spans="2:15" x14ac:dyDescent="0.3">
      <c r="B14719" s="34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459"/>
        <v>2016</v>
      </c>
      <c r="N14719" s="8">
        <f>MONTH(C14719:C29686)</f>
        <v>12</v>
      </c>
      <c r="O14719" s="37">
        <f t="shared" si="460"/>
        <v>139</v>
      </c>
    </row>
    <row r="14720" spans="2:15" x14ac:dyDescent="0.3">
      <c r="B14720" s="34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459"/>
        <v>2016</v>
      </c>
      <c r="N14720" s="8">
        <f>MONTH(C14720:C29687)</f>
        <v>12</v>
      </c>
      <c r="O14720" s="37">
        <f t="shared" si="460"/>
        <v>161.1</v>
      </c>
    </row>
    <row r="14721" spans="2:15" x14ac:dyDescent="0.3">
      <c r="B14721" s="34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459"/>
        <v>2016</v>
      </c>
      <c r="N14721" s="8">
        <f>MONTH(C14721:C29688)</f>
        <v>12</v>
      </c>
      <c r="O14721" s="37">
        <f t="shared" si="460"/>
        <v>129</v>
      </c>
    </row>
    <row r="14722" spans="2:15" x14ac:dyDescent="0.3">
      <c r="B14722" s="34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459"/>
        <v>2016</v>
      </c>
      <c r="N14722" s="8">
        <f>MONTH(C14722:C29689)</f>
        <v>12</v>
      </c>
      <c r="O14722" s="37">
        <f t="shared" si="460"/>
        <v>189</v>
      </c>
    </row>
    <row r="14723" spans="2:15" x14ac:dyDescent="0.3">
      <c r="B14723" s="34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459"/>
        <v>2016</v>
      </c>
      <c r="N14723" s="8">
        <f>MONTH(C14723:C29690)</f>
        <v>12</v>
      </c>
      <c r="O14723" s="37">
        <f t="shared" si="460"/>
        <v>103.2</v>
      </c>
    </row>
    <row r="14724" spans="2:15" x14ac:dyDescent="0.3">
      <c r="B14724" s="34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459"/>
        <v>2016</v>
      </c>
      <c r="N14724" s="8">
        <f>MONTH(C14724:C29691)</f>
        <v>12</v>
      </c>
      <c r="O14724" s="37">
        <f t="shared" si="460"/>
        <v>125.10000000000001</v>
      </c>
    </row>
    <row r="14725" spans="2:15" x14ac:dyDescent="0.3">
      <c r="B14725" s="34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461">YEAR(C14725)</f>
        <v>2016</v>
      </c>
      <c r="N14725" s="8">
        <f>MONTH(C14725:C29692)</f>
        <v>12</v>
      </c>
      <c r="O14725" s="37">
        <f t="shared" si="460"/>
        <v>64.5</v>
      </c>
    </row>
    <row r="14726" spans="2:15" x14ac:dyDescent="0.3">
      <c r="B14726" s="34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461"/>
        <v>2016</v>
      </c>
      <c r="N14726" s="8">
        <f>MONTH(C14726:C29693)</f>
        <v>12</v>
      </c>
      <c r="O14726" s="37">
        <f t="shared" ref="O14726:O14789" si="462">K14726*(1-L14726)</f>
        <v>79.5</v>
      </c>
    </row>
    <row r="14727" spans="2:15" x14ac:dyDescent="0.3">
      <c r="B14727" s="34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461"/>
        <v>2016</v>
      </c>
      <c r="N14727" s="8">
        <f>MONTH(C14727:C29694)</f>
        <v>12</v>
      </c>
      <c r="O14727" s="37">
        <f t="shared" si="462"/>
        <v>139.29999999999998</v>
      </c>
    </row>
    <row r="14728" spans="2:15" x14ac:dyDescent="0.3">
      <c r="B14728" s="34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461"/>
        <v>2016</v>
      </c>
      <c r="N14728" s="8">
        <f>MONTH(C14728:C29695)</f>
        <v>12</v>
      </c>
      <c r="O14728" s="37">
        <f t="shared" si="462"/>
        <v>179</v>
      </c>
    </row>
    <row r="14729" spans="2:15" x14ac:dyDescent="0.3">
      <c r="B14729" s="34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461"/>
        <v>2016</v>
      </c>
      <c r="N14729" s="8">
        <f>MONTH(C14729:C29696)</f>
        <v>12</v>
      </c>
      <c r="O14729" s="37">
        <f t="shared" si="462"/>
        <v>125.10000000000001</v>
      </c>
    </row>
    <row r="14730" spans="2:15" x14ac:dyDescent="0.3">
      <c r="B14730" s="34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461"/>
        <v>2016</v>
      </c>
      <c r="N14730" s="8">
        <f>MONTH(C14730:C29697)</f>
        <v>12</v>
      </c>
      <c r="O14730" s="37">
        <f t="shared" si="462"/>
        <v>134.1</v>
      </c>
    </row>
    <row r="14731" spans="2:15" x14ac:dyDescent="0.3">
      <c r="B14731" s="34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461"/>
        <v>2016</v>
      </c>
      <c r="N14731" s="8">
        <f>MONTH(C14731:C29698)</f>
        <v>12</v>
      </c>
      <c r="O14731" s="37">
        <f t="shared" si="462"/>
        <v>97.3</v>
      </c>
    </row>
    <row r="14732" spans="2:15" x14ac:dyDescent="0.3">
      <c r="B14732" s="34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461"/>
        <v>2016</v>
      </c>
      <c r="N14732" s="8">
        <f>MONTH(C14732:C29699)</f>
        <v>12</v>
      </c>
      <c r="O14732" s="37">
        <f t="shared" si="462"/>
        <v>69.5</v>
      </c>
    </row>
    <row r="14733" spans="2:15" x14ac:dyDescent="0.3">
      <c r="B14733" s="34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461"/>
        <v>2016</v>
      </c>
      <c r="N14733" s="8">
        <f>MONTH(C14733:C29700)</f>
        <v>12</v>
      </c>
      <c r="O14733" s="37">
        <f t="shared" si="462"/>
        <v>139</v>
      </c>
    </row>
    <row r="14734" spans="2:15" x14ac:dyDescent="0.3">
      <c r="B14734" s="34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461"/>
        <v>2016</v>
      </c>
      <c r="N14734" s="8">
        <f>MONTH(C14734:C29701)</f>
        <v>12</v>
      </c>
      <c r="O14734" s="37">
        <f t="shared" si="462"/>
        <v>111.3</v>
      </c>
    </row>
    <row r="14735" spans="2:15" x14ac:dyDescent="0.3">
      <c r="B14735" s="34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461"/>
        <v>2016</v>
      </c>
      <c r="N14735" s="8">
        <f>MONTH(C14735:C29702)</f>
        <v>12</v>
      </c>
      <c r="O14735" s="37">
        <f t="shared" si="462"/>
        <v>179</v>
      </c>
    </row>
    <row r="14736" spans="2:15" x14ac:dyDescent="0.3">
      <c r="B14736" s="34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461"/>
        <v>2016</v>
      </c>
      <c r="N14736" s="8">
        <f>MONTH(C14736:C29703)</f>
        <v>12</v>
      </c>
      <c r="O14736" s="37">
        <f t="shared" si="462"/>
        <v>159</v>
      </c>
    </row>
    <row r="14737" spans="2:15" x14ac:dyDescent="0.3">
      <c r="B14737" s="34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461"/>
        <v>2016</v>
      </c>
      <c r="N14737" s="8">
        <f>MONTH(C14737:C29704)</f>
        <v>12</v>
      </c>
      <c r="O14737" s="37">
        <f t="shared" si="462"/>
        <v>132.29999999999998</v>
      </c>
    </row>
    <row r="14738" spans="2:15" x14ac:dyDescent="0.3">
      <c r="B14738" s="34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461"/>
        <v>2016</v>
      </c>
      <c r="N14738" s="8">
        <f>MONTH(C14738:C29705)</f>
        <v>12</v>
      </c>
      <c r="O14738" s="37">
        <f t="shared" si="462"/>
        <v>161.1</v>
      </c>
    </row>
    <row r="14739" spans="2:15" x14ac:dyDescent="0.3">
      <c r="B14739" s="34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461"/>
        <v>2016</v>
      </c>
      <c r="N14739" s="8">
        <f>MONTH(C14739:C29706)</f>
        <v>12</v>
      </c>
      <c r="O14739" s="37">
        <f t="shared" si="462"/>
        <v>199</v>
      </c>
    </row>
    <row r="14740" spans="2:15" x14ac:dyDescent="0.3">
      <c r="B14740" s="34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461"/>
        <v>2016</v>
      </c>
      <c r="N14740" s="8">
        <f>MONTH(C14740:C29707)</f>
        <v>12</v>
      </c>
      <c r="O14740" s="37">
        <f t="shared" si="462"/>
        <v>199</v>
      </c>
    </row>
    <row r="14741" spans="2:15" x14ac:dyDescent="0.3">
      <c r="B14741" s="34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461"/>
        <v>2016</v>
      </c>
      <c r="N14741" s="8">
        <f>MONTH(C14741:C29708)</f>
        <v>12</v>
      </c>
      <c r="O14741" s="37">
        <f t="shared" si="462"/>
        <v>79.5</v>
      </c>
    </row>
    <row r="14742" spans="2:15" x14ac:dyDescent="0.3">
      <c r="B14742" s="34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461"/>
        <v>2016</v>
      </c>
      <c r="N14742" s="8">
        <f>MONTH(C14742:C29709)</f>
        <v>12</v>
      </c>
      <c r="O14742" s="37">
        <f t="shared" si="462"/>
        <v>149</v>
      </c>
    </row>
    <row r="14743" spans="2:15" x14ac:dyDescent="0.3">
      <c r="B14743" s="34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461"/>
        <v>2016</v>
      </c>
      <c r="N14743" s="8">
        <f>MONTH(C14743:C29710)</f>
        <v>12</v>
      </c>
      <c r="O14743" s="37">
        <f t="shared" si="462"/>
        <v>189</v>
      </c>
    </row>
    <row r="14744" spans="2:15" x14ac:dyDescent="0.3">
      <c r="B14744" s="34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461"/>
        <v>2016</v>
      </c>
      <c r="N14744" s="8">
        <f>MONTH(C14744:C29711)</f>
        <v>12</v>
      </c>
      <c r="O14744" s="37">
        <f t="shared" si="462"/>
        <v>159</v>
      </c>
    </row>
    <row r="14745" spans="2:15" x14ac:dyDescent="0.3">
      <c r="B14745" s="34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461"/>
        <v>2016</v>
      </c>
      <c r="N14745" s="8">
        <f>MONTH(C14745:C29712)</f>
        <v>12</v>
      </c>
      <c r="O14745" s="37">
        <f t="shared" si="462"/>
        <v>118.3</v>
      </c>
    </row>
    <row r="14746" spans="2:15" x14ac:dyDescent="0.3">
      <c r="B14746" s="34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461"/>
        <v>2016</v>
      </c>
      <c r="N14746" s="8">
        <f>MONTH(C14746:C29713)</f>
        <v>12</v>
      </c>
      <c r="O14746" s="37">
        <f t="shared" si="462"/>
        <v>189</v>
      </c>
    </row>
    <row r="14747" spans="2:15" x14ac:dyDescent="0.3">
      <c r="B14747" s="34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461"/>
        <v>2016</v>
      </c>
      <c r="N14747" s="8">
        <f>MONTH(C14747:C29714)</f>
        <v>12</v>
      </c>
      <c r="O14747" s="37">
        <f t="shared" si="462"/>
        <v>89.5</v>
      </c>
    </row>
    <row r="14748" spans="2:15" x14ac:dyDescent="0.3">
      <c r="B14748" s="34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461"/>
        <v>2016</v>
      </c>
      <c r="N14748" s="8">
        <f>MONTH(C14748:C29715)</f>
        <v>12</v>
      </c>
      <c r="O14748" s="37">
        <f t="shared" si="462"/>
        <v>116.10000000000001</v>
      </c>
    </row>
    <row r="14749" spans="2:15" x14ac:dyDescent="0.3">
      <c r="B14749" s="34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461"/>
        <v>2016</v>
      </c>
      <c r="N14749" s="8">
        <f>MONTH(C14749:C29716)</f>
        <v>12</v>
      </c>
      <c r="O14749" s="37">
        <f t="shared" si="462"/>
        <v>132.29999999999998</v>
      </c>
    </row>
    <row r="14750" spans="2:15" x14ac:dyDescent="0.3">
      <c r="B14750" s="34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461"/>
        <v>2016</v>
      </c>
      <c r="N14750" s="8">
        <f>MONTH(C14750:C29717)</f>
        <v>12</v>
      </c>
      <c r="O14750" s="37">
        <f t="shared" si="462"/>
        <v>159</v>
      </c>
    </row>
    <row r="14751" spans="2:15" x14ac:dyDescent="0.3">
      <c r="B14751" s="34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461"/>
        <v>2016</v>
      </c>
      <c r="N14751" s="8">
        <f>MONTH(C14751:C29718)</f>
        <v>12</v>
      </c>
      <c r="O14751" s="37">
        <f t="shared" si="462"/>
        <v>127.2</v>
      </c>
    </row>
    <row r="14752" spans="2:15" x14ac:dyDescent="0.3">
      <c r="B14752" s="34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461"/>
        <v>2016</v>
      </c>
      <c r="N14752" s="8">
        <f>MONTH(C14752:C29719)</f>
        <v>12</v>
      </c>
      <c r="O14752" s="37">
        <f t="shared" si="462"/>
        <v>64.5</v>
      </c>
    </row>
    <row r="14753" spans="2:15" x14ac:dyDescent="0.3">
      <c r="B14753" s="34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461"/>
        <v>2016</v>
      </c>
      <c r="N14753" s="8">
        <f>MONTH(C14753:C29720)</f>
        <v>12</v>
      </c>
      <c r="O14753" s="37">
        <f t="shared" si="462"/>
        <v>79.5</v>
      </c>
    </row>
    <row r="14754" spans="2:15" x14ac:dyDescent="0.3">
      <c r="B14754" s="34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461"/>
        <v>2016</v>
      </c>
      <c r="N14754" s="8">
        <f>MONTH(C14754:C29721)</f>
        <v>12</v>
      </c>
      <c r="O14754" s="37">
        <f t="shared" si="462"/>
        <v>74.5</v>
      </c>
    </row>
    <row r="14755" spans="2:15" x14ac:dyDescent="0.3">
      <c r="B14755" s="34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461"/>
        <v>2016</v>
      </c>
      <c r="N14755" s="8">
        <f>MONTH(C14755:C29722)</f>
        <v>12</v>
      </c>
      <c r="O14755" s="37">
        <f t="shared" si="462"/>
        <v>170.1</v>
      </c>
    </row>
    <row r="14756" spans="2:15" x14ac:dyDescent="0.3">
      <c r="B14756" s="34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461"/>
        <v>2016</v>
      </c>
      <c r="N14756" s="8">
        <f>MONTH(C14756:C29723)</f>
        <v>12</v>
      </c>
      <c r="O14756" s="37">
        <f t="shared" si="462"/>
        <v>103.2</v>
      </c>
    </row>
    <row r="14757" spans="2:15" x14ac:dyDescent="0.3">
      <c r="B14757" s="34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461"/>
        <v>2016</v>
      </c>
      <c r="N14757" s="8">
        <f>MONTH(C14757:C29724)</f>
        <v>12</v>
      </c>
      <c r="O14757" s="37">
        <f t="shared" si="462"/>
        <v>119.2</v>
      </c>
    </row>
    <row r="14758" spans="2:15" x14ac:dyDescent="0.3">
      <c r="B14758" s="34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461"/>
        <v>2016</v>
      </c>
      <c r="N14758" s="8">
        <f>MONTH(C14758:C29725)</f>
        <v>12</v>
      </c>
      <c r="O14758" s="37">
        <f t="shared" si="462"/>
        <v>143.1</v>
      </c>
    </row>
    <row r="14759" spans="2:15" x14ac:dyDescent="0.3">
      <c r="B14759" s="34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461"/>
        <v>2016</v>
      </c>
      <c r="N14759" s="8">
        <f>MONTH(C14759:C29726)</f>
        <v>12</v>
      </c>
      <c r="O14759" s="37">
        <f t="shared" si="462"/>
        <v>119.2</v>
      </c>
    </row>
    <row r="14760" spans="2:15" x14ac:dyDescent="0.3">
      <c r="B14760" s="34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461"/>
        <v>2016</v>
      </c>
      <c r="N14760" s="8">
        <f>MONTH(C14760:C29727)</f>
        <v>12</v>
      </c>
      <c r="O14760" s="37">
        <f t="shared" si="462"/>
        <v>169</v>
      </c>
    </row>
    <row r="14761" spans="2:15" x14ac:dyDescent="0.3">
      <c r="B14761" s="34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461"/>
        <v>2016</v>
      </c>
      <c r="N14761" s="8">
        <f>MONTH(C14761:C29728)</f>
        <v>12</v>
      </c>
      <c r="O14761" s="37">
        <f t="shared" si="462"/>
        <v>129</v>
      </c>
    </row>
    <row r="14762" spans="2:15" x14ac:dyDescent="0.3">
      <c r="B14762" s="34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461"/>
        <v>2016</v>
      </c>
      <c r="N14762" s="8">
        <f>MONTH(C14762:C29729)</f>
        <v>12</v>
      </c>
      <c r="O14762" s="37">
        <f t="shared" si="462"/>
        <v>111.2</v>
      </c>
    </row>
    <row r="14763" spans="2:15" x14ac:dyDescent="0.3">
      <c r="B14763" s="34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461"/>
        <v>2016</v>
      </c>
      <c r="N14763" s="8">
        <f>MONTH(C14763:C29730)</f>
        <v>12</v>
      </c>
      <c r="O14763" s="37">
        <f t="shared" si="462"/>
        <v>129</v>
      </c>
    </row>
    <row r="14764" spans="2:15" x14ac:dyDescent="0.3">
      <c r="B14764" s="34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461"/>
        <v>2016</v>
      </c>
      <c r="N14764" s="8">
        <f>MONTH(C14764:C29731)</f>
        <v>12</v>
      </c>
      <c r="O14764" s="37">
        <f t="shared" si="462"/>
        <v>199</v>
      </c>
    </row>
    <row r="14765" spans="2:15" x14ac:dyDescent="0.3">
      <c r="B14765" s="34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461"/>
        <v>2016</v>
      </c>
      <c r="N14765" s="8">
        <f>MONTH(C14765:C29732)</f>
        <v>12</v>
      </c>
      <c r="O14765" s="37">
        <f t="shared" si="462"/>
        <v>139</v>
      </c>
    </row>
    <row r="14766" spans="2:15" x14ac:dyDescent="0.3">
      <c r="B14766" s="34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461"/>
        <v>2016</v>
      </c>
      <c r="N14766" s="8">
        <f>MONTH(C14766:C29733)</f>
        <v>12</v>
      </c>
      <c r="O14766" s="37">
        <f t="shared" si="462"/>
        <v>161.1</v>
      </c>
    </row>
    <row r="14767" spans="2:15" x14ac:dyDescent="0.3">
      <c r="B14767" s="34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461"/>
        <v>2016</v>
      </c>
      <c r="N14767" s="8">
        <f>MONTH(C14767:C29734)</f>
        <v>12</v>
      </c>
      <c r="O14767" s="37">
        <f t="shared" si="462"/>
        <v>74.5</v>
      </c>
    </row>
    <row r="14768" spans="2:15" x14ac:dyDescent="0.3">
      <c r="B14768" s="34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461"/>
        <v>2016</v>
      </c>
      <c r="N14768" s="8">
        <f>MONTH(C14768:C29735)</f>
        <v>12</v>
      </c>
      <c r="O14768" s="37">
        <f t="shared" si="462"/>
        <v>170.1</v>
      </c>
    </row>
    <row r="14769" spans="2:15" x14ac:dyDescent="0.3">
      <c r="B14769" s="34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461"/>
        <v>2016</v>
      </c>
      <c r="N14769" s="8">
        <f>MONTH(C14769:C29736)</f>
        <v>12</v>
      </c>
      <c r="O14769" s="37">
        <f t="shared" si="462"/>
        <v>159</v>
      </c>
    </row>
    <row r="14770" spans="2:15" x14ac:dyDescent="0.3">
      <c r="B14770" s="34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461"/>
        <v>2016</v>
      </c>
      <c r="N14770" s="8">
        <f>MONTH(C14770:C29737)</f>
        <v>12</v>
      </c>
      <c r="O14770" s="37">
        <f t="shared" si="462"/>
        <v>84.5</v>
      </c>
    </row>
    <row r="14771" spans="2:15" x14ac:dyDescent="0.3">
      <c r="B14771" s="34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461"/>
        <v>2016</v>
      </c>
      <c r="N14771" s="8">
        <f>MONTH(C14771:C29738)</f>
        <v>12</v>
      </c>
      <c r="O14771" s="37">
        <f t="shared" si="462"/>
        <v>139.29999999999998</v>
      </c>
    </row>
    <row r="14772" spans="2:15" x14ac:dyDescent="0.3">
      <c r="B14772" s="34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461"/>
        <v>2016</v>
      </c>
      <c r="N14772" s="8">
        <f>MONTH(C14772:C29739)</f>
        <v>12</v>
      </c>
      <c r="O14772" s="37">
        <f t="shared" si="462"/>
        <v>149</v>
      </c>
    </row>
    <row r="14773" spans="2:15" x14ac:dyDescent="0.3">
      <c r="B14773" s="34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461"/>
        <v>2016</v>
      </c>
      <c r="N14773" s="8">
        <f>MONTH(C14773:C29740)</f>
        <v>12</v>
      </c>
      <c r="O14773" s="37">
        <f t="shared" si="462"/>
        <v>169</v>
      </c>
    </row>
    <row r="14774" spans="2:15" x14ac:dyDescent="0.3">
      <c r="B14774" s="34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461"/>
        <v>2016</v>
      </c>
      <c r="N14774" s="8">
        <f>MONTH(C14774:C29741)</f>
        <v>12</v>
      </c>
      <c r="O14774" s="37">
        <f t="shared" si="462"/>
        <v>189</v>
      </c>
    </row>
    <row r="14775" spans="2:15" x14ac:dyDescent="0.3">
      <c r="B14775" s="34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461"/>
        <v>2016</v>
      </c>
      <c r="N14775" s="8">
        <f>MONTH(C14775:C29742)</f>
        <v>12</v>
      </c>
      <c r="O14775" s="37">
        <f t="shared" si="462"/>
        <v>104.3</v>
      </c>
    </row>
    <row r="14776" spans="2:15" x14ac:dyDescent="0.3">
      <c r="B14776" s="34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461"/>
        <v>2016</v>
      </c>
      <c r="N14776" s="8">
        <f>MONTH(C14776:C29743)</f>
        <v>12</v>
      </c>
      <c r="O14776" s="37">
        <f t="shared" si="462"/>
        <v>149</v>
      </c>
    </row>
    <row r="14777" spans="2:15" x14ac:dyDescent="0.3">
      <c r="B14777" s="34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461"/>
        <v>2016</v>
      </c>
      <c r="N14777" s="8">
        <f>MONTH(C14777:C29744)</f>
        <v>12</v>
      </c>
      <c r="O14777" s="37">
        <f t="shared" si="462"/>
        <v>103.2</v>
      </c>
    </row>
    <row r="14778" spans="2:15" x14ac:dyDescent="0.3">
      <c r="B14778" s="34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461"/>
        <v>2016</v>
      </c>
      <c r="N14778" s="8">
        <f>MONTH(C14778:C29745)</f>
        <v>12</v>
      </c>
      <c r="O14778" s="37">
        <f t="shared" si="462"/>
        <v>104.3</v>
      </c>
    </row>
    <row r="14779" spans="2:15" x14ac:dyDescent="0.3">
      <c r="B14779" s="34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461"/>
        <v>2016</v>
      </c>
      <c r="N14779" s="8">
        <f>MONTH(C14779:C29746)</f>
        <v>12</v>
      </c>
      <c r="O14779" s="37">
        <f t="shared" si="462"/>
        <v>74.5</v>
      </c>
    </row>
    <row r="14780" spans="2:15" x14ac:dyDescent="0.3">
      <c r="B14780" s="34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461"/>
        <v>2016</v>
      </c>
      <c r="N14780" s="8">
        <f>MONTH(C14780:C29747)</f>
        <v>12</v>
      </c>
      <c r="O14780" s="37">
        <f t="shared" si="462"/>
        <v>116.10000000000001</v>
      </c>
    </row>
    <row r="14781" spans="2:15" x14ac:dyDescent="0.3">
      <c r="B14781" s="34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461"/>
        <v>2016</v>
      </c>
      <c r="N14781" s="8">
        <f>MONTH(C14781:C29748)</f>
        <v>12</v>
      </c>
      <c r="O14781" s="37">
        <f t="shared" si="462"/>
        <v>118.3</v>
      </c>
    </row>
    <row r="14782" spans="2:15" x14ac:dyDescent="0.3">
      <c r="B14782" s="34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461"/>
        <v>2016</v>
      </c>
      <c r="N14782" s="8">
        <f>MONTH(C14782:C29749)</f>
        <v>12</v>
      </c>
      <c r="O14782" s="37">
        <f t="shared" si="462"/>
        <v>139</v>
      </c>
    </row>
    <row r="14783" spans="2:15" x14ac:dyDescent="0.3">
      <c r="B14783" s="34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461"/>
        <v>2016</v>
      </c>
      <c r="N14783" s="8">
        <f>MONTH(C14783:C29750)</f>
        <v>12</v>
      </c>
      <c r="O14783" s="37">
        <f t="shared" si="462"/>
        <v>170.1</v>
      </c>
    </row>
    <row r="14784" spans="2:15" x14ac:dyDescent="0.3">
      <c r="B14784" s="34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461"/>
        <v>2016</v>
      </c>
      <c r="N14784" s="8">
        <f>MONTH(C14784:C29751)</f>
        <v>12</v>
      </c>
      <c r="O14784" s="37">
        <f t="shared" si="462"/>
        <v>189</v>
      </c>
    </row>
    <row r="14785" spans="2:15" x14ac:dyDescent="0.3">
      <c r="B14785" s="34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461"/>
        <v>2016</v>
      </c>
      <c r="N14785" s="8">
        <f>MONTH(C14785:C29752)</f>
        <v>12</v>
      </c>
      <c r="O14785" s="37">
        <f t="shared" si="462"/>
        <v>111.3</v>
      </c>
    </row>
    <row r="14786" spans="2:15" x14ac:dyDescent="0.3">
      <c r="B14786" s="34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461"/>
        <v>2016</v>
      </c>
      <c r="N14786" s="8">
        <f>MONTH(C14786:C29753)</f>
        <v>12</v>
      </c>
      <c r="O14786" s="37">
        <f t="shared" si="462"/>
        <v>84.5</v>
      </c>
    </row>
    <row r="14787" spans="2:15" x14ac:dyDescent="0.3">
      <c r="B14787" s="34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461"/>
        <v>2016</v>
      </c>
      <c r="N14787" s="8">
        <f>MONTH(C14787:C29754)</f>
        <v>12</v>
      </c>
      <c r="O14787" s="37">
        <f t="shared" si="462"/>
        <v>149</v>
      </c>
    </row>
    <row r="14788" spans="2:15" x14ac:dyDescent="0.3">
      <c r="B14788" s="34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461"/>
        <v>2016</v>
      </c>
      <c r="N14788" s="8">
        <f>MONTH(C14788:C29755)</f>
        <v>12</v>
      </c>
      <c r="O14788" s="37">
        <f t="shared" si="462"/>
        <v>149</v>
      </c>
    </row>
    <row r="14789" spans="2:15" x14ac:dyDescent="0.3">
      <c r="B14789" s="34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463">YEAR(C14789)</f>
        <v>2016</v>
      </c>
      <c r="N14789" s="8">
        <f>MONTH(C14789:C29756)</f>
        <v>12</v>
      </c>
      <c r="O14789" s="37">
        <f t="shared" si="462"/>
        <v>64.5</v>
      </c>
    </row>
    <row r="14790" spans="2:15" x14ac:dyDescent="0.3">
      <c r="B14790" s="34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463"/>
        <v>2016</v>
      </c>
      <c r="N14790" s="8">
        <f>MONTH(C14790:C29757)</f>
        <v>12</v>
      </c>
      <c r="O14790" s="37">
        <f t="shared" ref="O14790:O14853" si="464">K14790*(1-L14790)</f>
        <v>74.5</v>
      </c>
    </row>
    <row r="14791" spans="2:15" x14ac:dyDescent="0.3">
      <c r="B14791" s="34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463"/>
        <v>2016</v>
      </c>
      <c r="N14791" s="8">
        <f>MONTH(C14791:C29758)</f>
        <v>12</v>
      </c>
      <c r="O14791" s="37">
        <f t="shared" si="464"/>
        <v>119.2</v>
      </c>
    </row>
    <row r="14792" spans="2:15" x14ac:dyDescent="0.3">
      <c r="B14792" s="34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463"/>
        <v>2016</v>
      </c>
      <c r="N14792" s="8">
        <f>MONTH(C14792:C29759)</f>
        <v>12</v>
      </c>
      <c r="O14792" s="37">
        <f t="shared" si="464"/>
        <v>139</v>
      </c>
    </row>
    <row r="14793" spans="2:15" x14ac:dyDescent="0.3">
      <c r="B14793" s="34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463"/>
        <v>2016</v>
      </c>
      <c r="N14793" s="8">
        <f>MONTH(C14793:C29760)</f>
        <v>12</v>
      </c>
      <c r="O14793" s="37">
        <f t="shared" si="464"/>
        <v>111.3</v>
      </c>
    </row>
    <row r="14794" spans="2:15" x14ac:dyDescent="0.3">
      <c r="B14794" s="34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463"/>
        <v>2016</v>
      </c>
      <c r="N14794" s="8">
        <f>MONTH(C14794:C29761)</f>
        <v>12</v>
      </c>
      <c r="O14794" s="37">
        <f t="shared" si="464"/>
        <v>149</v>
      </c>
    </row>
    <row r="14795" spans="2:15" x14ac:dyDescent="0.3">
      <c r="B14795" s="34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463"/>
        <v>2016</v>
      </c>
      <c r="N14795" s="8">
        <f>MONTH(C14795:C29762)</f>
        <v>12</v>
      </c>
      <c r="O14795" s="37">
        <f t="shared" si="464"/>
        <v>129</v>
      </c>
    </row>
    <row r="14796" spans="2:15" x14ac:dyDescent="0.3">
      <c r="B14796" s="34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463"/>
        <v>2016</v>
      </c>
      <c r="N14796" s="8">
        <f>MONTH(C14796:C29763)</f>
        <v>12</v>
      </c>
      <c r="O14796" s="37">
        <f t="shared" si="464"/>
        <v>159</v>
      </c>
    </row>
    <row r="14797" spans="2:15" x14ac:dyDescent="0.3">
      <c r="B14797" s="34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463"/>
        <v>2016</v>
      </c>
      <c r="N14797" s="8">
        <f>MONTH(C14797:C29764)</f>
        <v>12</v>
      </c>
      <c r="O14797" s="37">
        <f t="shared" si="464"/>
        <v>143.1</v>
      </c>
    </row>
    <row r="14798" spans="2:15" x14ac:dyDescent="0.3">
      <c r="B14798" s="34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463"/>
        <v>2016</v>
      </c>
      <c r="N14798" s="8">
        <f>MONTH(C14798:C29765)</f>
        <v>12</v>
      </c>
      <c r="O14798" s="37">
        <f t="shared" si="464"/>
        <v>111.2</v>
      </c>
    </row>
    <row r="14799" spans="2:15" x14ac:dyDescent="0.3">
      <c r="B14799" s="34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463"/>
        <v>2016</v>
      </c>
      <c r="N14799" s="8">
        <f>MONTH(C14799:C29766)</f>
        <v>12</v>
      </c>
      <c r="O14799" s="37">
        <f t="shared" si="464"/>
        <v>179</v>
      </c>
    </row>
    <row r="14800" spans="2:15" x14ac:dyDescent="0.3">
      <c r="B14800" s="34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463"/>
        <v>2016</v>
      </c>
      <c r="N14800" s="8">
        <f>MONTH(C14800:C29767)</f>
        <v>12</v>
      </c>
      <c r="O14800" s="37">
        <f t="shared" si="464"/>
        <v>179</v>
      </c>
    </row>
    <row r="14801" spans="2:15" x14ac:dyDescent="0.3">
      <c r="B14801" s="34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463"/>
        <v>2016</v>
      </c>
      <c r="N14801" s="8">
        <f>MONTH(C14801:C29768)</f>
        <v>12</v>
      </c>
      <c r="O14801" s="37">
        <f t="shared" si="464"/>
        <v>129</v>
      </c>
    </row>
    <row r="14802" spans="2:15" x14ac:dyDescent="0.3">
      <c r="B14802" s="34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463"/>
        <v>2016</v>
      </c>
      <c r="N14802" s="8">
        <f>MONTH(C14802:C29769)</f>
        <v>12</v>
      </c>
      <c r="O14802" s="37">
        <f t="shared" si="464"/>
        <v>159.20000000000002</v>
      </c>
    </row>
    <row r="14803" spans="2:15" x14ac:dyDescent="0.3">
      <c r="B14803" s="34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463"/>
        <v>2016</v>
      </c>
      <c r="N14803" s="8">
        <f>MONTH(C14803:C29770)</f>
        <v>12</v>
      </c>
      <c r="O14803" s="37">
        <f t="shared" si="464"/>
        <v>199</v>
      </c>
    </row>
    <row r="14804" spans="2:15" x14ac:dyDescent="0.3">
      <c r="B14804" s="34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463"/>
        <v>2016</v>
      </c>
      <c r="N14804" s="8">
        <f>MONTH(C14804:C29771)</f>
        <v>12</v>
      </c>
      <c r="O14804" s="37">
        <f t="shared" si="464"/>
        <v>159</v>
      </c>
    </row>
    <row r="14805" spans="2:15" x14ac:dyDescent="0.3">
      <c r="B14805" s="34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463"/>
        <v>2016</v>
      </c>
      <c r="N14805" s="8">
        <f>MONTH(C14805:C29772)</f>
        <v>12</v>
      </c>
      <c r="O14805" s="37">
        <f t="shared" si="464"/>
        <v>199</v>
      </c>
    </row>
    <row r="14806" spans="2:15" x14ac:dyDescent="0.3">
      <c r="B14806" s="34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463"/>
        <v>2016</v>
      </c>
      <c r="N14806" s="8">
        <f>MONTH(C14806:C29773)</f>
        <v>12</v>
      </c>
      <c r="O14806" s="37">
        <f t="shared" si="464"/>
        <v>159</v>
      </c>
    </row>
    <row r="14807" spans="2:15" x14ac:dyDescent="0.3">
      <c r="B14807" s="34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463"/>
        <v>2016</v>
      </c>
      <c r="N14807" s="8">
        <f>MONTH(C14807:C29774)</f>
        <v>12</v>
      </c>
      <c r="O14807" s="37">
        <f t="shared" si="464"/>
        <v>129</v>
      </c>
    </row>
    <row r="14808" spans="2:15" x14ac:dyDescent="0.3">
      <c r="B14808" s="34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463"/>
        <v>2016</v>
      </c>
      <c r="N14808" s="8">
        <f>MONTH(C14808:C29775)</f>
        <v>12</v>
      </c>
      <c r="O14808" s="37">
        <f t="shared" si="464"/>
        <v>119.2</v>
      </c>
    </row>
    <row r="14809" spans="2:15" x14ac:dyDescent="0.3">
      <c r="B14809" s="34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463"/>
        <v>2016</v>
      </c>
      <c r="N14809" s="8">
        <f>MONTH(C14809:C29776)</f>
        <v>12</v>
      </c>
      <c r="O14809" s="37">
        <f t="shared" si="464"/>
        <v>179.1</v>
      </c>
    </row>
    <row r="14810" spans="2:15" x14ac:dyDescent="0.3">
      <c r="B14810" s="34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463"/>
        <v>2016</v>
      </c>
      <c r="N14810" s="8">
        <f>MONTH(C14810:C29777)</f>
        <v>12</v>
      </c>
      <c r="O14810" s="37">
        <f t="shared" si="464"/>
        <v>179</v>
      </c>
    </row>
    <row r="14811" spans="2:15" x14ac:dyDescent="0.3">
      <c r="B14811" s="34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463"/>
        <v>2016</v>
      </c>
      <c r="N14811" s="8">
        <f>MONTH(C14811:C29778)</f>
        <v>12</v>
      </c>
      <c r="O14811" s="37">
        <f t="shared" si="464"/>
        <v>189</v>
      </c>
    </row>
    <row r="14812" spans="2:15" x14ac:dyDescent="0.3">
      <c r="B14812" s="34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463"/>
        <v>2016</v>
      </c>
      <c r="N14812" s="8">
        <f>MONTH(C14812:C29779)</f>
        <v>12</v>
      </c>
      <c r="O14812" s="37">
        <f t="shared" si="464"/>
        <v>199</v>
      </c>
    </row>
    <row r="14813" spans="2:15" x14ac:dyDescent="0.3">
      <c r="B14813" s="34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463"/>
        <v>2016</v>
      </c>
      <c r="N14813" s="8">
        <f>MONTH(C14813:C29780)</f>
        <v>12</v>
      </c>
      <c r="O14813" s="37">
        <f t="shared" si="464"/>
        <v>179</v>
      </c>
    </row>
    <row r="14814" spans="2:15" x14ac:dyDescent="0.3">
      <c r="B14814" s="34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463"/>
        <v>2016</v>
      </c>
      <c r="N14814" s="8">
        <f>MONTH(C14814:C29781)</f>
        <v>12</v>
      </c>
      <c r="O14814" s="37">
        <f t="shared" si="464"/>
        <v>127.2</v>
      </c>
    </row>
    <row r="14815" spans="2:15" x14ac:dyDescent="0.3">
      <c r="B14815" s="34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463"/>
        <v>2016</v>
      </c>
      <c r="N14815" s="8">
        <f>MONTH(C14815:C29782)</f>
        <v>12</v>
      </c>
      <c r="O14815" s="37">
        <f t="shared" si="464"/>
        <v>119.2</v>
      </c>
    </row>
    <row r="14816" spans="2:15" x14ac:dyDescent="0.3">
      <c r="B14816" s="34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463"/>
        <v>2016</v>
      </c>
      <c r="N14816" s="8">
        <f>MONTH(C14816:C29783)</f>
        <v>12</v>
      </c>
      <c r="O14816" s="37">
        <f t="shared" si="464"/>
        <v>129</v>
      </c>
    </row>
    <row r="14817" spans="2:15" x14ac:dyDescent="0.3">
      <c r="B14817" s="34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463"/>
        <v>2016</v>
      </c>
      <c r="N14817" s="8">
        <f>MONTH(C14817:C29784)</f>
        <v>12</v>
      </c>
      <c r="O14817" s="37">
        <f t="shared" si="464"/>
        <v>159</v>
      </c>
    </row>
    <row r="14818" spans="2:15" x14ac:dyDescent="0.3">
      <c r="B14818" s="34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463"/>
        <v>2016</v>
      </c>
      <c r="N14818" s="8">
        <f>MONTH(C14818:C29785)</f>
        <v>12</v>
      </c>
      <c r="O14818" s="37">
        <f t="shared" si="464"/>
        <v>199</v>
      </c>
    </row>
    <row r="14819" spans="2:15" x14ac:dyDescent="0.3">
      <c r="B14819" s="34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463"/>
        <v>2016</v>
      </c>
      <c r="N14819" s="8">
        <f>MONTH(C14819:C29786)</f>
        <v>12</v>
      </c>
      <c r="O14819" s="37">
        <f t="shared" si="464"/>
        <v>170.1</v>
      </c>
    </row>
    <row r="14820" spans="2:15" x14ac:dyDescent="0.3">
      <c r="B14820" s="34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463"/>
        <v>2016</v>
      </c>
      <c r="N14820" s="8">
        <f>MONTH(C14820:C29787)</f>
        <v>12</v>
      </c>
      <c r="O14820" s="37">
        <f t="shared" si="464"/>
        <v>84.5</v>
      </c>
    </row>
    <row r="14821" spans="2:15" x14ac:dyDescent="0.3">
      <c r="B14821" s="34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463"/>
        <v>2016</v>
      </c>
      <c r="N14821" s="8">
        <f>MONTH(C14821:C29788)</f>
        <v>12</v>
      </c>
      <c r="O14821" s="37">
        <f t="shared" si="464"/>
        <v>125.3</v>
      </c>
    </row>
    <row r="14822" spans="2:15" x14ac:dyDescent="0.3">
      <c r="B14822" s="34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463"/>
        <v>2016</v>
      </c>
      <c r="N14822" s="8">
        <f>MONTH(C14822:C29789)</f>
        <v>12</v>
      </c>
      <c r="O14822" s="37">
        <f t="shared" si="464"/>
        <v>64.5</v>
      </c>
    </row>
    <row r="14823" spans="2:15" x14ac:dyDescent="0.3">
      <c r="B14823" s="34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463"/>
        <v>2016</v>
      </c>
      <c r="N14823" s="8">
        <f>MONTH(C14823:C29790)</f>
        <v>12</v>
      </c>
      <c r="O14823" s="37">
        <f t="shared" si="464"/>
        <v>116.10000000000001</v>
      </c>
    </row>
    <row r="14824" spans="2:15" x14ac:dyDescent="0.3">
      <c r="B14824" s="34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463"/>
        <v>2016</v>
      </c>
      <c r="N14824" s="8">
        <f>MONTH(C14824:C29791)</f>
        <v>12</v>
      </c>
      <c r="O14824" s="37">
        <f t="shared" si="464"/>
        <v>199</v>
      </c>
    </row>
    <row r="14825" spans="2:15" x14ac:dyDescent="0.3">
      <c r="B14825" s="34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463"/>
        <v>2016</v>
      </c>
      <c r="N14825" s="8">
        <f>MONTH(C14825:C29792)</f>
        <v>12</v>
      </c>
      <c r="O14825" s="37">
        <f t="shared" si="464"/>
        <v>189</v>
      </c>
    </row>
    <row r="14826" spans="2:15" x14ac:dyDescent="0.3">
      <c r="B14826" s="34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463"/>
        <v>2016</v>
      </c>
      <c r="N14826" s="8">
        <f>MONTH(C14826:C29793)</f>
        <v>12</v>
      </c>
      <c r="O14826" s="37">
        <f t="shared" si="464"/>
        <v>159</v>
      </c>
    </row>
    <row r="14827" spans="2:15" x14ac:dyDescent="0.3">
      <c r="B14827" s="34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463"/>
        <v>2016</v>
      </c>
      <c r="N14827" s="8">
        <f>MONTH(C14827:C29794)</f>
        <v>12</v>
      </c>
      <c r="O14827" s="37">
        <f t="shared" si="464"/>
        <v>199</v>
      </c>
    </row>
    <row r="14828" spans="2:15" x14ac:dyDescent="0.3">
      <c r="B14828" s="34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463"/>
        <v>2016</v>
      </c>
      <c r="N14828" s="8">
        <f>MONTH(C14828:C29795)</f>
        <v>12</v>
      </c>
      <c r="O14828" s="37">
        <f t="shared" si="464"/>
        <v>143.20000000000002</v>
      </c>
    </row>
    <row r="14829" spans="2:15" x14ac:dyDescent="0.3">
      <c r="B14829" s="34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463"/>
        <v>2016</v>
      </c>
      <c r="N14829" s="8">
        <f>MONTH(C14829:C29796)</f>
        <v>12</v>
      </c>
      <c r="O14829" s="37">
        <f t="shared" si="464"/>
        <v>199</v>
      </c>
    </row>
    <row r="14830" spans="2:15" x14ac:dyDescent="0.3">
      <c r="B14830" s="34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463"/>
        <v>2016</v>
      </c>
      <c r="N14830" s="8">
        <f>MONTH(C14830:C29797)</f>
        <v>12</v>
      </c>
      <c r="O14830" s="37">
        <f t="shared" si="464"/>
        <v>129</v>
      </c>
    </row>
    <row r="14831" spans="2:15" x14ac:dyDescent="0.3">
      <c r="B14831" s="34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463"/>
        <v>2016</v>
      </c>
      <c r="N14831" s="8">
        <f>MONTH(C14831:C29798)</f>
        <v>12</v>
      </c>
      <c r="O14831" s="37">
        <f t="shared" si="464"/>
        <v>103.2</v>
      </c>
    </row>
    <row r="14832" spans="2:15" x14ac:dyDescent="0.3">
      <c r="B14832" s="34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463"/>
        <v>2016</v>
      </c>
      <c r="N14832" s="8">
        <f>MONTH(C14832:C29799)</f>
        <v>12</v>
      </c>
      <c r="O14832" s="37">
        <f t="shared" si="464"/>
        <v>199</v>
      </c>
    </row>
    <row r="14833" spans="2:15" x14ac:dyDescent="0.3">
      <c r="B14833" s="34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463"/>
        <v>2016</v>
      </c>
      <c r="N14833" s="8">
        <f>MONTH(C14833:C29800)</f>
        <v>12</v>
      </c>
      <c r="O14833" s="37">
        <f t="shared" si="464"/>
        <v>125.3</v>
      </c>
    </row>
    <row r="14834" spans="2:15" x14ac:dyDescent="0.3">
      <c r="B14834" s="34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463"/>
        <v>2016</v>
      </c>
      <c r="N14834" s="8">
        <f>MONTH(C14834:C29801)</f>
        <v>12</v>
      </c>
      <c r="O14834" s="37">
        <f t="shared" si="464"/>
        <v>152.1</v>
      </c>
    </row>
    <row r="14835" spans="2:15" x14ac:dyDescent="0.3">
      <c r="B14835" s="34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463"/>
        <v>2016</v>
      </c>
      <c r="N14835" s="8">
        <f>MONTH(C14835:C29802)</f>
        <v>12</v>
      </c>
      <c r="O14835" s="37">
        <f t="shared" si="464"/>
        <v>179</v>
      </c>
    </row>
    <row r="14836" spans="2:15" x14ac:dyDescent="0.3">
      <c r="B14836" s="34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463"/>
        <v>2016</v>
      </c>
      <c r="N14836" s="8">
        <f>MONTH(C14836:C29803)</f>
        <v>12</v>
      </c>
      <c r="O14836" s="37">
        <f t="shared" si="464"/>
        <v>189</v>
      </c>
    </row>
    <row r="14837" spans="2:15" x14ac:dyDescent="0.3">
      <c r="B14837" s="34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463"/>
        <v>2016</v>
      </c>
      <c r="N14837" s="8">
        <f>MONTH(C14837:C29804)</f>
        <v>12</v>
      </c>
      <c r="O14837" s="37">
        <f t="shared" si="464"/>
        <v>159</v>
      </c>
    </row>
    <row r="14838" spans="2:15" x14ac:dyDescent="0.3">
      <c r="B14838" s="34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463"/>
        <v>2016</v>
      </c>
      <c r="N14838" s="8">
        <f>MONTH(C14838:C29805)</f>
        <v>12</v>
      </c>
      <c r="O14838" s="37">
        <f t="shared" si="464"/>
        <v>149</v>
      </c>
    </row>
    <row r="14839" spans="2:15" x14ac:dyDescent="0.3">
      <c r="B14839" s="34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463"/>
        <v>2016</v>
      </c>
      <c r="N14839" s="8">
        <f>MONTH(C14839:C29806)</f>
        <v>12</v>
      </c>
      <c r="O14839" s="37">
        <f t="shared" si="464"/>
        <v>111.3</v>
      </c>
    </row>
    <row r="14840" spans="2:15" x14ac:dyDescent="0.3">
      <c r="B14840" s="34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463"/>
        <v>2016</v>
      </c>
      <c r="N14840" s="8">
        <f>MONTH(C14840:C29807)</f>
        <v>12</v>
      </c>
      <c r="O14840" s="37">
        <f t="shared" si="464"/>
        <v>111.3</v>
      </c>
    </row>
    <row r="14841" spans="2:15" x14ac:dyDescent="0.3">
      <c r="B14841" s="34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463"/>
        <v>2016</v>
      </c>
      <c r="N14841" s="8">
        <f>MONTH(C14841:C29808)</f>
        <v>12</v>
      </c>
      <c r="O14841" s="37">
        <f t="shared" si="464"/>
        <v>199</v>
      </c>
    </row>
    <row r="14842" spans="2:15" x14ac:dyDescent="0.3">
      <c r="B14842" s="34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463"/>
        <v>2016</v>
      </c>
      <c r="N14842" s="8">
        <f>MONTH(C14842:C29809)</f>
        <v>12</v>
      </c>
      <c r="O14842" s="37">
        <f t="shared" si="464"/>
        <v>159</v>
      </c>
    </row>
    <row r="14843" spans="2:15" x14ac:dyDescent="0.3">
      <c r="B14843" s="34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463"/>
        <v>2016</v>
      </c>
      <c r="N14843" s="8">
        <f>MONTH(C14843:C29810)</f>
        <v>12</v>
      </c>
      <c r="O14843" s="37">
        <f t="shared" si="464"/>
        <v>161.1</v>
      </c>
    </row>
    <row r="14844" spans="2:15" x14ac:dyDescent="0.3">
      <c r="B14844" s="34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463"/>
        <v>2016</v>
      </c>
      <c r="N14844" s="8">
        <f>MONTH(C14844:C29811)</f>
        <v>12</v>
      </c>
      <c r="O14844" s="37">
        <f t="shared" si="464"/>
        <v>159</v>
      </c>
    </row>
    <row r="14845" spans="2:15" x14ac:dyDescent="0.3">
      <c r="B14845" s="34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463"/>
        <v>2016</v>
      </c>
      <c r="N14845" s="8">
        <f>MONTH(C14845:C29812)</f>
        <v>12</v>
      </c>
      <c r="O14845" s="37">
        <f t="shared" si="464"/>
        <v>64.5</v>
      </c>
    </row>
    <row r="14846" spans="2:15" x14ac:dyDescent="0.3">
      <c r="B14846" s="34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463"/>
        <v>2016</v>
      </c>
      <c r="N14846" s="8">
        <f>MONTH(C14846:C29813)</f>
        <v>12</v>
      </c>
      <c r="O14846" s="37">
        <f t="shared" si="464"/>
        <v>143.1</v>
      </c>
    </row>
    <row r="14847" spans="2:15" x14ac:dyDescent="0.3">
      <c r="B14847" s="34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463"/>
        <v>2016</v>
      </c>
      <c r="N14847" s="8">
        <f>MONTH(C14847:C29814)</f>
        <v>12</v>
      </c>
      <c r="O14847" s="37">
        <f t="shared" si="464"/>
        <v>116.10000000000001</v>
      </c>
    </row>
    <row r="14848" spans="2:15" x14ac:dyDescent="0.3">
      <c r="B14848" s="34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463"/>
        <v>2016</v>
      </c>
      <c r="N14848" s="8">
        <f>MONTH(C14848:C29815)</f>
        <v>12</v>
      </c>
      <c r="O14848" s="37">
        <f t="shared" si="464"/>
        <v>135.20000000000002</v>
      </c>
    </row>
    <row r="14849" spans="2:15" x14ac:dyDescent="0.3">
      <c r="B14849" s="34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463"/>
        <v>2016</v>
      </c>
      <c r="N14849" s="8">
        <f>MONTH(C14849:C29816)</f>
        <v>12</v>
      </c>
      <c r="O14849" s="37">
        <f t="shared" si="464"/>
        <v>159</v>
      </c>
    </row>
    <row r="14850" spans="2:15" x14ac:dyDescent="0.3">
      <c r="B14850" s="34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463"/>
        <v>2016</v>
      </c>
      <c r="N14850" s="8">
        <f>MONTH(C14850:C29817)</f>
        <v>12</v>
      </c>
      <c r="O14850" s="37">
        <f t="shared" si="464"/>
        <v>111.2</v>
      </c>
    </row>
    <row r="14851" spans="2:15" x14ac:dyDescent="0.3">
      <c r="B14851" s="34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463"/>
        <v>2016</v>
      </c>
      <c r="N14851" s="8">
        <f>MONTH(C14851:C29818)</f>
        <v>12</v>
      </c>
      <c r="O14851" s="37">
        <f t="shared" si="464"/>
        <v>159</v>
      </c>
    </row>
    <row r="14852" spans="2:15" x14ac:dyDescent="0.3">
      <c r="B14852" s="34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463"/>
        <v>2016</v>
      </c>
      <c r="N14852" s="8">
        <f>MONTH(C14852:C29819)</f>
        <v>12</v>
      </c>
      <c r="O14852" s="37">
        <f t="shared" si="464"/>
        <v>90.3</v>
      </c>
    </row>
    <row r="14853" spans="2:15" x14ac:dyDescent="0.3">
      <c r="B14853" s="34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465">YEAR(C14853)</f>
        <v>2016</v>
      </c>
      <c r="N14853" s="8">
        <f>MONTH(C14853:C29820)</f>
        <v>12</v>
      </c>
      <c r="O14853" s="37">
        <f t="shared" si="464"/>
        <v>189</v>
      </c>
    </row>
    <row r="14854" spans="2:15" x14ac:dyDescent="0.3">
      <c r="B14854" s="34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465"/>
        <v>2016</v>
      </c>
      <c r="N14854" s="8">
        <f>MONTH(C14854:C29821)</f>
        <v>12</v>
      </c>
      <c r="O14854" s="37">
        <f t="shared" ref="O14854:O14917" si="466">K14854*(1-L14854)</f>
        <v>169</v>
      </c>
    </row>
    <row r="14855" spans="2:15" x14ac:dyDescent="0.3">
      <c r="B14855" s="34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465"/>
        <v>2016</v>
      </c>
      <c r="N14855" s="8">
        <f>MONTH(C14855:C29822)</f>
        <v>12</v>
      </c>
      <c r="O14855" s="37">
        <f t="shared" si="466"/>
        <v>149</v>
      </c>
    </row>
    <row r="14856" spans="2:15" x14ac:dyDescent="0.3">
      <c r="B14856" s="34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465"/>
        <v>2016</v>
      </c>
      <c r="N14856" s="8">
        <f>MONTH(C14856:C29823)</f>
        <v>12</v>
      </c>
      <c r="O14856" s="37">
        <f t="shared" si="466"/>
        <v>169</v>
      </c>
    </row>
    <row r="14857" spans="2:15" x14ac:dyDescent="0.3">
      <c r="B14857" s="34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465"/>
        <v>2016</v>
      </c>
      <c r="N14857" s="8">
        <f>MONTH(C14857:C29824)</f>
        <v>12</v>
      </c>
      <c r="O14857" s="37">
        <f t="shared" si="466"/>
        <v>135.20000000000002</v>
      </c>
    </row>
    <row r="14858" spans="2:15" x14ac:dyDescent="0.3">
      <c r="B14858" s="34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465"/>
        <v>2016</v>
      </c>
      <c r="N14858" s="8">
        <f>MONTH(C14858:C29825)</f>
        <v>12</v>
      </c>
      <c r="O14858" s="37">
        <f t="shared" si="466"/>
        <v>179</v>
      </c>
    </row>
    <row r="14859" spans="2:15" x14ac:dyDescent="0.3">
      <c r="B14859" s="34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465"/>
        <v>2016</v>
      </c>
      <c r="N14859" s="8">
        <f>MONTH(C14859:C29826)</f>
        <v>12</v>
      </c>
      <c r="O14859" s="37">
        <f t="shared" si="466"/>
        <v>169</v>
      </c>
    </row>
    <row r="14860" spans="2:15" x14ac:dyDescent="0.3">
      <c r="B14860" s="34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465"/>
        <v>2016</v>
      </c>
      <c r="N14860" s="8">
        <f>MONTH(C14860:C29827)</f>
        <v>12</v>
      </c>
      <c r="O14860" s="37">
        <f t="shared" si="466"/>
        <v>199</v>
      </c>
    </row>
    <row r="14861" spans="2:15" x14ac:dyDescent="0.3">
      <c r="B14861" s="34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465"/>
        <v>2016</v>
      </c>
      <c r="N14861" s="8">
        <f>MONTH(C14861:C29828)</f>
        <v>12</v>
      </c>
      <c r="O14861" s="37">
        <f t="shared" si="466"/>
        <v>159</v>
      </c>
    </row>
    <row r="14862" spans="2:15" x14ac:dyDescent="0.3">
      <c r="B14862" s="34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465"/>
        <v>2016</v>
      </c>
      <c r="N14862" s="8">
        <f>MONTH(C14862:C29829)</f>
        <v>12</v>
      </c>
      <c r="O14862" s="37">
        <f t="shared" si="466"/>
        <v>119.2</v>
      </c>
    </row>
    <row r="14863" spans="2:15" x14ac:dyDescent="0.3">
      <c r="B14863" s="34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465"/>
        <v>2016</v>
      </c>
      <c r="N14863" s="8">
        <f>MONTH(C14863:C29830)</f>
        <v>12</v>
      </c>
      <c r="O14863" s="37">
        <f t="shared" si="466"/>
        <v>125.10000000000001</v>
      </c>
    </row>
    <row r="14864" spans="2:15" x14ac:dyDescent="0.3">
      <c r="B14864" s="34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465"/>
        <v>2016</v>
      </c>
      <c r="N14864" s="8">
        <f>MONTH(C14864:C29831)</f>
        <v>12</v>
      </c>
      <c r="O14864" s="37">
        <f t="shared" si="466"/>
        <v>135.20000000000002</v>
      </c>
    </row>
    <row r="14865" spans="2:15" x14ac:dyDescent="0.3">
      <c r="B14865" s="34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465"/>
        <v>2016</v>
      </c>
      <c r="N14865" s="8">
        <f>MONTH(C14865:C29832)</f>
        <v>12</v>
      </c>
      <c r="O14865" s="37">
        <f t="shared" si="466"/>
        <v>84.5</v>
      </c>
    </row>
    <row r="14866" spans="2:15" x14ac:dyDescent="0.3">
      <c r="B14866" s="34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465"/>
        <v>2016</v>
      </c>
      <c r="N14866" s="8">
        <f>MONTH(C14866:C29833)</f>
        <v>12</v>
      </c>
      <c r="O14866" s="37">
        <f t="shared" si="466"/>
        <v>116.10000000000001</v>
      </c>
    </row>
    <row r="14867" spans="2:15" x14ac:dyDescent="0.3">
      <c r="B14867" s="34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465"/>
        <v>2016</v>
      </c>
      <c r="N14867" s="8">
        <f>MONTH(C14867:C29834)</f>
        <v>12</v>
      </c>
      <c r="O14867" s="37">
        <f t="shared" si="466"/>
        <v>111.3</v>
      </c>
    </row>
    <row r="14868" spans="2:15" x14ac:dyDescent="0.3">
      <c r="B14868" s="34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465"/>
        <v>2016</v>
      </c>
      <c r="N14868" s="8">
        <f>MONTH(C14868:C29835)</f>
        <v>12</v>
      </c>
      <c r="O14868" s="37">
        <f t="shared" si="466"/>
        <v>79.5</v>
      </c>
    </row>
    <row r="14869" spans="2:15" x14ac:dyDescent="0.3">
      <c r="B14869" s="34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465"/>
        <v>2016</v>
      </c>
      <c r="N14869" s="8">
        <f>MONTH(C14869:C29836)</f>
        <v>12</v>
      </c>
      <c r="O14869" s="37">
        <f t="shared" si="466"/>
        <v>111.3</v>
      </c>
    </row>
    <row r="14870" spans="2:15" x14ac:dyDescent="0.3">
      <c r="B14870" s="34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465"/>
        <v>2016</v>
      </c>
      <c r="N14870" s="8">
        <f>MONTH(C14870:C29837)</f>
        <v>12</v>
      </c>
      <c r="O14870" s="37">
        <f t="shared" si="466"/>
        <v>97.3</v>
      </c>
    </row>
    <row r="14871" spans="2:15" x14ac:dyDescent="0.3">
      <c r="B14871" s="34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465"/>
        <v>2016</v>
      </c>
      <c r="N14871" s="8">
        <f>MONTH(C14871:C29838)</f>
        <v>12</v>
      </c>
      <c r="O14871" s="37">
        <f t="shared" si="466"/>
        <v>159</v>
      </c>
    </row>
    <row r="14872" spans="2:15" x14ac:dyDescent="0.3">
      <c r="B14872" s="34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465"/>
        <v>2016</v>
      </c>
      <c r="N14872" s="8">
        <f>MONTH(C14872:C29839)</f>
        <v>12</v>
      </c>
      <c r="O14872" s="37">
        <f t="shared" si="466"/>
        <v>134.1</v>
      </c>
    </row>
    <row r="14873" spans="2:15" x14ac:dyDescent="0.3">
      <c r="B14873" s="34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465"/>
        <v>2016</v>
      </c>
      <c r="N14873" s="8">
        <f>MONTH(C14873:C29840)</f>
        <v>12</v>
      </c>
      <c r="O14873" s="37">
        <f t="shared" si="466"/>
        <v>119.2</v>
      </c>
    </row>
    <row r="14874" spans="2:15" x14ac:dyDescent="0.3">
      <c r="B14874" s="34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465"/>
        <v>2016</v>
      </c>
      <c r="N14874" s="8">
        <f>MONTH(C14874:C29841)</f>
        <v>12</v>
      </c>
      <c r="O14874" s="37">
        <f t="shared" si="466"/>
        <v>99.5</v>
      </c>
    </row>
    <row r="14875" spans="2:15" x14ac:dyDescent="0.3">
      <c r="B14875" s="34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465"/>
        <v>2016</v>
      </c>
      <c r="N14875" s="8">
        <f>MONTH(C14875:C29842)</f>
        <v>12</v>
      </c>
      <c r="O14875" s="37">
        <f t="shared" si="466"/>
        <v>84.5</v>
      </c>
    </row>
    <row r="14876" spans="2:15" x14ac:dyDescent="0.3">
      <c r="B14876" s="34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465"/>
        <v>2016</v>
      </c>
      <c r="N14876" s="8">
        <f>MONTH(C14876:C29843)</f>
        <v>12</v>
      </c>
      <c r="O14876" s="37">
        <f t="shared" si="466"/>
        <v>79.5</v>
      </c>
    </row>
    <row r="14877" spans="2:15" x14ac:dyDescent="0.3">
      <c r="B14877" s="34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465"/>
        <v>2016</v>
      </c>
      <c r="N14877" s="8">
        <f>MONTH(C14877:C29844)</f>
        <v>12</v>
      </c>
      <c r="O14877" s="37">
        <f t="shared" si="466"/>
        <v>125.10000000000001</v>
      </c>
    </row>
    <row r="14878" spans="2:15" x14ac:dyDescent="0.3">
      <c r="B14878" s="34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465"/>
        <v>2016</v>
      </c>
      <c r="N14878" s="8">
        <f>MONTH(C14878:C29845)</f>
        <v>12</v>
      </c>
      <c r="O14878" s="37">
        <f t="shared" si="466"/>
        <v>104.3</v>
      </c>
    </row>
    <row r="14879" spans="2:15" x14ac:dyDescent="0.3">
      <c r="B14879" s="34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465"/>
        <v>2016</v>
      </c>
      <c r="N14879" s="8">
        <f>MONTH(C14879:C29846)</f>
        <v>12</v>
      </c>
      <c r="O14879" s="37">
        <f t="shared" si="466"/>
        <v>64.5</v>
      </c>
    </row>
    <row r="14880" spans="2:15" x14ac:dyDescent="0.3">
      <c r="B14880" s="34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465"/>
        <v>2016</v>
      </c>
      <c r="N14880" s="8">
        <f>MONTH(C14880:C29847)</f>
        <v>12</v>
      </c>
      <c r="O14880" s="37">
        <f t="shared" si="466"/>
        <v>139</v>
      </c>
    </row>
    <row r="14881" spans="2:15" x14ac:dyDescent="0.3">
      <c r="B14881" s="34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465"/>
        <v>2016</v>
      </c>
      <c r="N14881" s="8">
        <f>MONTH(C14881:C29848)</f>
        <v>12</v>
      </c>
      <c r="O14881" s="37">
        <f t="shared" si="466"/>
        <v>159</v>
      </c>
    </row>
    <row r="14882" spans="2:15" x14ac:dyDescent="0.3">
      <c r="B14882" s="34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465"/>
        <v>2016</v>
      </c>
      <c r="N14882" s="8">
        <f>MONTH(C14882:C29849)</f>
        <v>12</v>
      </c>
      <c r="O14882" s="37">
        <f t="shared" si="466"/>
        <v>179</v>
      </c>
    </row>
    <row r="14883" spans="2:15" x14ac:dyDescent="0.3">
      <c r="B14883" s="34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465"/>
        <v>2016</v>
      </c>
      <c r="N14883" s="8">
        <f>MONTH(C14883:C29850)</f>
        <v>12</v>
      </c>
      <c r="O14883" s="37">
        <f t="shared" si="466"/>
        <v>161.1</v>
      </c>
    </row>
    <row r="14884" spans="2:15" x14ac:dyDescent="0.3">
      <c r="B14884" s="34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465"/>
        <v>2016</v>
      </c>
      <c r="N14884" s="8">
        <f>MONTH(C14884:C29851)</f>
        <v>12</v>
      </c>
      <c r="O14884" s="37">
        <f t="shared" si="466"/>
        <v>199</v>
      </c>
    </row>
    <row r="14885" spans="2:15" x14ac:dyDescent="0.3">
      <c r="B14885" s="34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465"/>
        <v>2016</v>
      </c>
      <c r="N14885" s="8">
        <f>MONTH(C14885:C29852)</f>
        <v>12</v>
      </c>
      <c r="O14885" s="37">
        <f t="shared" si="466"/>
        <v>179</v>
      </c>
    </row>
    <row r="14886" spans="2:15" x14ac:dyDescent="0.3">
      <c r="B14886" s="34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465"/>
        <v>2016</v>
      </c>
      <c r="N14886" s="8">
        <f>MONTH(C14886:C29853)</f>
        <v>12</v>
      </c>
      <c r="O14886" s="37">
        <f t="shared" si="466"/>
        <v>134.1</v>
      </c>
    </row>
    <row r="14887" spans="2:15" x14ac:dyDescent="0.3">
      <c r="B14887" s="34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465"/>
        <v>2016</v>
      </c>
      <c r="N14887" s="8">
        <f>MONTH(C14887:C29854)</f>
        <v>12</v>
      </c>
      <c r="O14887" s="37">
        <f t="shared" si="466"/>
        <v>170.1</v>
      </c>
    </row>
    <row r="14888" spans="2:15" x14ac:dyDescent="0.3">
      <c r="B14888" s="34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465"/>
        <v>2016</v>
      </c>
      <c r="N14888" s="8">
        <f>MONTH(C14888:C29855)</f>
        <v>12</v>
      </c>
      <c r="O14888" s="37">
        <f t="shared" si="466"/>
        <v>143.1</v>
      </c>
    </row>
    <row r="14889" spans="2:15" x14ac:dyDescent="0.3">
      <c r="B14889" s="34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465"/>
        <v>2016</v>
      </c>
      <c r="N14889" s="8">
        <f>MONTH(C14889:C29856)</f>
        <v>12</v>
      </c>
      <c r="O14889" s="37">
        <f t="shared" si="466"/>
        <v>199</v>
      </c>
    </row>
    <row r="14890" spans="2:15" x14ac:dyDescent="0.3">
      <c r="B14890" s="34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465"/>
        <v>2016</v>
      </c>
      <c r="N14890" s="8">
        <f>MONTH(C14890:C29857)</f>
        <v>12</v>
      </c>
      <c r="O14890" s="37">
        <f t="shared" si="466"/>
        <v>84.5</v>
      </c>
    </row>
    <row r="14891" spans="2:15" x14ac:dyDescent="0.3">
      <c r="B14891" s="34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465"/>
        <v>2016</v>
      </c>
      <c r="N14891" s="8">
        <f>MONTH(C14891:C29858)</f>
        <v>12</v>
      </c>
      <c r="O14891" s="37">
        <f t="shared" si="466"/>
        <v>129</v>
      </c>
    </row>
    <row r="14892" spans="2:15" x14ac:dyDescent="0.3">
      <c r="B14892" s="34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465"/>
        <v>2016</v>
      </c>
      <c r="N14892" s="8">
        <f>MONTH(C14892:C29859)</f>
        <v>12</v>
      </c>
      <c r="O14892" s="37">
        <f t="shared" si="466"/>
        <v>199</v>
      </c>
    </row>
    <row r="14893" spans="2:15" x14ac:dyDescent="0.3">
      <c r="B14893" s="34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465"/>
        <v>2016</v>
      </c>
      <c r="N14893" s="8">
        <f>MONTH(C14893:C29860)</f>
        <v>12</v>
      </c>
      <c r="O14893" s="37">
        <f t="shared" si="466"/>
        <v>125.3</v>
      </c>
    </row>
    <row r="14894" spans="2:15" x14ac:dyDescent="0.3">
      <c r="B14894" s="34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465"/>
        <v>2016</v>
      </c>
      <c r="N14894" s="8">
        <f>MONTH(C14894:C29861)</f>
        <v>12</v>
      </c>
      <c r="O14894" s="37">
        <f t="shared" si="466"/>
        <v>159.20000000000002</v>
      </c>
    </row>
    <row r="14895" spans="2:15" x14ac:dyDescent="0.3">
      <c r="B14895" s="34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465"/>
        <v>2016</v>
      </c>
      <c r="N14895" s="8">
        <f>MONTH(C14895:C29862)</f>
        <v>12</v>
      </c>
      <c r="O14895" s="37">
        <f t="shared" si="466"/>
        <v>149</v>
      </c>
    </row>
    <row r="14896" spans="2:15" x14ac:dyDescent="0.3">
      <c r="B14896" s="34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465"/>
        <v>2016</v>
      </c>
      <c r="N14896" s="8">
        <f>MONTH(C14896:C29863)</f>
        <v>12</v>
      </c>
      <c r="O14896" s="37">
        <f t="shared" si="466"/>
        <v>103.2</v>
      </c>
    </row>
    <row r="14897" spans="2:15" x14ac:dyDescent="0.3">
      <c r="B14897" s="34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465"/>
        <v>2016</v>
      </c>
      <c r="N14897" s="8">
        <f>MONTH(C14897:C29864)</f>
        <v>12</v>
      </c>
      <c r="O14897" s="37">
        <f t="shared" si="466"/>
        <v>161.1</v>
      </c>
    </row>
    <row r="14898" spans="2:15" x14ac:dyDescent="0.3">
      <c r="B14898" s="34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465"/>
        <v>2016</v>
      </c>
      <c r="N14898" s="8">
        <f>MONTH(C14898:C29865)</f>
        <v>12</v>
      </c>
      <c r="O14898" s="37">
        <f t="shared" si="466"/>
        <v>134.1</v>
      </c>
    </row>
    <row r="14899" spans="2:15" x14ac:dyDescent="0.3">
      <c r="B14899" s="34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465"/>
        <v>2016</v>
      </c>
      <c r="N14899" s="8">
        <f>MONTH(C14899:C29866)</f>
        <v>12</v>
      </c>
      <c r="O14899" s="37">
        <f t="shared" si="466"/>
        <v>111.2</v>
      </c>
    </row>
    <row r="14900" spans="2:15" x14ac:dyDescent="0.3">
      <c r="B14900" s="34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465"/>
        <v>2016</v>
      </c>
      <c r="N14900" s="8">
        <f>MONTH(C14900:C29867)</f>
        <v>12</v>
      </c>
      <c r="O14900" s="37">
        <f t="shared" si="466"/>
        <v>64.5</v>
      </c>
    </row>
    <row r="14901" spans="2:15" x14ac:dyDescent="0.3">
      <c r="B14901" s="34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465"/>
        <v>2016</v>
      </c>
      <c r="N14901" s="8">
        <f>MONTH(C14901:C29868)</f>
        <v>12</v>
      </c>
      <c r="O14901" s="37">
        <f t="shared" si="466"/>
        <v>132.29999999999998</v>
      </c>
    </row>
    <row r="14902" spans="2:15" x14ac:dyDescent="0.3">
      <c r="B14902" s="34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465"/>
        <v>2016</v>
      </c>
      <c r="N14902" s="8">
        <f>MONTH(C14902:C29869)</f>
        <v>12</v>
      </c>
      <c r="O14902" s="37">
        <f t="shared" si="466"/>
        <v>189</v>
      </c>
    </row>
    <row r="14903" spans="2:15" x14ac:dyDescent="0.3">
      <c r="B14903" s="34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465"/>
        <v>2016</v>
      </c>
      <c r="N14903" s="8">
        <f>MONTH(C14903:C29870)</f>
        <v>12</v>
      </c>
      <c r="O14903" s="37">
        <f t="shared" si="466"/>
        <v>179</v>
      </c>
    </row>
    <row r="14904" spans="2:15" x14ac:dyDescent="0.3">
      <c r="B14904" s="34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465"/>
        <v>2016</v>
      </c>
      <c r="N14904" s="8">
        <f>MONTH(C14904:C29871)</f>
        <v>12</v>
      </c>
      <c r="O14904" s="37">
        <f t="shared" si="466"/>
        <v>79.5</v>
      </c>
    </row>
    <row r="14905" spans="2:15" x14ac:dyDescent="0.3">
      <c r="B14905" s="34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465"/>
        <v>2016</v>
      </c>
      <c r="N14905" s="8">
        <f>MONTH(C14905:C29872)</f>
        <v>12</v>
      </c>
      <c r="O14905" s="37">
        <f t="shared" si="466"/>
        <v>189</v>
      </c>
    </row>
    <row r="14906" spans="2:15" x14ac:dyDescent="0.3">
      <c r="B14906" s="34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465"/>
        <v>2016</v>
      </c>
      <c r="N14906" s="8">
        <f>MONTH(C14906:C29873)</f>
        <v>12</v>
      </c>
      <c r="O14906" s="37">
        <f t="shared" si="466"/>
        <v>159.20000000000002</v>
      </c>
    </row>
    <row r="14907" spans="2:15" x14ac:dyDescent="0.3">
      <c r="B14907" s="34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465"/>
        <v>2016</v>
      </c>
      <c r="N14907" s="8">
        <f>MONTH(C14907:C29874)</f>
        <v>12</v>
      </c>
      <c r="O14907" s="37">
        <f t="shared" si="466"/>
        <v>129</v>
      </c>
    </row>
    <row r="14908" spans="2:15" x14ac:dyDescent="0.3">
      <c r="B14908" s="34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465"/>
        <v>2016</v>
      </c>
      <c r="N14908" s="8">
        <f>MONTH(C14908:C29875)</f>
        <v>12</v>
      </c>
      <c r="O14908" s="37">
        <f t="shared" si="466"/>
        <v>135.20000000000002</v>
      </c>
    </row>
    <row r="14909" spans="2:15" x14ac:dyDescent="0.3">
      <c r="B14909" s="34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465"/>
        <v>2016</v>
      </c>
      <c r="N14909" s="8">
        <f>MONTH(C14909:C29876)</f>
        <v>12</v>
      </c>
      <c r="O14909" s="37">
        <f t="shared" si="466"/>
        <v>189</v>
      </c>
    </row>
    <row r="14910" spans="2:15" x14ac:dyDescent="0.3">
      <c r="B14910" s="34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465"/>
        <v>2016</v>
      </c>
      <c r="N14910" s="8">
        <f>MONTH(C14910:C29877)</f>
        <v>12</v>
      </c>
      <c r="O14910" s="37">
        <f t="shared" si="466"/>
        <v>159</v>
      </c>
    </row>
    <row r="14911" spans="2:15" x14ac:dyDescent="0.3">
      <c r="B14911" s="34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465"/>
        <v>2016</v>
      </c>
      <c r="N14911" s="8">
        <f>MONTH(C14911:C29878)</f>
        <v>12</v>
      </c>
      <c r="O14911" s="37">
        <f t="shared" si="466"/>
        <v>179</v>
      </c>
    </row>
    <row r="14912" spans="2:15" x14ac:dyDescent="0.3">
      <c r="B14912" s="34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465"/>
        <v>2016</v>
      </c>
      <c r="N14912" s="8">
        <f>MONTH(C14912:C29879)</f>
        <v>12</v>
      </c>
      <c r="O14912" s="37">
        <f t="shared" si="466"/>
        <v>159</v>
      </c>
    </row>
    <row r="14913" spans="2:15" x14ac:dyDescent="0.3">
      <c r="B14913" s="34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465"/>
        <v>2016</v>
      </c>
      <c r="N14913" s="8">
        <f>MONTH(C14913:C29880)</f>
        <v>12</v>
      </c>
      <c r="O14913" s="37">
        <f t="shared" si="466"/>
        <v>139</v>
      </c>
    </row>
    <row r="14914" spans="2:15" x14ac:dyDescent="0.3">
      <c r="B14914" s="34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465"/>
        <v>2016</v>
      </c>
      <c r="N14914" s="8">
        <f>MONTH(C14914:C29881)</f>
        <v>12</v>
      </c>
      <c r="O14914" s="37">
        <f t="shared" si="466"/>
        <v>139.29999999999998</v>
      </c>
    </row>
    <row r="14915" spans="2:15" x14ac:dyDescent="0.3">
      <c r="B14915" s="34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465"/>
        <v>2016</v>
      </c>
      <c r="N14915" s="8">
        <f>MONTH(C14915:C29882)</f>
        <v>12</v>
      </c>
      <c r="O14915" s="37">
        <f t="shared" si="466"/>
        <v>74.5</v>
      </c>
    </row>
    <row r="14916" spans="2:15" x14ac:dyDescent="0.3">
      <c r="B14916" s="34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465"/>
        <v>2016</v>
      </c>
      <c r="N14916" s="8">
        <f>MONTH(C14916:C29883)</f>
        <v>12</v>
      </c>
      <c r="O14916" s="37">
        <f t="shared" si="466"/>
        <v>127.2</v>
      </c>
    </row>
    <row r="14917" spans="2:15" x14ac:dyDescent="0.3">
      <c r="B14917" s="34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467">YEAR(C14917)</f>
        <v>2016</v>
      </c>
      <c r="N14917" s="8">
        <f>MONTH(C14917:C29884)</f>
        <v>12</v>
      </c>
      <c r="O14917" s="37">
        <f t="shared" si="466"/>
        <v>103.2</v>
      </c>
    </row>
    <row r="14918" spans="2:15" x14ac:dyDescent="0.3">
      <c r="B14918" s="34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467"/>
        <v>2016</v>
      </c>
      <c r="N14918" s="8">
        <f>MONTH(C14918:C29885)</f>
        <v>12</v>
      </c>
      <c r="O14918" s="37">
        <f t="shared" ref="O14918:O14971" si="468">K14918*(1-L14918)</f>
        <v>139</v>
      </c>
    </row>
    <row r="14919" spans="2:15" x14ac:dyDescent="0.3">
      <c r="B14919" s="34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467"/>
        <v>2016</v>
      </c>
      <c r="N14919" s="8">
        <f>MONTH(C14919:C29886)</f>
        <v>12</v>
      </c>
      <c r="O14919" s="37">
        <f t="shared" si="468"/>
        <v>69.5</v>
      </c>
    </row>
    <row r="14920" spans="2:15" x14ac:dyDescent="0.3">
      <c r="B14920" s="34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467"/>
        <v>2016</v>
      </c>
      <c r="N14920" s="8">
        <f>MONTH(C14920:C29887)</f>
        <v>12</v>
      </c>
      <c r="O14920" s="37">
        <f t="shared" si="468"/>
        <v>135.20000000000002</v>
      </c>
    </row>
    <row r="14921" spans="2:15" x14ac:dyDescent="0.3">
      <c r="B14921" s="34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467"/>
        <v>2016</v>
      </c>
      <c r="N14921" s="8">
        <f>MONTH(C14921:C29888)</f>
        <v>12</v>
      </c>
      <c r="O14921" s="37">
        <f t="shared" si="468"/>
        <v>179</v>
      </c>
    </row>
    <row r="14922" spans="2:15" x14ac:dyDescent="0.3">
      <c r="B14922" s="34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467"/>
        <v>2016</v>
      </c>
      <c r="N14922" s="8">
        <f>MONTH(C14922:C29889)</f>
        <v>12</v>
      </c>
      <c r="O14922" s="37">
        <f t="shared" si="468"/>
        <v>159.20000000000002</v>
      </c>
    </row>
    <row r="14923" spans="2:15" x14ac:dyDescent="0.3">
      <c r="B14923" s="34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467"/>
        <v>2016</v>
      </c>
      <c r="N14923" s="8">
        <f>MONTH(C14923:C29890)</f>
        <v>12</v>
      </c>
      <c r="O14923" s="37">
        <f t="shared" si="468"/>
        <v>199</v>
      </c>
    </row>
    <row r="14924" spans="2:15" x14ac:dyDescent="0.3">
      <c r="B14924" s="34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467"/>
        <v>2016</v>
      </c>
      <c r="N14924" s="8">
        <f>MONTH(C14924:C29891)</f>
        <v>12</v>
      </c>
      <c r="O14924" s="37">
        <f t="shared" si="468"/>
        <v>161.1</v>
      </c>
    </row>
    <row r="14925" spans="2:15" x14ac:dyDescent="0.3">
      <c r="B14925" s="34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467"/>
        <v>2016</v>
      </c>
      <c r="N14925" s="8">
        <f>MONTH(C14925:C29892)</f>
        <v>12</v>
      </c>
      <c r="O14925" s="37">
        <f t="shared" si="468"/>
        <v>139</v>
      </c>
    </row>
    <row r="14926" spans="2:15" x14ac:dyDescent="0.3">
      <c r="B14926" s="34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467"/>
        <v>2016</v>
      </c>
      <c r="N14926" s="8">
        <f>MONTH(C14926:C29893)</f>
        <v>12</v>
      </c>
      <c r="O14926" s="37">
        <f t="shared" si="468"/>
        <v>152.1</v>
      </c>
    </row>
    <row r="14927" spans="2:15" x14ac:dyDescent="0.3">
      <c r="B14927" s="34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467"/>
        <v>2016</v>
      </c>
      <c r="N14927" s="8">
        <f>MONTH(C14927:C29894)</f>
        <v>12</v>
      </c>
      <c r="O14927" s="37">
        <f t="shared" si="468"/>
        <v>132.29999999999998</v>
      </c>
    </row>
    <row r="14928" spans="2:15" x14ac:dyDescent="0.3">
      <c r="B14928" s="34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467"/>
        <v>2016</v>
      </c>
      <c r="N14928" s="8">
        <f>MONTH(C14928:C29895)</f>
        <v>12</v>
      </c>
      <c r="O14928" s="37">
        <f t="shared" si="468"/>
        <v>169</v>
      </c>
    </row>
    <row r="14929" spans="2:15" x14ac:dyDescent="0.3">
      <c r="B14929" s="34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467"/>
        <v>2016</v>
      </c>
      <c r="N14929" s="8">
        <f>MONTH(C14929:C29896)</f>
        <v>12</v>
      </c>
      <c r="O14929" s="37">
        <f t="shared" si="468"/>
        <v>64.5</v>
      </c>
    </row>
    <row r="14930" spans="2:15" x14ac:dyDescent="0.3">
      <c r="B14930" s="34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467"/>
        <v>2016</v>
      </c>
      <c r="N14930" s="8">
        <f>MONTH(C14930:C29897)</f>
        <v>12</v>
      </c>
      <c r="O14930" s="37">
        <f t="shared" si="468"/>
        <v>169</v>
      </c>
    </row>
    <row r="14931" spans="2:15" x14ac:dyDescent="0.3">
      <c r="B14931" s="34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467"/>
        <v>2016</v>
      </c>
      <c r="N14931" s="8">
        <f>MONTH(C14931:C29898)</f>
        <v>12</v>
      </c>
      <c r="O14931" s="37">
        <f t="shared" si="468"/>
        <v>119.2</v>
      </c>
    </row>
    <row r="14932" spans="2:15" x14ac:dyDescent="0.3">
      <c r="B14932" s="34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467"/>
        <v>2016</v>
      </c>
      <c r="N14932" s="8">
        <f>MONTH(C14932:C29899)</f>
        <v>12</v>
      </c>
      <c r="O14932" s="37">
        <f t="shared" si="468"/>
        <v>104.3</v>
      </c>
    </row>
    <row r="14933" spans="2:15" x14ac:dyDescent="0.3">
      <c r="B14933" s="34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467"/>
        <v>2016</v>
      </c>
      <c r="N14933" s="8">
        <f>MONTH(C14933:C29900)</f>
        <v>12</v>
      </c>
      <c r="O14933" s="37">
        <f t="shared" si="468"/>
        <v>139</v>
      </c>
    </row>
    <row r="14934" spans="2:15" x14ac:dyDescent="0.3">
      <c r="B14934" s="34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467"/>
        <v>2016</v>
      </c>
      <c r="N14934" s="8">
        <f>MONTH(C14934:C29901)</f>
        <v>12</v>
      </c>
      <c r="O14934" s="37">
        <f t="shared" si="468"/>
        <v>170.1</v>
      </c>
    </row>
    <row r="14935" spans="2:15" x14ac:dyDescent="0.3">
      <c r="B14935" s="34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467"/>
        <v>2016</v>
      </c>
      <c r="N14935" s="8">
        <f>MONTH(C14935:C29902)</f>
        <v>12</v>
      </c>
      <c r="O14935" s="37">
        <f t="shared" si="468"/>
        <v>169</v>
      </c>
    </row>
    <row r="14936" spans="2:15" x14ac:dyDescent="0.3">
      <c r="B14936" s="34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467"/>
        <v>2016</v>
      </c>
      <c r="N14936" s="8">
        <f>MONTH(C14936:C29903)</f>
        <v>12</v>
      </c>
      <c r="O14936" s="37">
        <f t="shared" si="468"/>
        <v>189</v>
      </c>
    </row>
    <row r="14937" spans="2:15" x14ac:dyDescent="0.3">
      <c r="B14937" s="34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467"/>
        <v>2016</v>
      </c>
      <c r="N14937" s="8">
        <f>MONTH(C14937:C29904)</f>
        <v>12</v>
      </c>
      <c r="O14937" s="37">
        <f t="shared" si="468"/>
        <v>64.5</v>
      </c>
    </row>
    <row r="14938" spans="2:15" x14ac:dyDescent="0.3">
      <c r="B14938" s="34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467"/>
        <v>2016</v>
      </c>
      <c r="N14938" s="8">
        <f>MONTH(C14938:C29905)</f>
        <v>12</v>
      </c>
      <c r="O14938" s="37">
        <f t="shared" si="468"/>
        <v>170.1</v>
      </c>
    </row>
    <row r="14939" spans="2:15" x14ac:dyDescent="0.3">
      <c r="B14939" s="34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467"/>
        <v>2016</v>
      </c>
      <c r="N14939" s="8">
        <f>MONTH(C14939:C29906)</f>
        <v>12</v>
      </c>
      <c r="O14939" s="37">
        <f t="shared" si="468"/>
        <v>139</v>
      </c>
    </row>
    <row r="14940" spans="2:15" x14ac:dyDescent="0.3">
      <c r="B14940" s="34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467"/>
        <v>2016</v>
      </c>
      <c r="N14940" s="8">
        <f>MONTH(C14940:C29907)</f>
        <v>12</v>
      </c>
      <c r="O14940" s="37">
        <f t="shared" si="468"/>
        <v>179</v>
      </c>
    </row>
    <row r="14941" spans="2:15" x14ac:dyDescent="0.3">
      <c r="B14941" s="34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467"/>
        <v>2016</v>
      </c>
      <c r="N14941" s="8">
        <f>MONTH(C14941:C29908)</f>
        <v>12</v>
      </c>
      <c r="O14941" s="37">
        <f t="shared" si="468"/>
        <v>199</v>
      </c>
    </row>
    <row r="14942" spans="2:15" x14ac:dyDescent="0.3">
      <c r="B14942" s="34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467"/>
        <v>2016</v>
      </c>
      <c r="N14942" s="8">
        <f>MONTH(C14942:C29909)</f>
        <v>12</v>
      </c>
      <c r="O14942" s="37">
        <f t="shared" si="468"/>
        <v>199</v>
      </c>
    </row>
    <row r="14943" spans="2:15" x14ac:dyDescent="0.3">
      <c r="B14943" s="34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467"/>
        <v>2016</v>
      </c>
      <c r="N14943" s="8">
        <f>MONTH(C14943:C29910)</f>
        <v>12</v>
      </c>
      <c r="O14943" s="37">
        <f t="shared" si="468"/>
        <v>135.20000000000002</v>
      </c>
    </row>
    <row r="14944" spans="2:15" x14ac:dyDescent="0.3">
      <c r="B14944" s="34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467"/>
        <v>2016</v>
      </c>
      <c r="N14944" s="8">
        <f>MONTH(C14944:C29911)</f>
        <v>12</v>
      </c>
      <c r="O14944" s="37">
        <f t="shared" si="468"/>
        <v>139</v>
      </c>
    </row>
    <row r="14945" spans="2:15" x14ac:dyDescent="0.3">
      <c r="B14945" s="34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467"/>
        <v>2016</v>
      </c>
      <c r="N14945" s="8">
        <f>MONTH(C14945:C29912)</f>
        <v>12</v>
      </c>
      <c r="O14945" s="37">
        <f t="shared" si="468"/>
        <v>129</v>
      </c>
    </row>
    <row r="14946" spans="2:15" x14ac:dyDescent="0.3">
      <c r="B14946" s="34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467"/>
        <v>2016</v>
      </c>
      <c r="N14946" s="8">
        <f>MONTH(C14946:C29913)</f>
        <v>12</v>
      </c>
      <c r="O14946" s="37">
        <f t="shared" si="468"/>
        <v>125.3</v>
      </c>
    </row>
    <row r="14947" spans="2:15" x14ac:dyDescent="0.3">
      <c r="B14947" s="34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467"/>
        <v>2016</v>
      </c>
      <c r="N14947" s="8">
        <f>MONTH(C14947:C29914)</f>
        <v>12</v>
      </c>
      <c r="O14947" s="37">
        <f t="shared" si="468"/>
        <v>103.2</v>
      </c>
    </row>
    <row r="14948" spans="2:15" x14ac:dyDescent="0.3">
      <c r="B14948" s="34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467"/>
        <v>2016</v>
      </c>
      <c r="N14948" s="8">
        <f>MONTH(C14948:C29915)</f>
        <v>12</v>
      </c>
      <c r="O14948" s="37">
        <f t="shared" si="468"/>
        <v>169</v>
      </c>
    </row>
    <row r="14949" spans="2:15" x14ac:dyDescent="0.3">
      <c r="B14949" s="34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467"/>
        <v>2016</v>
      </c>
      <c r="N14949" s="8">
        <f>MONTH(C14949:C29916)</f>
        <v>12</v>
      </c>
      <c r="O14949" s="37">
        <f t="shared" si="468"/>
        <v>159</v>
      </c>
    </row>
    <row r="14950" spans="2:15" x14ac:dyDescent="0.3">
      <c r="B14950" s="34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467"/>
        <v>2016</v>
      </c>
      <c r="N14950" s="8">
        <f>MONTH(C14950:C29917)</f>
        <v>12</v>
      </c>
      <c r="O14950" s="37">
        <f t="shared" si="468"/>
        <v>179</v>
      </c>
    </row>
    <row r="14951" spans="2:15" x14ac:dyDescent="0.3">
      <c r="B14951" s="34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467"/>
        <v>2016</v>
      </c>
      <c r="N14951" s="8">
        <f>MONTH(C14951:C29918)</f>
        <v>12</v>
      </c>
      <c r="O14951" s="37">
        <f t="shared" si="468"/>
        <v>199</v>
      </c>
    </row>
    <row r="14952" spans="2:15" x14ac:dyDescent="0.3">
      <c r="B14952" s="34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467"/>
        <v>2016</v>
      </c>
      <c r="N14952" s="8">
        <f>MONTH(C14952:C29919)</f>
        <v>12</v>
      </c>
      <c r="O14952" s="37">
        <f t="shared" si="468"/>
        <v>143.20000000000002</v>
      </c>
    </row>
    <row r="14953" spans="2:15" x14ac:dyDescent="0.3">
      <c r="B14953" s="34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467"/>
        <v>2016</v>
      </c>
      <c r="N14953" s="8">
        <f>MONTH(C14953:C29920)</f>
        <v>12</v>
      </c>
      <c r="O14953" s="37">
        <f t="shared" si="468"/>
        <v>74.5</v>
      </c>
    </row>
    <row r="14954" spans="2:15" x14ac:dyDescent="0.3">
      <c r="B14954" s="34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467"/>
        <v>2016</v>
      </c>
      <c r="N14954" s="8">
        <f>MONTH(C14954:C29921)</f>
        <v>12</v>
      </c>
      <c r="O14954" s="37">
        <f t="shared" si="468"/>
        <v>199</v>
      </c>
    </row>
    <row r="14955" spans="2:15" x14ac:dyDescent="0.3">
      <c r="B14955" s="34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467"/>
        <v>2016</v>
      </c>
      <c r="N14955" s="8">
        <f>MONTH(C14955:C29922)</f>
        <v>12</v>
      </c>
      <c r="O14955" s="37">
        <f t="shared" si="468"/>
        <v>199</v>
      </c>
    </row>
    <row r="14956" spans="2:15" x14ac:dyDescent="0.3">
      <c r="B14956" s="34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467"/>
        <v>2016</v>
      </c>
      <c r="N14956" s="8">
        <f>MONTH(C14956:C29923)</f>
        <v>12</v>
      </c>
      <c r="O14956" s="37">
        <f t="shared" si="468"/>
        <v>97.3</v>
      </c>
    </row>
    <row r="14957" spans="2:15" x14ac:dyDescent="0.3">
      <c r="B14957" s="34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467"/>
        <v>2016</v>
      </c>
      <c r="N14957" s="8">
        <f>MONTH(C14957:C29924)</f>
        <v>12</v>
      </c>
      <c r="O14957" s="37">
        <f t="shared" si="468"/>
        <v>129</v>
      </c>
    </row>
    <row r="14958" spans="2:15" x14ac:dyDescent="0.3">
      <c r="B14958" s="34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467"/>
        <v>2016</v>
      </c>
      <c r="N14958" s="8">
        <f>MONTH(C14958:C29925)</f>
        <v>12</v>
      </c>
      <c r="O14958" s="37">
        <f t="shared" si="468"/>
        <v>89.5</v>
      </c>
    </row>
    <row r="14959" spans="2:15" x14ac:dyDescent="0.3">
      <c r="B14959" s="34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467"/>
        <v>2016</v>
      </c>
      <c r="N14959" s="8">
        <f>MONTH(C14959:C29926)</f>
        <v>12</v>
      </c>
      <c r="O14959" s="37">
        <f t="shared" si="468"/>
        <v>139</v>
      </c>
    </row>
    <row r="14960" spans="2:15" x14ac:dyDescent="0.3">
      <c r="B14960" s="34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467"/>
        <v>2016</v>
      </c>
      <c r="N14960" s="8">
        <f>MONTH(C14960:C29927)</f>
        <v>12</v>
      </c>
      <c r="O14960" s="37">
        <f t="shared" si="468"/>
        <v>111.3</v>
      </c>
    </row>
    <row r="14961" spans="2:15" x14ac:dyDescent="0.3">
      <c r="B14961" s="34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467"/>
        <v>2016</v>
      </c>
      <c r="N14961" s="8">
        <f>MONTH(C14961:C29928)</f>
        <v>12</v>
      </c>
      <c r="O14961" s="37">
        <f t="shared" si="468"/>
        <v>139</v>
      </c>
    </row>
    <row r="14962" spans="2:15" x14ac:dyDescent="0.3">
      <c r="B14962" s="34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467"/>
        <v>2016</v>
      </c>
      <c r="N14962" s="8">
        <f>MONTH(C14962:C29929)</f>
        <v>12</v>
      </c>
      <c r="O14962" s="37">
        <f t="shared" si="468"/>
        <v>159</v>
      </c>
    </row>
    <row r="14963" spans="2:15" x14ac:dyDescent="0.3">
      <c r="B14963" s="34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467"/>
        <v>2016</v>
      </c>
      <c r="N14963" s="8">
        <f>MONTH(C14963:C29930)</f>
        <v>12</v>
      </c>
      <c r="O14963" s="37">
        <f t="shared" si="468"/>
        <v>89.5</v>
      </c>
    </row>
    <row r="14964" spans="2:15" x14ac:dyDescent="0.3">
      <c r="B14964" s="34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467"/>
        <v>2016</v>
      </c>
      <c r="N14964" s="8">
        <f>MONTH(C14964:C29931)</f>
        <v>12</v>
      </c>
      <c r="O14964" s="37">
        <f t="shared" si="468"/>
        <v>119.2</v>
      </c>
    </row>
    <row r="14965" spans="2:15" x14ac:dyDescent="0.3">
      <c r="B14965" s="34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467"/>
        <v>2016</v>
      </c>
      <c r="N14965" s="8">
        <f>MONTH(C14965:C29932)</f>
        <v>12</v>
      </c>
      <c r="O14965" s="37">
        <f t="shared" si="468"/>
        <v>189</v>
      </c>
    </row>
    <row r="14966" spans="2:15" x14ac:dyDescent="0.3">
      <c r="B14966" s="34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467"/>
        <v>2016</v>
      </c>
      <c r="N14966" s="8">
        <f>MONTH(C14966:C29933)</f>
        <v>12</v>
      </c>
      <c r="O14966" s="37">
        <f t="shared" si="468"/>
        <v>129</v>
      </c>
    </row>
    <row r="14967" spans="2:15" x14ac:dyDescent="0.3">
      <c r="B14967" s="34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467"/>
        <v>2016</v>
      </c>
      <c r="N14967" s="8">
        <f>MONTH(C14967:C29934)</f>
        <v>12</v>
      </c>
      <c r="O14967" s="37">
        <f t="shared" si="468"/>
        <v>139</v>
      </c>
    </row>
    <row r="14968" spans="2:15" x14ac:dyDescent="0.3">
      <c r="B14968" s="34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467"/>
        <v>2016</v>
      </c>
      <c r="N14968" s="8">
        <f>MONTH(C14968:C29935)</f>
        <v>12</v>
      </c>
      <c r="O14968" s="37">
        <f t="shared" si="468"/>
        <v>149</v>
      </c>
    </row>
    <row r="14969" spans="2:15" x14ac:dyDescent="0.3">
      <c r="B14969" s="34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467"/>
        <v>2016</v>
      </c>
      <c r="N14969" s="8">
        <f>MONTH(C14969:C29936)</f>
        <v>12</v>
      </c>
      <c r="O14969" s="37">
        <f t="shared" si="468"/>
        <v>125.3</v>
      </c>
    </row>
    <row r="14970" spans="2:15" x14ac:dyDescent="0.3">
      <c r="B14970" s="34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467"/>
        <v>2016</v>
      </c>
      <c r="N14970" s="8">
        <f>MONTH(C14970:C29937)</f>
        <v>12</v>
      </c>
      <c r="O14970" s="37">
        <f t="shared" si="468"/>
        <v>199</v>
      </c>
    </row>
    <row r="14971" spans="2:15" x14ac:dyDescent="0.3">
      <c r="B14971" s="34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467"/>
        <v>2016</v>
      </c>
      <c r="N14971" s="8">
        <f>MONTH(C14971:C29938)</f>
        <v>12</v>
      </c>
      <c r="O14971" s="37">
        <f t="shared" si="468"/>
        <v>125.10000000000001</v>
      </c>
    </row>
    <row r="14972" spans="2:15" x14ac:dyDescent="0.3">
      <c r="B14972" s="34"/>
      <c r="C14972" s="15"/>
      <c r="E14972" s="14"/>
      <c r="H14972" s="14"/>
      <c r="I14972" s="14"/>
      <c r="J14972" s="14"/>
      <c r="K14972" s="12"/>
      <c r="L14972" s="13"/>
      <c r="O14972" s="37"/>
    </row>
    <row r="14973" spans="2:15" x14ac:dyDescent="0.3">
      <c r="B14973" s="34"/>
      <c r="C14973" s="15" t="s">
        <v>103</v>
      </c>
      <c r="D14973" s="8" t="s">
        <v>10</v>
      </c>
      <c r="E14973" s="14">
        <v>2156</v>
      </c>
      <c r="F14973" s="8" t="s">
        <v>34</v>
      </c>
      <c r="G14973" s="8" t="s">
        <v>12</v>
      </c>
      <c r="H14973" s="14">
        <v>4.5</v>
      </c>
      <c r="I14973" s="14">
        <f>IF(G14973="Male",VLOOKUP(H14973,'Shoe size conversion table'!$B$6:$D$22,2),VLOOKUP(H14973,'Shoe size conversion table'!$J$6:$L$22,2))</f>
        <v>35</v>
      </c>
      <c r="J14973" s="14">
        <f>IF(G14973="Male",VLOOKUP(H14973,'Shoe size conversion table'!$B$6:$D$22,3),VLOOKUP(H14973,'Shoe size conversion table'!$J$6:$L$22,3))</f>
        <v>2.5</v>
      </c>
      <c r="K14973" s="12">
        <v>179</v>
      </c>
      <c r="L14973" s="13">
        <v>0</v>
      </c>
      <c r="M14973" s="8" t="e">
        <f t="shared" ref="M14973:M14981" si="469">YEAR(C14973)</f>
        <v>#VALUE!</v>
      </c>
      <c r="N14973" s="8" t="e">
        <f t="shared" ref="N14973:N14981" si="470">MONTH(C14973:C29939)</f>
        <v>#VALUE!</v>
      </c>
      <c r="O14973" s="37">
        <f t="shared" ref="O14973:O14981" si="471">K14973*(1-L14973)</f>
        <v>179</v>
      </c>
    </row>
    <row r="14974" spans="2:15" x14ac:dyDescent="0.3">
      <c r="B14974" s="34"/>
      <c r="C14974" s="15" t="s">
        <v>104</v>
      </c>
      <c r="D14974" s="8" t="s">
        <v>10</v>
      </c>
      <c r="E14974" s="14">
        <v>2156</v>
      </c>
      <c r="F14974" s="8" t="s">
        <v>34</v>
      </c>
      <c r="G14974" s="8" t="s">
        <v>12</v>
      </c>
      <c r="H14974" s="14">
        <v>4.5</v>
      </c>
      <c r="I14974" s="14">
        <f>IF(G14974="Male",VLOOKUP(H14974,'Shoe size conversion table'!$B$6:$D$22,2),VLOOKUP(H14974,'Shoe size conversion table'!$J$6:$L$22,2))</f>
        <v>35</v>
      </c>
      <c r="J14974" s="14">
        <f>IF(G14974="Male",VLOOKUP(H14974,'Shoe size conversion table'!$B$6:$D$22,3),VLOOKUP(H14974,'Shoe size conversion table'!$J$6:$L$22,3))</f>
        <v>2.5</v>
      </c>
      <c r="K14974" s="12">
        <v>139</v>
      </c>
      <c r="L14974" s="13">
        <v>0.1</v>
      </c>
      <c r="M14974" s="8" t="e">
        <f t="shared" si="469"/>
        <v>#VALUE!</v>
      </c>
      <c r="N14974" s="8" t="e">
        <f t="shared" si="470"/>
        <v>#VALUE!</v>
      </c>
      <c r="O14974" s="37">
        <f t="shared" si="471"/>
        <v>125.10000000000001</v>
      </c>
    </row>
    <row r="14975" spans="2:15" x14ac:dyDescent="0.3">
      <c r="B14975" s="34"/>
      <c r="C14975" s="15" t="s">
        <v>105</v>
      </c>
      <c r="D14975" s="8" t="s">
        <v>10</v>
      </c>
      <c r="E14975" s="14">
        <v>2156</v>
      </c>
      <c r="F14975" s="8" t="s">
        <v>34</v>
      </c>
      <c r="G14975" s="8" t="s">
        <v>12</v>
      </c>
      <c r="H14975" s="14">
        <v>4.5</v>
      </c>
      <c r="I14975" s="14">
        <f>IF(G14975="Male",VLOOKUP(H14975,'Shoe size conversion table'!$B$6:$D$22,2),VLOOKUP(H14975,'Shoe size conversion table'!$J$6:$L$22,2))</f>
        <v>35</v>
      </c>
      <c r="J14975" s="14">
        <f>IF(G14975="Male",VLOOKUP(H14975,'Shoe size conversion table'!$B$6:$D$22,3),VLOOKUP(H14975,'Shoe size conversion table'!$J$6:$L$22,3))</f>
        <v>2.5</v>
      </c>
      <c r="K14975" s="12">
        <v>139</v>
      </c>
      <c r="L14975" s="13">
        <v>0.1</v>
      </c>
      <c r="M14975" s="8" t="e">
        <f t="shared" si="469"/>
        <v>#VALUE!</v>
      </c>
      <c r="N14975" s="8" t="e">
        <f t="shared" si="470"/>
        <v>#VALUE!</v>
      </c>
      <c r="O14975" s="37">
        <f t="shared" si="471"/>
        <v>125.10000000000001</v>
      </c>
    </row>
    <row r="14976" spans="2:15" x14ac:dyDescent="0.3">
      <c r="B14976" s="34"/>
      <c r="C14976" s="15" t="s">
        <v>106</v>
      </c>
      <c r="D14976" s="8" t="s">
        <v>10</v>
      </c>
      <c r="E14976" s="14">
        <v>2156</v>
      </c>
      <c r="F14976" s="8" t="s">
        <v>34</v>
      </c>
      <c r="G14976" s="8" t="s">
        <v>12</v>
      </c>
      <c r="H14976" s="14">
        <v>4.5</v>
      </c>
      <c r="I14976" s="14">
        <f>IF(G14976="Male",VLOOKUP(H14976,'Shoe size conversion table'!$B$6:$D$22,2),VLOOKUP(H14976,'Shoe size conversion table'!$J$6:$L$22,2))</f>
        <v>35</v>
      </c>
      <c r="J14976" s="14">
        <f>IF(G14976="Male",VLOOKUP(H14976,'Shoe size conversion table'!$B$6:$D$22,3),VLOOKUP(H14976,'Shoe size conversion table'!$J$6:$L$22,3))</f>
        <v>2.5</v>
      </c>
      <c r="K14976" s="12">
        <v>139</v>
      </c>
      <c r="L14976" s="13">
        <v>0.1</v>
      </c>
      <c r="M14976" s="8" t="e">
        <f t="shared" si="469"/>
        <v>#VALUE!</v>
      </c>
      <c r="N14976" s="8" t="e">
        <f t="shared" si="470"/>
        <v>#VALUE!</v>
      </c>
      <c r="O14976" s="37">
        <f t="shared" si="471"/>
        <v>125.10000000000001</v>
      </c>
    </row>
    <row r="14977" spans="2:15" x14ac:dyDescent="0.3">
      <c r="B14977" s="34"/>
      <c r="C14977" s="15"/>
      <c r="D14977" s="8" t="s">
        <v>10</v>
      </c>
      <c r="E14977" s="14">
        <v>2156</v>
      </c>
      <c r="F14977" s="8" t="s">
        <v>34</v>
      </c>
      <c r="G14977" s="8" t="s">
        <v>12</v>
      </c>
      <c r="H14977" s="14">
        <v>6.5</v>
      </c>
      <c r="I14977" s="14">
        <f>IF(G14977="Male",VLOOKUP(H14977,'Shoe size conversion table'!$B$6:$D$22,2),VLOOKUP(H14977,'Shoe size conversion table'!$J$6:$L$22,2))</f>
        <v>37</v>
      </c>
      <c r="J14977" s="14">
        <f>IF(G14977="Male",VLOOKUP(H14977,'Shoe size conversion table'!$B$6:$D$22,3),VLOOKUP(H14977,'Shoe size conversion table'!$J$6:$L$22,3))</f>
        <v>4.5</v>
      </c>
      <c r="K14977" s="12">
        <v>139</v>
      </c>
      <c r="L14977" s="13">
        <v>0.1</v>
      </c>
      <c r="M14977" s="8">
        <f t="shared" si="469"/>
        <v>1900</v>
      </c>
      <c r="N14977" s="8">
        <f t="shared" si="470"/>
        <v>1</v>
      </c>
      <c r="O14977" s="37">
        <f t="shared" si="471"/>
        <v>125.10000000000001</v>
      </c>
    </row>
    <row r="14978" spans="2:15" x14ac:dyDescent="0.3">
      <c r="B14978" s="34"/>
      <c r="C14978" s="15"/>
      <c r="D14978" s="8" t="s">
        <v>10</v>
      </c>
      <c r="E14978" s="14">
        <v>2156</v>
      </c>
      <c r="F14978" s="8" t="s">
        <v>34</v>
      </c>
      <c r="G14978" s="8" t="s">
        <v>12</v>
      </c>
      <c r="H14978" s="14">
        <v>6.5</v>
      </c>
      <c r="I14978" s="14">
        <f>IF(G14978="Male",VLOOKUP(H14978,'Shoe size conversion table'!$B$6:$D$22,2),VLOOKUP(H14978,'Shoe size conversion table'!$J$6:$L$22,2))</f>
        <v>37</v>
      </c>
      <c r="J14978" s="14">
        <f>IF(G14978="Male",VLOOKUP(H14978,'Shoe size conversion table'!$B$6:$D$22,3),VLOOKUP(H14978,'Shoe size conversion table'!$J$6:$L$22,3))</f>
        <v>4.5</v>
      </c>
      <c r="K14978" s="12">
        <v>139</v>
      </c>
      <c r="L14978" s="13">
        <v>0.1</v>
      </c>
      <c r="M14978" s="8">
        <f t="shared" si="469"/>
        <v>1900</v>
      </c>
      <c r="N14978" s="8">
        <f t="shared" si="470"/>
        <v>1</v>
      </c>
      <c r="O14978" s="37">
        <f t="shared" si="471"/>
        <v>125.10000000000001</v>
      </c>
    </row>
    <row r="14979" spans="2:15" x14ac:dyDescent="0.3">
      <c r="B14979" s="34"/>
      <c r="C14979" s="15"/>
      <c r="D14979" s="8" t="s">
        <v>10</v>
      </c>
      <c r="E14979" s="14">
        <v>2156</v>
      </c>
      <c r="F14979" s="8" t="s">
        <v>34</v>
      </c>
      <c r="G14979" s="8" t="s">
        <v>12</v>
      </c>
      <c r="H14979" s="14">
        <v>6.5</v>
      </c>
      <c r="I14979" s="14">
        <f>IF(G14979="Male",VLOOKUP(H14979,'Shoe size conversion table'!$B$6:$D$22,2),VLOOKUP(H14979,'Shoe size conversion table'!$J$6:$L$22,2))</f>
        <v>37</v>
      </c>
      <c r="J14979" s="14">
        <f>IF(G14979="Male",VLOOKUP(H14979,'Shoe size conversion table'!$B$6:$D$22,3),VLOOKUP(H14979,'Shoe size conversion table'!$J$6:$L$22,3))</f>
        <v>4.5</v>
      </c>
      <c r="K14979" s="12">
        <v>139</v>
      </c>
      <c r="L14979" s="13">
        <v>0.1</v>
      </c>
      <c r="M14979" s="8">
        <f t="shared" si="469"/>
        <v>1900</v>
      </c>
      <c r="N14979" s="8">
        <f t="shared" si="470"/>
        <v>1</v>
      </c>
      <c r="O14979" s="37">
        <f t="shared" si="471"/>
        <v>125.10000000000001</v>
      </c>
    </row>
    <row r="14980" spans="2:15" x14ac:dyDescent="0.3">
      <c r="B14980" s="34"/>
      <c r="C14980" s="15"/>
      <c r="D14980" s="8" t="s">
        <v>10</v>
      </c>
      <c r="E14980" s="14">
        <v>2156</v>
      </c>
      <c r="F14980" s="8" t="s">
        <v>34</v>
      </c>
      <c r="G14980" s="8" t="s">
        <v>12</v>
      </c>
      <c r="H14980" s="14">
        <v>6.5</v>
      </c>
      <c r="I14980" s="14">
        <f>IF(G14980="Male",VLOOKUP(H14980,'Shoe size conversion table'!$B$6:$D$22,2),VLOOKUP(H14980,'Shoe size conversion table'!$J$6:$L$22,2))</f>
        <v>37</v>
      </c>
      <c r="J14980" s="14">
        <f>IF(G14980="Male",VLOOKUP(H14980,'Shoe size conversion table'!$B$6:$D$22,3),VLOOKUP(H14980,'Shoe size conversion table'!$J$6:$L$22,3))</f>
        <v>4.5</v>
      </c>
      <c r="K14980" s="12">
        <v>139</v>
      </c>
      <c r="L14980" s="13">
        <v>0.1</v>
      </c>
      <c r="M14980" s="8">
        <f t="shared" si="469"/>
        <v>1900</v>
      </c>
      <c r="N14980" s="8">
        <f t="shared" si="470"/>
        <v>1</v>
      </c>
      <c r="O14980" s="37">
        <f t="shared" si="471"/>
        <v>125.10000000000001</v>
      </c>
    </row>
    <row r="14981" spans="2:15" x14ac:dyDescent="0.3">
      <c r="B14981" s="34"/>
      <c r="C14981" s="15"/>
      <c r="D14981" s="8" t="s">
        <v>10</v>
      </c>
      <c r="E14981" s="14">
        <v>2156</v>
      </c>
      <c r="F14981" s="8" t="s">
        <v>34</v>
      </c>
      <c r="G14981" s="8" t="s">
        <v>12</v>
      </c>
      <c r="H14981" s="14">
        <v>6.5</v>
      </c>
      <c r="I14981" s="14">
        <f>IF(G14981="Male",VLOOKUP(H14981,'Shoe size conversion table'!$B$6:$D$22,2),VLOOKUP(H14981,'Shoe size conversion table'!$J$6:$L$22,2))</f>
        <v>37</v>
      </c>
      <c r="J14981" s="14">
        <f>IF(G14981="Male",VLOOKUP(H14981,'Shoe size conversion table'!$B$6:$D$22,3),VLOOKUP(H14981,'Shoe size conversion table'!$J$6:$L$22,3))</f>
        <v>4.5</v>
      </c>
      <c r="K14981" s="12">
        <v>139</v>
      </c>
      <c r="L14981" s="13">
        <v>0.1</v>
      </c>
      <c r="M14981" s="8">
        <f t="shared" si="469"/>
        <v>1900</v>
      </c>
      <c r="N14981" s="8">
        <f t="shared" si="470"/>
        <v>1</v>
      </c>
      <c r="O14981" s="37">
        <f t="shared" si="47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RowHeight="11.4" x14ac:dyDescent="0.2"/>
  <cols>
    <col min="1" max="1" width="2" style="1" customWidth="1"/>
    <col min="2" max="2" width="4.44140625" style="1" customWidth="1"/>
    <col min="3" max="3" width="6.5546875" style="1" bestFit="1" customWidth="1"/>
    <col min="4" max="4" width="4.33203125" style="1" bestFit="1" customWidth="1"/>
    <col min="5" max="5" width="6" style="1" bestFit="1" customWidth="1"/>
    <col min="6" max="6" width="10.44140625" style="1" bestFit="1" customWidth="1"/>
    <col min="7" max="9" width="8.88671875" style="1"/>
    <col min="10" max="10" width="3.77734375" style="1" customWidth="1"/>
    <col min="11" max="11" width="6.5546875" style="1" bestFit="1" customWidth="1"/>
    <col min="12" max="12" width="3.44140625" style="1" bestFit="1" customWidth="1"/>
    <col min="13" max="13" width="6" style="1" bestFit="1" customWidth="1"/>
    <col min="14" max="14" width="10.44140625" style="1" bestFit="1" customWidth="1"/>
    <col min="15" max="16384" width="8.88671875" style="1"/>
  </cols>
  <sheetData>
    <row r="1" spans="2:14" ht="15.6" x14ac:dyDescent="0.3">
      <c r="B1" s="2" t="s">
        <v>31</v>
      </c>
    </row>
    <row r="3" spans="2:14" ht="13.2" x14ac:dyDescent="0.25">
      <c r="B3" s="5" t="s">
        <v>74</v>
      </c>
      <c r="H3" s="4"/>
      <c r="J3" s="5" t="s">
        <v>75</v>
      </c>
    </row>
    <row r="4" spans="2:14" x14ac:dyDescent="0.2">
      <c r="H4" s="3"/>
    </row>
    <row r="5" spans="2:14" ht="12.6" thickBot="1" x14ac:dyDescent="0.3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 x14ac:dyDescent="0.2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 x14ac:dyDescent="0.2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26</v>
      </c>
      <c r="L8" s="16">
        <v>3</v>
      </c>
      <c r="M8" s="32">
        <v>8.5</v>
      </c>
      <c r="N8" s="32">
        <v>21.6</v>
      </c>
    </row>
    <row r="9" spans="2:14" x14ac:dyDescent="0.2">
      <c r="B9" s="16">
        <v>7.5</v>
      </c>
      <c r="C9" s="16" t="s">
        <v>19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 x14ac:dyDescent="0.2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27</v>
      </c>
      <c r="L10" s="16">
        <v>4</v>
      </c>
      <c r="M10" s="32">
        <v>8.875</v>
      </c>
      <c r="N10" s="32">
        <v>22.5</v>
      </c>
    </row>
    <row r="11" spans="2:14" x14ac:dyDescent="0.2">
      <c r="B11" s="16">
        <v>8.5</v>
      </c>
      <c r="C11" s="16" t="s">
        <v>20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 x14ac:dyDescent="0.2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28</v>
      </c>
      <c r="L12" s="16">
        <v>5</v>
      </c>
      <c r="M12" s="32">
        <v>9.25</v>
      </c>
      <c r="N12" s="32">
        <v>23.5</v>
      </c>
    </row>
    <row r="13" spans="2:14" x14ac:dyDescent="0.2">
      <c r="B13" s="16">
        <v>9.5</v>
      </c>
      <c r="C13" s="16" t="s">
        <v>21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29</v>
      </c>
      <c r="L14" s="16">
        <v>6</v>
      </c>
      <c r="M14" s="32">
        <v>9.5</v>
      </c>
      <c r="N14" s="32">
        <v>24.1</v>
      </c>
    </row>
    <row r="15" spans="2:14" x14ac:dyDescent="0.2">
      <c r="B15" s="16">
        <v>10.5</v>
      </c>
      <c r="C15" s="16" t="s">
        <v>22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30</v>
      </c>
      <c r="L16" s="16">
        <v>7</v>
      </c>
      <c r="M16" s="32">
        <v>9.875</v>
      </c>
      <c r="N16" s="32">
        <v>25.1</v>
      </c>
    </row>
    <row r="17" spans="2:14" x14ac:dyDescent="0.2">
      <c r="B17" s="16">
        <v>11.5</v>
      </c>
      <c r="C17" s="16" t="s">
        <v>23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19</v>
      </c>
      <c r="L18" s="16">
        <v>8</v>
      </c>
      <c r="M18" s="32">
        <v>10.1875</v>
      </c>
      <c r="N18" s="32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20</v>
      </c>
      <c r="L20" s="16">
        <v>9</v>
      </c>
      <c r="M20" s="32">
        <v>10.5</v>
      </c>
      <c r="N20" s="32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21</v>
      </c>
      <c r="L22" s="17">
        <v>10</v>
      </c>
      <c r="M22" s="33">
        <v>10.875</v>
      </c>
      <c r="N22" s="33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zoomScale="90" zoomScaleNormal="90" workbookViewId="0">
      <selection activeCell="F11" sqref="F11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2" style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2" style="1" customWidth="1"/>
    <col min="29" max="29" width="5.77734375" style="1" bestFit="1" customWidth="1"/>
    <col min="30" max="30" width="4" style="1" bestFit="1" customWidth="1"/>
    <col min="31" max="31" width="13.5546875" style="1" bestFit="1" customWidth="1"/>
    <col min="32" max="32" width="4" style="1" bestFit="1" customWidth="1"/>
    <col min="33" max="33" width="14.109375" style="1" bestFit="1" customWidth="1"/>
    <col min="34" max="34" width="4.88671875" style="1" bestFit="1" customWidth="1"/>
    <col min="35" max="36" width="5.33203125" style="1" bestFit="1" customWidth="1"/>
    <col min="37" max="37" width="2" style="1" customWidth="1"/>
    <col min="38" max="38" width="16.88671875" style="1" customWidth="1"/>
    <col min="39" max="39" width="4.77734375" style="1" bestFit="1" customWidth="1"/>
    <col min="40" max="40" width="18" style="1" customWidth="1"/>
    <col min="41" max="41" width="6.109375" style="1" customWidth="1"/>
    <col min="42" max="42" width="15" style="1" customWidth="1"/>
    <col min="43" max="43" width="6" style="1" customWidth="1"/>
    <col min="44" max="44" width="17.5546875" style="1" customWidth="1"/>
    <col min="45" max="45" width="5.5546875" style="1" customWidth="1"/>
    <col min="46" max="46" width="5.44140625" style="1" customWidth="1"/>
    <col min="47" max="16384" width="8.88671875" style="1"/>
  </cols>
  <sheetData>
    <row r="1" spans="2:48" ht="15.6" x14ac:dyDescent="0.3">
      <c r="B1" s="2" t="s">
        <v>64</v>
      </c>
    </row>
    <row r="2" spans="2:48" ht="12" x14ac:dyDescent="0.25">
      <c r="B2" s="39" t="s">
        <v>69</v>
      </c>
    </row>
    <row r="3" spans="2:48" ht="12" x14ac:dyDescent="0.25">
      <c r="B3" s="39"/>
    </row>
    <row r="4" spans="2:48" ht="13.2" x14ac:dyDescent="0.25">
      <c r="B4" s="39" t="s">
        <v>87</v>
      </c>
      <c r="G4" s="4"/>
      <c r="H4" s="4"/>
      <c r="I4" s="4"/>
      <c r="K4" s="25"/>
      <c r="L4" s="3"/>
      <c r="M4" s="3"/>
      <c r="N4" s="3"/>
    </row>
    <row r="5" spans="2:48" ht="13.2" x14ac:dyDescent="0.25">
      <c r="B5" s="39" t="s">
        <v>100</v>
      </c>
      <c r="G5" s="4"/>
      <c r="H5" s="4"/>
      <c r="I5" s="4"/>
      <c r="K5" s="25"/>
      <c r="L5" s="3"/>
      <c r="M5" s="3"/>
      <c r="N5" s="3"/>
    </row>
    <row r="6" spans="2:48" ht="13.2" x14ac:dyDescent="0.25">
      <c r="B6" s="5"/>
      <c r="G6" s="4"/>
      <c r="H6" s="4"/>
      <c r="I6" s="4"/>
      <c r="K6" s="25"/>
      <c r="L6" s="3"/>
      <c r="M6" s="3"/>
      <c r="N6" s="3"/>
    </row>
    <row r="7" spans="2:48" ht="13.2" x14ac:dyDescent="0.25">
      <c r="B7" s="5" t="s">
        <v>95</v>
      </c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3.2" x14ac:dyDescent="0.25">
      <c r="G8" s="4"/>
      <c r="H8" s="4"/>
      <c r="I8" s="4"/>
      <c r="K8" s="25"/>
      <c r="L8" s="3"/>
      <c r="M8" s="3"/>
      <c r="N8" s="3"/>
    </row>
    <row r="9" spans="2:48" ht="15" customHeight="1" thickBot="1" x14ac:dyDescent="0.3">
      <c r="C9" s="55" t="s">
        <v>66</v>
      </c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P9" s="53" t="s">
        <v>65</v>
      </c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C9" s="46" t="s">
        <v>68</v>
      </c>
      <c r="AE9" s="46" t="s">
        <v>82</v>
      </c>
      <c r="AG9" s="46" t="s">
        <v>72</v>
      </c>
      <c r="AI9" s="54" t="s">
        <v>79</v>
      </c>
      <c r="AJ9" s="54"/>
      <c r="AL9" s="58" t="s">
        <v>85</v>
      </c>
      <c r="AN9" s="52" t="s">
        <v>86</v>
      </c>
      <c r="AP9" s="52" t="s">
        <v>88</v>
      </c>
      <c r="AR9" s="47" t="s">
        <v>90</v>
      </c>
    </row>
    <row r="10" spans="2:48" ht="15" customHeight="1" thickBot="1" x14ac:dyDescent="0.3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1" t="s">
        <v>71</v>
      </c>
      <c r="AE10" s="41" t="s">
        <v>71</v>
      </c>
      <c r="AG10" s="41" t="s">
        <v>71</v>
      </c>
      <c r="AH10" s="24"/>
      <c r="AI10" s="56" t="s">
        <v>71</v>
      </c>
      <c r="AJ10" s="57"/>
      <c r="AL10" s="58"/>
      <c r="AN10" s="52"/>
      <c r="AP10" s="52"/>
      <c r="AR10" s="47" t="s">
        <v>91</v>
      </c>
    </row>
    <row r="11" spans="2:48" ht="12" customHeight="1" x14ac:dyDescent="0.2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 t="shared" ref="AC11:AC27" si="0">AVERAGE(C11:AA11)</f>
        <v>2.1666666666666665</v>
      </c>
      <c r="AE11" s="6">
        <f t="shared" ref="AE11:AE27" si="1">_xlfn.STDEV.S(C11:AA11)/SQRT($AJ$31)</f>
        <v>0.39317854974639238</v>
      </c>
      <c r="AG11" s="6">
        <f t="shared" ref="AG11:AG27" si="2">AE11*$AJ$32</f>
        <v>0.81348641942528577</v>
      </c>
      <c r="AH11" s="24"/>
      <c r="AI11" s="6">
        <f t="shared" ref="AI11:AI27" si="3">AC11-AG11</f>
        <v>1.3531802472413808</v>
      </c>
      <c r="AJ11" s="27">
        <f t="shared" ref="AJ11:AJ27" si="4">AC11+AG11</f>
        <v>2.9801530860919523</v>
      </c>
      <c r="AL11" s="44">
        <f>ROUND(AJ11,0)</f>
        <v>3</v>
      </c>
      <c r="AN11" s="48">
        <f>ROUNDUP(AJ11,0)</f>
        <v>3</v>
      </c>
      <c r="AP11" s="48">
        <v>4.0373596507261738</v>
      </c>
      <c r="AR11" s="48">
        <f>AP11-AL11</f>
        <v>1.0373596507261738</v>
      </c>
      <c r="AV11" s="6"/>
    </row>
    <row r="12" spans="2:48" x14ac:dyDescent="0.2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si="0"/>
        <v>1.5833333333333333</v>
      </c>
      <c r="AE12" s="6">
        <f t="shared" si="1"/>
        <v>0.34005896050296558</v>
      </c>
      <c r="AG12" s="6">
        <f t="shared" si="2"/>
        <v>0.70358198928063576</v>
      </c>
      <c r="AH12" s="24"/>
      <c r="AI12" s="6">
        <f t="shared" si="3"/>
        <v>0.8797513440526975</v>
      </c>
      <c r="AJ12" s="28">
        <f t="shared" si="4"/>
        <v>2.2869153226139689</v>
      </c>
      <c r="AL12" s="44">
        <f t="shared" ref="AL12:AL27" si="5">ROUND(AJ12,0)</f>
        <v>2</v>
      </c>
      <c r="AN12" s="48">
        <f t="shared" ref="AN12:AN27" si="6">ROUNDUP(AJ12,0)</f>
        <v>3</v>
      </c>
      <c r="AP12" s="48">
        <v>2.8761212164868772</v>
      </c>
      <c r="AR12" s="48">
        <f t="shared" ref="AR12:AR27" si="7">AP12-AL12</f>
        <v>0.87612121648687724</v>
      </c>
    </row>
    <row r="13" spans="2:48" x14ac:dyDescent="0.2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0.70082102903259091</v>
      </c>
      <c r="AH13" s="24"/>
      <c r="AI13" s="6">
        <f t="shared" si="3"/>
        <v>0.63251230430074235</v>
      </c>
      <c r="AJ13" s="28">
        <f t="shared" si="4"/>
        <v>2.034154362365924</v>
      </c>
      <c r="AL13" s="44">
        <f t="shared" si="5"/>
        <v>2</v>
      </c>
      <c r="AN13" s="48">
        <f t="shared" si="6"/>
        <v>3</v>
      </c>
      <c r="AP13" s="48">
        <v>2.989746546600931</v>
      </c>
      <c r="AR13" s="48">
        <f t="shared" si="7"/>
        <v>0.98974654660093098</v>
      </c>
    </row>
    <row r="14" spans="2:48" x14ac:dyDescent="0.2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0.85076446157683716</v>
      </c>
      <c r="AH14" s="24"/>
      <c r="AI14" s="6">
        <f t="shared" si="3"/>
        <v>1.4825688717564964</v>
      </c>
      <c r="AJ14" s="28">
        <f t="shared" si="4"/>
        <v>3.1840977949101705</v>
      </c>
      <c r="AL14" s="44">
        <f t="shared" si="5"/>
        <v>3</v>
      </c>
      <c r="AN14" s="48">
        <f t="shared" si="6"/>
        <v>4</v>
      </c>
      <c r="AP14" s="48">
        <v>4.6799711576146157</v>
      </c>
      <c r="AR14" s="48">
        <f t="shared" si="7"/>
        <v>1.6799711576146157</v>
      </c>
    </row>
    <row r="15" spans="2:48" x14ac:dyDescent="0.2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1.239018657494781</v>
      </c>
      <c r="AH15" s="24"/>
      <c r="AI15" s="6">
        <f t="shared" si="3"/>
        <v>3.5526480091718859</v>
      </c>
      <c r="AJ15" s="28">
        <f t="shared" si="4"/>
        <v>6.030685324161448</v>
      </c>
      <c r="AL15" s="44">
        <f t="shared" si="5"/>
        <v>6</v>
      </c>
      <c r="AN15" s="48">
        <f t="shared" si="6"/>
        <v>7</v>
      </c>
      <c r="AP15" s="48">
        <v>8.0073690085929456</v>
      </c>
      <c r="AR15" s="48">
        <f t="shared" si="7"/>
        <v>2.0073690085929456</v>
      </c>
    </row>
    <row r="16" spans="2:48" x14ac:dyDescent="0.2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1.9545607607430868</v>
      </c>
      <c r="AH16" s="24"/>
      <c r="AI16" s="6">
        <f t="shared" si="3"/>
        <v>5.920439239256913</v>
      </c>
      <c r="AJ16" s="28">
        <f t="shared" si="4"/>
        <v>9.829560760743087</v>
      </c>
      <c r="AL16" s="44">
        <f t="shared" si="5"/>
        <v>10</v>
      </c>
      <c r="AN16" s="48">
        <f t="shared" si="6"/>
        <v>10</v>
      </c>
      <c r="AP16" s="48">
        <v>13.195406665458671</v>
      </c>
      <c r="AR16" s="48">
        <f t="shared" si="7"/>
        <v>3.1954066654586715</v>
      </c>
    </row>
    <row r="17" spans="2:44" x14ac:dyDescent="0.2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2.6113658481712529</v>
      </c>
      <c r="AH17" s="24"/>
      <c r="AI17" s="6">
        <f t="shared" si="3"/>
        <v>13.721967485162079</v>
      </c>
      <c r="AJ17" s="28">
        <f t="shared" si="4"/>
        <v>18.944699181504586</v>
      </c>
      <c r="AL17" s="44">
        <f t="shared" si="5"/>
        <v>19</v>
      </c>
      <c r="AN17" s="48">
        <f t="shared" si="6"/>
        <v>19</v>
      </c>
      <c r="AP17" s="48">
        <v>23.12339788719061</v>
      </c>
      <c r="AR17" s="48">
        <f t="shared" si="7"/>
        <v>4.1233978871906096</v>
      </c>
    </row>
    <row r="18" spans="2:44" x14ac:dyDescent="0.2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3.6541511489350427</v>
      </c>
      <c r="AH18" s="24"/>
      <c r="AI18" s="6">
        <f t="shared" si="3"/>
        <v>21.929182184398289</v>
      </c>
      <c r="AJ18" s="28">
        <f t="shared" si="4"/>
        <v>29.237484482268375</v>
      </c>
      <c r="AL18" s="44">
        <f t="shared" si="5"/>
        <v>29</v>
      </c>
      <c r="AN18" s="48">
        <f t="shared" si="6"/>
        <v>30</v>
      </c>
      <c r="AP18" s="48">
        <v>35.666276797303205</v>
      </c>
      <c r="AR18" s="48">
        <f t="shared" si="7"/>
        <v>6.6662767973032047</v>
      </c>
    </row>
    <row r="19" spans="2:44" x14ac:dyDescent="0.2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2.7426316982363672</v>
      </c>
      <c r="AH19" s="24"/>
      <c r="AI19" s="6">
        <f t="shared" si="3"/>
        <v>16.049034968430302</v>
      </c>
      <c r="AJ19" s="28">
        <f t="shared" si="4"/>
        <v>21.534298364903034</v>
      </c>
      <c r="AL19" s="44">
        <f t="shared" si="5"/>
        <v>22</v>
      </c>
      <c r="AN19" s="48">
        <f t="shared" si="6"/>
        <v>22</v>
      </c>
      <c r="AP19" s="48">
        <v>26.165153723690839</v>
      </c>
      <c r="AR19" s="48">
        <f t="shared" si="7"/>
        <v>4.1651537236908389</v>
      </c>
    </row>
    <row r="20" spans="2:44" x14ac:dyDescent="0.2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2.1115877714627875</v>
      </c>
      <c r="AH20" s="24"/>
      <c r="AI20" s="6">
        <f t="shared" si="3"/>
        <v>12.846745561870547</v>
      </c>
      <c r="AJ20" s="28">
        <f t="shared" si="4"/>
        <v>17.069921104796123</v>
      </c>
      <c r="AL20" s="44">
        <f t="shared" si="5"/>
        <v>17</v>
      </c>
      <c r="AN20" s="48">
        <f t="shared" si="6"/>
        <v>18</v>
      </c>
      <c r="AP20" s="48">
        <v>20.563533724344111</v>
      </c>
      <c r="AR20" s="48">
        <f t="shared" si="7"/>
        <v>3.5635337243441114</v>
      </c>
    </row>
    <row r="21" spans="2:44" x14ac:dyDescent="0.2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1.4891633198009071</v>
      </c>
      <c r="AH21" s="24"/>
      <c r="AI21" s="6">
        <f t="shared" si="3"/>
        <v>6.0525033468657599</v>
      </c>
      <c r="AJ21" s="28">
        <f t="shared" si="4"/>
        <v>9.0308299864675732</v>
      </c>
      <c r="AL21" s="44">
        <f t="shared" si="5"/>
        <v>9</v>
      </c>
      <c r="AN21" s="48">
        <f t="shared" si="6"/>
        <v>10</v>
      </c>
      <c r="AP21" s="48">
        <v>11.947492552216151</v>
      </c>
      <c r="AR21" s="48">
        <f t="shared" si="7"/>
        <v>2.9474925522161506</v>
      </c>
    </row>
    <row r="22" spans="2:44" x14ac:dyDescent="0.2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1.2053092297713401</v>
      </c>
      <c r="AH22" s="24"/>
      <c r="AI22" s="6">
        <f t="shared" si="3"/>
        <v>4.1280241035619927</v>
      </c>
      <c r="AJ22" s="28">
        <f t="shared" si="4"/>
        <v>6.5386425631046734</v>
      </c>
      <c r="AL22" s="44">
        <f t="shared" si="5"/>
        <v>7</v>
      </c>
      <c r="AN22" s="48">
        <f t="shared" si="6"/>
        <v>7</v>
      </c>
      <c r="AP22" s="48">
        <v>7.8469819804033518</v>
      </c>
      <c r="AR22" s="48">
        <f t="shared" si="7"/>
        <v>0.84698198040335182</v>
      </c>
    </row>
    <row r="23" spans="2:44" x14ac:dyDescent="0.2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1.2004740049891083</v>
      </c>
      <c r="AH23" s="24"/>
      <c r="AI23" s="6">
        <f t="shared" si="3"/>
        <v>1.8828593283442252</v>
      </c>
      <c r="AJ23" s="28">
        <f t="shared" si="4"/>
        <v>4.2838073383224415</v>
      </c>
      <c r="AL23" s="44">
        <f t="shared" si="5"/>
        <v>4</v>
      </c>
      <c r="AN23" s="48">
        <f t="shared" si="6"/>
        <v>5</v>
      </c>
      <c r="AP23" s="48">
        <v>6.0423899255866367</v>
      </c>
      <c r="AR23" s="48">
        <f t="shared" si="7"/>
        <v>2.0423899255866367</v>
      </c>
    </row>
    <row r="24" spans="2:44" x14ac:dyDescent="0.2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0.52806906758672034</v>
      </c>
      <c r="AH24" s="24"/>
      <c r="AI24" s="6">
        <f t="shared" si="3"/>
        <v>0.68026426574661292</v>
      </c>
      <c r="AJ24" s="28">
        <f t="shared" si="4"/>
        <v>1.7364024009200536</v>
      </c>
      <c r="AL24" s="44">
        <f t="shared" si="5"/>
        <v>2</v>
      </c>
      <c r="AN24" s="48">
        <f t="shared" si="6"/>
        <v>2</v>
      </c>
      <c r="AP24" s="48">
        <v>2.4082167452820045</v>
      </c>
      <c r="AR24" s="48">
        <f t="shared" si="7"/>
        <v>0.40821674528200447</v>
      </c>
    </row>
    <row r="25" spans="2:44" x14ac:dyDescent="0.2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0.61617527027026409</v>
      </c>
      <c r="AH25" s="24"/>
      <c r="AI25" s="6">
        <f t="shared" si="3"/>
        <v>1.3421580630630692</v>
      </c>
      <c r="AJ25" s="28">
        <f t="shared" si="4"/>
        <v>2.5745086036035971</v>
      </c>
      <c r="AL25" s="44">
        <f t="shared" si="5"/>
        <v>3</v>
      </c>
      <c r="AN25" s="48">
        <f t="shared" si="6"/>
        <v>3</v>
      </c>
      <c r="AP25" s="48">
        <v>3.5047901658011567</v>
      </c>
      <c r="AR25" s="48">
        <f t="shared" si="7"/>
        <v>0.50479016580115665</v>
      </c>
    </row>
    <row r="26" spans="2:44" x14ac:dyDescent="0.2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0.39341696856694047</v>
      </c>
      <c r="AH26" s="24"/>
      <c r="AI26" s="6">
        <f t="shared" si="3"/>
        <v>0.14824969809972616</v>
      </c>
      <c r="AJ26" s="28">
        <f t="shared" si="4"/>
        <v>0.93508363523360716</v>
      </c>
      <c r="AL26" s="44">
        <f t="shared" si="5"/>
        <v>1</v>
      </c>
      <c r="AN26" s="48">
        <f t="shared" si="6"/>
        <v>1</v>
      </c>
      <c r="AP26" s="48">
        <v>1.4409406015647919</v>
      </c>
      <c r="AR26" s="48">
        <f t="shared" si="7"/>
        <v>0.44094060156479187</v>
      </c>
    </row>
    <row r="27" spans="2:44" x14ac:dyDescent="0.2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20">
        <f t="shared" si="0"/>
        <v>0</v>
      </c>
      <c r="AE27" s="20">
        <f t="shared" si="1"/>
        <v>0</v>
      </c>
      <c r="AF27" s="3"/>
      <c r="AG27" s="20">
        <f t="shared" si="2"/>
        <v>0</v>
      </c>
      <c r="AH27" s="24"/>
      <c r="AI27" s="20">
        <f t="shared" si="3"/>
        <v>0</v>
      </c>
      <c r="AJ27" s="29">
        <f t="shared" si="4"/>
        <v>0</v>
      </c>
      <c r="AL27" s="49">
        <f t="shared" si="5"/>
        <v>0</v>
      </c>
      <c r="AN27" s="49">
        <f t="shared" si="6"/>
        <v>0</v>
      </c>
      <c r="AP27" s="49">
        <v>0</v>
      </c>
      <c r="AR27" s="49">
        <f t="shared" si="7"/>
        <v>0</v>
      </c>
    </row>
    <row r="28" spans="2:44" ht="12.6" thickBot="1" x14ac:dyDescent="0.3">
      <c r="B28" s="22" t="s">
        <v>63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2">
      <c r="K29" s="3"/>
      <c r="L29" s="3"/>
      <c r="M29" s="3"/>
      <c r="N29" s="3"/>
    </row>
    <row r="30" spans="2:44" ht="12.6" thickBot="1" x14ac:dyDescent="0.3">
      <c r="AJ30" s="41" t="s">
        <v>71</v>
      </c>
      <c r="AP30" s="1" t="s">
        <v>92</v>
      </c>
    </row>
    <row r="31" spans="2:44" ht="12" x14ac:dyDescent="0.25">
      <c r="AI31" s="39" t="s">
        <v>73</v>
      </c>
      <c r="AJ31" s="1">
        <v>24</v>
      </c>
      <c r="AP31" s="1" t="s">
        <v>93</v>
      </c>
    </row>
    <row r="32" spans="2:44" ht="13.2" x14ac:dyDescent="0.3">
      <c r="AI32" s="42" t="s">
        <v>102</v>
      </c>
      <c r="AJ32" s="20">
        <v>2.069</v>
      </c>
      <c r="AP32" s="1" t="s">
        <v>94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zoomScaleNormal="100" workbookViewId="0">
      <selection activeCell="AP15" sqref="AP15"/>
    </sheetView>
  </sheetViews>
  <sheetFormatPr defaultRowHeight="11.4" x14ac:dyDescent="0.2"/>
  <cols>
    <col min="1" max="1" width="2" style="1" customWidth="1"/>
    <col min="2" max="2" width="4.44140625" style="1" customWidth="1"/>
    <col min="3" max="3" width="3.5546875" style="1" bestFit="1" customWidth="1"/>
    <col min="4" max="10" width="4" style="1" bestFit="1" customWidth="1"/>
    <col min="11" max="11" width="3.77734375" style="1" customWidth="1"/>
    <col min="12" max="14" width="3.44140625" style="1" bestFit="1" customWidth="1"/>
    <col min="15" max="15" width="3.88671875" style="1" bestFit="1" customWidth="1"/>
    <col min="16" max="16" width="3.44140625" style="1" bestFit="1" customWidth="1"/>
    <col min="17" max="24" width="4" style="1" bestFit="1" customWidth="1"/>
    <col min="25" max="27" width="4.88671875" style="1" bestFit="1" customWidth="1"/>
    <col min="28" max="28" width="3.88671875" style="1" bestFit="1" customWidth="1"/>
    <col min="29" max="29" width="5.44140625" style="1" bestFit="1" customWidth="1"/>
    <col min="30" max="30" width="5.33203125" style="1" bestFit="1" customWidth="1"/>
    <col min="31" max="31" width="3.33203125" style="1" customWidth="1"/>
    <col min="32" max="32" width="7" style="1" customWidth="1"/>
    <col min="33" max="33" width="7.21875" style="1" customWidth="1"/>
    <col min="34" max="34" width="2" style="1" customWidth="1"/>
    <col min="35" max="35" width="8.6640625" style="1" customWidth="1"/>
    <col min="36" max="36" width="2" style="1" customWidth="1"/>
    <col min="37" max="37" width="7.5546875" style="1" customWidth="1"/>
    <col min="38" max="38" width="2" style="1" customWidth="1"/>
    <col min="39" max="40" width="5.33203125" style="1" bestFit="1" customWidth="1"/>
    <col min="41" max="41" width="6" style="1" customWidth="1"/>
    <col min="42" max="43" width="5.5546875" style="1" customWidth="1"/>
    <col min="44" max="44" width="5.44140625" style="1" customWidth="1"/>
    <col min="45" max="16384" width="8.88671875" style="1"/>
  </cols>
  <sheetData>
    <row r="1" spans="2:44" ht="15.6" x14ac:dyDescent="0.3">
      <c r="B1" s="2" t="s">
        <v>64</v>
      </c>
    </row>
    <row r="2" spans="2:44" ht="12" x14ac:dyDescent="0.25">
      <c r="B2" s="39" t="s">
        <v>69</v>
      </c>
    </row>
    <row r="4" spans="2:44" ht="12" x14ac:dyDescent="0.25">
      <c r="B4" s="39" t="s">
        <v>97</v>
      </c>
    </row>
    <row r="6" spans="2:44" ht="13.2" x14ac:dyDescent="0.25">
      <c r="B6" s="5" t="s">
        <v>95</v>
      </c>
      <c r="AL6" s="39"/>
    </row>
    <row r="7" spans="2:44" ht="12" x14ac:dyDescent="0.25">
      <c r="AL7" s="39"/>
    </row>
    <row r="8" spans="2:44" ht="13.2" x14ac:dyDescent="0.25">
      <c r="B8" s="5" t="s">
        <v>80</v>
      </c>
      <c r="G8" s="4"/>
      <c r="H8" s="4"/>
      <c r="I8" s="4"/>
      <c r="K8" s="25"/>
      <c r="L8" s="3"/>
      <c r="M8" s="3"/>
      <c r="N8" s="3"/>
      <c r="AO8" s="40"/>
      <c r="AP8" s="40"/>
    </row>
    <row r="9" spans="2:44" ht="13.2" x14ac:dyDescent="0.25">
      <c r="B9" s="5"/>
      <c r="G9" s="4"/>
      <c r="H9" s="4"/>
      <c r="I9" s="4"/>
      <c r="K9" s="25"/>
      <c r="L9" s="3"/>
      <c r="M9" s="3"/>
      <c r="N9" s="3"/>
      <c r="AO9" s="40"/>
      <c r="AP9" s="40"/>
    </row>
    <row r="10" spans="2:44" ht="13.2" x14ac:dyDescent="0.25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3">
      <c r="C11" s="55" t="s">
        <v>76</v>
      </c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P11" s="55" t="s">
        <v>77</v>
      </c>
      <c r="Q11" s="55"/>
      <c r="R11" s="55"/>
      <c r="S11" s="55"/>
      <c r="T11" s="55"/>
      <c r="U11" s="55"/>
      <c r="V11" s="55"/>
      <c r="W11" s="55"/>
      <c r="X11" s="55"/>
      <c r="Y11" s="55"/>
      <c r="Z11" s="55"/>
      <c r="AA11" s="55"/>
      <c r="AC11" s="53" t="s">
        <v>68</v>
      </c>
      <c r="AD11" s="54"/>
      <c r="AF11" s="53" t="s">
        <v>70</v>
      </c>
      <c r="AG11" s="54"/>
      <c r="AI11" s="52" t="s">
        <v>78</v>
      </c>
      <c r="AK11" s="52" t="s">
        <v>72</v>
      </c>
      <c r="AM11" s="60" t="s">
        <v>101</v>
      </c>
      <c r="AN11" s="60"/>
      <c r="AO11" s="43"/>
      <c r="AP11" s="43"/>
      <c r="AQ11" s="43"/>
      <c r="AR11" s="43"/>
    </row>
    <row r="12" spans="2:44" ht="15" customHeight="1" thickBot="1" x14ac:dyDescent="0.3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34</v>
      </c>
      <c r="AD12" s="41" t="s">
        <v>35</v>
      </c>
      <c r="AF12" s="41" t="s">
        <v>34</v>
      </c>
      <c r="AG12" s="41" t="s">
        <v>35</v>
      </c>
      <c r="AI12" s="58"/>
      <c r="AJ12" s="3"/>
      <c r="AK12" s="52"/>
      <c r="AL12" s="3"/>
      <c r="AM12" s="60"/>
      <c r="AN12" s="60"/>
      <c r="AO12" s="59"/>
      <c r="AP12" s="59"/>
      <c r="AQ12" s="59"/>
      <c r="AR12" s="59"/>
    </row>
    <row r="13" spans="2:44" x14ac:dyDescent="0.2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 t="shared" ref="AI13:AI27" si="0">(($AM$31-1)*AF13+($AN$31-1)*AG13)/($AM$31+$AN$31-2)</f>
        <v>0</v>
      </c>
      <c r="AJ13" s="3"/>
      <c r="AK13" s="40">
        <f t="shared" ref="AK13:AK27" si="1">$AN$32*SQRT(AI13/$AM$31+AI13/$AN$31)</f>
        <v>0</v>
      </c>
      <c r="AL13" s="3"/>
      <c r="AM13" s="6">
        <f>AC13-AD13-AK13</f>
        <v>0</v>
      </c>
      <c r="AN13" s="40">
        <f>AC13-AD13+AK13</f>
        <v>0</v>
      </c>
      <c r="AO13" s="40"/>
      <c r="AP13" s="40"/>
      <c r="AQ13" s="40"/>
      <c r="AR13" s="40"/>
    </row>
    <row r="14" spans="2:44" x14ac:dyDescent="0.2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">
        <f t="shared" ref="AC14:AC27" si="2">AVERAGE(C14:N14)</f>
        <v>0.41666666666666669</v>
      </c>
      <c r="AD14" s="6">
        <f t="shared" ref="AD14:AD27" si="3">AVERAGE(P14:AA14)</f>
        <v>8.3333333333333329E-2</v>
      </c>
      <c r="AF14" s="6">
        <f t="shared" ref="AF14:AF27" si="4">_xlfn.VAR.S(C14:N14)</f>
        <v>0.81060606060606055</v>
      </c>
      <c r="AG14" s="6">
        <f t="shared" ref="AG14:AG27" si="5">_xlfn.VAR.S(P14:AA14)</f>
        <v>8.3333333333333329E-2</v>
      </c>
      <c r="AI14" s="6">
        <f t="shared" si="0"/>
        <v>0.44696969696969691</v>
      </c>
      <c r="AJ14" s="3"/>
      <c r="AK14" s="40">
        <f t="shared" si="1"/>
        <v>0.46672334612506988</v>
      </c>
      <c r="AL14" s="3"/>
      <c r="AM14" s="6">
        <f t="shared" ref="AM14:AM27" si="6">AC14-AD14-AK14</f>
        <v>-0.13339001279173651</v>
      </c>
      <c r="AN14" s="6">
        <f t="shared" ref="AN14:AN27" si="7">AC14-AD14+AK14</f>
        <v>0.8000566794584032</v>
      </c>
      <c r="AO14" s="40"/>
      <c r="AP14" s="40" t="s">
        <v>109</v>
      </c>
      <c r="AQ14" s="40"/>
      <c r="AR14" s="40"/>
    </row>
    <row r="15" spans="2:44" x14ac:dyDescent="0.2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">
        <f t="shared" si="2"/>
        <v>0.16666666666666666</v>
      </c>
      <c r="AD15" s="6">
        <f t="shared" si="3"/>
        <v>0.16666666666666666</v>
      </c>
      <c r="AF15" s="6">
        <f t="shared" si="4"/>
        <v>0.33333333333333331</v>
      </c>
      <c r="AG15" s="6">
        <f t="shared" si="5"/>
        <v>0.33333333333333331</v>
      </c>
      <c r="AI15" s="6">
        <f t="shared" si="0"/>
        <v>0.33333333333333331</v>
      </c>
      <c r="AJ15" s="3"/>
      <c r="AK15" s="40">
        <f t="shared" si="1"/>
        <v>0.40305086527633205</v>
      </c>
      <c r="AL15" s="3"/>
      <c r="AM15" s="6">
        <f t="shared" si="6"/>
        <v>-0.40305086527633205</v>
      </c>
      <c r="AN15" s="40">
        <f t="shared" si="7"/>
        <v>0.40305086527633205</v>
      </c>
      <c r="AO15" s="40"/>
      <c r="AP15" s="40" t="s">
        <v>98</v>
      </c>
      <c r="AQ15" s="40"/>
      <c r="AR15" s="40"/>
    </row>
    <row r="16" spans="2:44" x14ac:dyDescent="0.2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">
        <f t="shared" si="2"/>
        <v>8.3333333333333329E-2</v>
      </c>
      <c r="AD16" s="6">
        <f t="shared" si="3"/>
        <v>0.33333333333333331</v>
      </c>
      <c r="AF16" s="6">
        <f t="shared" si="4"/>
        <v>8.3333333333333329E-2</v>
      </c>
      <c r="AG16" s="6">
        <f t="shared" si="5"/>
        <v>0.42424242424242425</v>
      </c>
      <c r="AI16" s="6">
        <f t="shared" si="0"/>
        <v>0.25378787878787884</v>
      </c>
      <c r="AJ16" s="3"/>
      <c r="AK16" s="40">
        <f t="shared" si="1"/>
        <v>0.35168668261290864</v>
      </c>
      <c r="AL16" s="3"/>
      <c r="AM16" s="6">
        <f t="shared" si="6"/>
        <v>-0.60168668261290859</v>
      </c>
      <c r="AN16" s="6">
        <f t="shared" si="7"/>
        <v>0.10168668261290864</v>
      </c>
      <c r="AO16" s="40"/>
      <c r="AP16" s="40" t="s">
        <v>99</v>
      </c>
      <c r="AQ16" s="40"/>
      <c r="AR16" s="40"/>
    </row>
    <row r="17" spans="2:44" x14ac:dyDescent="0.2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">
        <f t="shared" si="2"/>
        <v>0.16666666666666666</v>
      </c>
      <c r="AD17" s="6">
        <f t="shared" si="3"/>
        <v>0.58333333333333337</v>
      </c>
      <c r="AF17" s="6">
        <f t="shared" si="4"/>
        <v>0.33333333333333331</v>
      </c>
      <c r="AG17" s="6">
        <f t="shared" si="5"/>
        <v>0.99242424242424254</v>
      </c>
      <c r="AI17" s="6">
        <f t="shared" si="0"/>
        <v>0.66287878787878796</v>
      </c>
      <c r="AJ17" s="3"/>
      <c r="AK17" s="40">
        <f t="shared" si="1"/>
        <v>0.56837837509244427</v>
      </c>
      <c r="AL17" s="3"/>
      <c r="AM17" s="6">
        <f t="shared" si="6"/>
        <v>-0.98504504175911101</v>
      </c>
      <c r="AN17" s="40">
        <f t="shared" si="7"/>
        <v>0.15171170842577753</v>
      </c>
      <c r="AO17" s="40"/>
      <c r="AP17" s="40" t="s">
        <v>107</v>
      </c>
      <c r="AQ17" s="40"/>
      <c r="AR17" s="40"/>
    </row>
    <row r="18" spans="2:44" x14ac:dyDescent="0.2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">
        <f t="shared" si="2"/>
        <v>1.8333333333333333</v>
      </c>
      <c r="AD18" s="6">
        <f t="shared" si="3"/>
        <v>1.25</v>
      </c>
      <c r="AF18" s="6">
        <f t="shared" si="4"/>
        <v>1.6060606060606057</v>
      </c>
      <c r="AG18" s="6">
        <f t="shared" si="5"/>
        <v>0.93181818181818177</v>
      </c>
      <c r="AI18" s="6">
        <f t="shared" si="0"/>
        <v>1.2689393939393938</v>
      </c>
      <c r="AJ18" s="3"/>
      <c r="AK18" s="40">
        <f t="shared" si="1"/>
        <v>0.78639532910385701</v>
      </c>
      <c r="AL18" s="3"/>
      <c r="AM18" s="6">
        <f t="shared" si="6"/>
        <v>-0.20306199577052375</v>
      </c>
      <c r="AN18" s="40">
        <f t="shared" si="7"/>
        <v>1.3697286624371903</v>
      </c>
      <c r="AO18" s="40"/>
      <c r="AP18" s="40" t="s">
        <v>108</v>
      </c>
      <c r="AQ18" s="40"/>
      <c r="AR18" s="40"/>
    </row>
    <row r="19" spans="2:44" x14ac:dyDescent="0.2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">
        <f t="shared" si="2"/>
        <v>1.25</v>
      </c>
      <c r="AD19" s="6">
        <f t="shared" si="3"/>
        <v>1.5833333333333333</v>
      </c>
      <c r="AF19" s="6">
        <f t="shared" si="4"/>
        <v>2.0227272727272729</v>
      </c>
      <c r="AG19" s="6">
        <f t="shared" si="5"/>
        <v>2.2651515151515151</v>
      </c>
      <c r="AI19" s="6">
        <f t="shared" si="0"/>
        <v>2.143939393939394</v>
      </c>
      <c r="AJ19" s="3"/>
      <c r="AK19" s="40">
        <f t="shared" si="1"/>
        <v>1.0221784891281775</v>
      </c>
      <c r="AL19" s="3"/>
      <c r="AM19" s="6">
        <f t="shared" si="6"/>
        <v>-1.3555118224615108</v>
      </c>
      <c r="AN19" s="40">
        <f t="shared" si="7"/>
        <v>0.68884515579484429</v>
      </c>
      <c r="AO19" s="40"/>
      <c r="AP19" s="40"/>
      <c r="AQ19" s="40"/>
      <c r="AR19" s="40"/>
    </row>
    <row r="20" spans="2:44" x14ac:dyDescent="0.2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">
        <f t="shared" si="2"/>
        <v>3.25</v>
      </c>
      <c r="AD20" s="6">
        <f t="shared" si="3"/>
        <v>5.333333333333333</v>
      </c>
      <c r="AF20" s="6">
        <f t="shared" si="4"/>
        <v>4.9318181818181817</v>
      </c>
      <c r="AG20" s="6">
        <f t="shared" si="5"/>
        <v>16.060606060606062</v>
      </c>
      <c r="AI20" s="6">
        <f t="shared" si="0"/>
        <v>10.496212121212123</v>
      </c>
      <c r="AJ20" s="3"/>
      <c r="AK20" s="40">
        <f t="shared" si="1"/>
        <v>2.2617093043255423</v>
      </c>
      <c r="AL20" s="3"/>
      <c r="AM20" s="6">
        <f t="shared" si="6"/>
        <v>-4.3450426376588753</v>
      </c>
      <c r="AN20" s="40">
        <f t="shared" si="7"/>
        <v>0.17837597099220925</v>
      </c>
      <c r="AO20" s="40"/>
      <c r="AP20" s="40"/>
      <c r="AQ20" s="40"/>
      <c r="AR20" s="40"/>
    </row>
    <row r="21" spans="2:44" x14ac:dyDescent="0.2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">
        <f t="shared" si="2"/>
        <v>6.083333333333333</v>
      </c>
      <c r="AD21" s="6">
        <f t="shared" si="3"/>
        <v>7.333333333333333</v>
      </c>
      <c r="AF21" s="6">
        <f t="shared" si="4"/>
        <v>12.265151515151517</v>
      </c>
      <c r="AG21" s="6">
        <f t="shared" si="5"/>
        <v>12.242424242424239</v>
      </c>
      <c r="AI21" s="6">
        <f t="shared" si="0"/>
        <v>12.253787878787877</v>
      </c>
      <c r="AJ21" s="3"/>
      <c r="AK21" s="40">
        <f t="shared" si="1"/>
        <v>2.4437437514451616</v>
      </c>
      <c r="AL21" s="3"/>
      <c r="AM21" s="6">
        <f t="shared" si="6"/>
        <v>-3.6937437514451616</v>
      </c>
      <c r="AN21" s="40">
        <f t="shared" si="7"/>
        <v>1.1937437514451616</v>
      </c>
      <c r="AO21" s="40"/>
      <c r="AP21" s="40"/>
      <c r="AQ21" s="40"/>
      <c r="AR21" s="40"/>
    </row>
    <row r="22" spans="2:44" x14ac:dyDescent="0.2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">
        <f t="shared" si="2"/>
        <v>8.0833333333333339</v>
      </c>
      <c r="AD22" s="6">
        <f t="shared" si="3"/>
        <v>6.666666666666667</v>
      </c>
      <c r="AF22" s="6">
        <f t="shared" si="4"/>
        <v>7.7196969696969662</v>
      </c>
      <c r="AG22" s="6">
        <f t="shared" si="5"/>
        <v>4.9696969696969662</v>
      </c>
      <c r="AI22" s="6">
        <f t="shared" si="0"/>
        <v>6.3446969696969662</v>
      </c>
      <c r="AJ22" s="3"/>
      <c r="AK22" s="40">
        <f t="shared" si="1"/>
        <v>1.7584334130645425</v>
      </c>
      <c r="AL22" s="3"/>
      <c r="AM22" s="6">
        <f t="shared" si="6"/>
        <v>-0.34176674639787552</v>
      </c>
      <c r="AN22" s="40">
        <f t="shared" si="7"/>
        <v>3.1751000797312097</v>
      </c>
      <c r="AO22" s="40"/>
      <c r="AP22" s="40"/>
      <c r="AQ22" s="40"/>
      <c r="AR22" s="40"/>
    </row>
    <row r="23" spans="2:44" x14ac:dyDescent="0.2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">
        <f t="shared" si="2"/>
        <v>3.1666666666666665</v>
      </c>
      <c r="AD23" s="6">
        <f t="shared" si="3"/>
        <v>3.25</v>
      </c>
      <c r="AF23" s="6">
        <f t="shared" si="4"/>
        <v>5.0606060606060614</v>
      </c>
      <c r="AG23" s="6">
        <f t="shared" si="5"/>
        <v>6.5681818181818183</v>
      </c>
      <c r="AI23" s="6">
        <f t="shared" si="0"/>
        <v>5.8143939393939403</v>
      </c>
      <c r="AJ23" s="3"/>
      <c r="AK23" s="40">
        <f t="shared" si="1"/>
        <v>1.6833433655566641</v>
      </c>
      <c r="AL23" s="3"/>
      <c r="AM23" s="6">
        <f t="shared" si="6"/>
        <v>-1.7666766988899976</v>
      </c>
      <c r="AN23" s="40">
        <f t="shared" si="7"/>
        <v>1.6000100322233306</v>
      </c>
      <c r="AO23" s="40"/>
      <c r="AP23" s="40"/>
      <c r="AQ23" s="40"/>
      <c r="AR23" s="40"/>
    </row>
    <row r="24" spans="2:44" x14ac:dyDescent="0.2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">
        <f t="shared" si="2"/>
        <v>2.5</v>
      </c>
      <c r="AD24" s="6">
        <f t="shared" si="3"/>
        <v>1.9166666666666667</v>
      </c>
      <c r="AF24" s="6">
        <f t="shared" si="4"/>
        <v>1.5454545454545454</v>
      </c>
      <c r="AG24" s="6">
        <f t="shared" si="5"/>
        <v>3.7196969696969693</v>
      </c>
      <c r="AI24" s="6">
        <f t="shared" si="0"/>
        <v>2.6325757575757573</v>
      </c>
      <c r="AJ24" s="3"/>
      <c r="AK24" s="40">
        <f t="shared" si="1"/>
        <v>1.1326896289163</v>
      </c>
      <c r="AL24" s="3"/>
      <c r="AM24" s="6">
        <f t="shared" si="6"/>
        <v>-0.54935629558296672</v>
      </c>
      <c r="AN24" s="40">
        <f t="shared" si="7"/>
        <v>1.7160229622496332</v>
      </c>
      <c r="AO24" s="40"/>
      <c r="AP24" s="40"/>
      <c r="AQ24" s="40"/>
      <c r="AR24" s="40"/>
    </row>
    <row r="25" spans="2:44" x14ac:dyDescent="0.2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">
        <f t="shared" si="2"/>
        <v>0.83333333333333337</v>
      </c>
      <c r="AD25" s="6">
        <f t="shared" si="3"/>
        <v>0.75</v>
      </c>
      <c r="AF25" s="6">
        <f t="shared" si="4"/>
        <v>0.69696969696969691</v>
      </c>
      <c r="AG25" s="6">
        <f t="shared" si="5"/>
        <v>1.1136363636363635</v>
      </c>
      <c r="AI25" s="6">
        <f t="shared" si="0"/>
        <v>0.90530303030303017</v>
      </c>
      <c r="AJ25" s="3"/>
      <c r="AK25" s="40">
        <f t="shared" si="1"/>
        <v>0.66422844851615748</v>
      </c>
      <c r="AL25" s="3"/>
      <c r="AM25" s="6">
        <f t="shared" si="6"/>
        <v>-0.58089511518282411</v>
      </c>
      <c r="AN25" s="40">
        <f t="shared" si="7"/>
        <v>0.74756178184949085</v>
      </c>
      <c r="AO25" s="40"/>
      <c r="AP25" s="40"/>
      <c r="AQ25" s="40"/>
      <c r="AR25" s="40"/>
    </row>
    <row r="26" spans="2:44" x14ac:dyDescent="0.2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">
        <f t="shared" si="2"/>
        <v>1.25</v>
      </c>
      <c r="AD26" s="6">
        <f t="shared" si="3"/>
        <v>0.5</v>
      </c>
      <c r="AF26" s="6">
        <f t="shared" si="4"/>
        <v>1.6590909090909092</v>
      </c>
      <c r="AG26" s="6">
        <f t="shared" si="5"/>
        <v>0.63636363636363635</v>
      </c>
      <c r="AI26" s="6">
        <f t="shared" si="0"/>
        <v>1.1477272727272727</v>
      </c>
      <c r="AJ26" s="3"/>
      <c r="AK26" s="40">
        <f t="shared" si="1"/>
        <v>0.74789363305461853</v>
      </c>
      <c r="AL26" s="3"/>
      <c r="AM26" s="50">
        <f t="shared" si="6"/>
        <v>2.106366945381466E-3</v>
      </c>
      <c r="AN26" s="51">
        <f t="shared" si="7"/>
        <v>1.4978936330546184</v>
      </c>
      <c r="AO26" s="40"/>
      <c r="AP26" s="40"/>
      <c r="AQ26" s="40"/>
      <c r="AR26" s="40"/>
    </row>
    <row r="27" spans="2:44" x14ac:dyDescent="0.2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20">
        <f t="shared" si="2"/>
        <v>0.16666666666666666</v>
      </c>
      <c r="AD27" s="20">
        <f t="shared" si="3"/>
        <v>0.5</v>
      </c>
      <c r="AF27" s="20">
        <f t="shared" si="4"/>
        <v>0.33333333333333331</v>
      </c>
      <c r="AG27" s="20">
        <f t="shared" si="5"/>
        <v>2.0909090909090908</v>
      </c>
      <c r="AI27" s="20">
        <f t="shared" si="0"/>
        <v>1.2121212121212122</v>
      </c>
      <c r="AJ27" s="3"/>
      <c r="AK27" s="20">
        <f t="shared" si="1"/>
        <v>0.76858784320809592</v>
      </c>
      <c r="AL27" s="3"/>
      <c r="AM27" s="20">
        <f t="shared" si="6"/>
        <v>-1.1019211765414294</v>
      </c>
      <c r="AN27" s="20">
        <f t="shared" si="7"/>
        <v>0.43525450987476255</v>
      </c>
      <c r="AO27" s="40"/>
      <c r="AP27" s="40"/>
      <c r="AQ27" s="40"/>
      <c r="AR27" s="40"/>
    </row>
    <row r="28" spans="2:44" ht="12.6" thickBot="1" x14ac:dyDescent="0.3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40"/>
      <c r="AD28" s="40"/>
      <c r="AF28" s="40"/>
      <c r="AG28" s="40"/>
      <c r="AI28" s="40"/>
      <c r="AK28" s="40"/>
      <c r="AM28" s="45"/>
      <c r="AN28" s="45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6" thickBot="1" x14ac:dyDescent="0.3">
      <c r="AM30" s="41" t="s">
        <v>34</v>
      </c>
      <c r="AN30" s="41" t="s">
        <v>35</v>
      </c>
    </row>
    <row r="31" spans="2:44" ht="12" x14ac:dyDescent="0.25">
      <c r="AL31" s="39" t="s">
        <v>73</v>
      </c>
      <c r="AM31" s="1">
        <v>12</v>
      </c>
      <c r="AN31" s="1">
        <v>12</v>
      </c>
    </row>
    <row r="32" spans="2:44" ht="13.2" x14ac:dyDescent="0.3">
      <c r="AL32" s="39"/>
      <c r="AM32" s="26" t="s">
        <v>96</v>
      </c>
      <c r="AN32" s="40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Iliya Valchanov</cp:lastModifiedBy>
  <dcterms:created xsi:type="dcterms:W3CDTF">2017-07-31T12:57:06Z</dcterms:created>
  <dcterms:modified xsi:type="dcterms:W3CDTF">2019-05-08T15:01:17Z</dcterms:modified>
</cp:coreProperties>
</file>