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charts/colors4.xml" ContentType="application/vnd.ms-office.chartcolorstyle+xml"/>
  <Override PartName="/xl/worksheets/sheet1.xml" ContentType="application/vnd.openxmlformats-officedocument.spreadsheetml.worksheet+xml"/>
  <Override PartName="/xl/charts/chart4.xml" ContentType="application/vnd.openxmlformats-officedocument.drawingml.chart+xml"/>
  <Override PartName="/xl/charts/style4.xml" ContentType="application/vnd.ms-office.chartstyle+xml"/>
  <Override PartName="/xl/charts/style3.xml" ContentType="application/vnd.ms-office.chartstyle+xml"/>
  <Override PartName="/xl/charts/colors1.xml" ContentType="application/vnd.ms-office.chartcolorstyle+xml"/>
  <Override PartName="/xl/charts/style1.xml" ContentType="application/vnd.ms-office.chartstyle+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olors3.xml" ContentType="application/vnd.ms-office.chartcolorstyle+xml"/>
  <Override PartName="/xl/drawings/drawing2.xml" ContentType="application/vnd.openxmlformats-officedocument.drawing+xml"/>
  <Override PartName="/xl/charts/style2.xml" ContentType="application/vnd.ms-office.chartstyle+xml"/>
  <Override PartName="/xl/charts/chart3.xml" ContentType="application/vnd.openxmlformats-officedocument.drawingml.chart+xml"/>
  <Override PartName="/xl/charts/chart2.xml" ContentType="application/vnd.openxmlformats-officedocument.drawingml.chart+xml"/>
  <Override PartName="/xl/charts/colors2.xml" ContentType="application/vnd.ms-office.chartcolorstyle+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M:\MRubio\Udemy\Agile course\Agile Templates\User stories - velocity - burndown\"/>
    </mc:Choice>
  </mc:AlternateContent>
  <bookViews>
    <workbookView xWindow="0" yWindow="0" windowWidth="20490" windowHeight="7530" xr2:uid="{71941773-3106-44BC-9F8E-CABC586325BE}"/>
  </bookViews>
  <sheets>
    <sheet name="User Story Template" sheetId="1" r:id="rId1"/>
    <sheet name="Velocity Chart Template" sheetId="2" r:id="rId2"/>
    <sheet name="Burndown Chart Template" sheetId="5"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9" i="5" l="1"/>
  <c r="C88" i="5"/>
  <c r="C87" i="5"/>
  <c r="C86" i="5"/>
  <c r="B90" i="5"/>
  <c r="B89" i="5"/>
  <c r="B88" i="5"/>
  <c r="B87" i="5"/>
  <c r="B86" i="5"/>
  <c r="B65" i="5"/>
  <c r="C65" i="5"/>
  <c r="B66" i="5"/>
  <c r="C66" i="5"/>
  <c r="B67" i="5"/>
  <c r="C67" i="5"/>
  <c r="B68" i="5"/>
  <c r="C68" i="5"/>
  <c r="B69" i="5"/>
  <c r="B48" i="5"/>
  <c r="B47" i="5"/>
  <c r="B46" i="5"/>
  <c r="B45" i="5"/>
  <c r="B44" i="5"/>
  <c r="C37" i="5"/>
  <c r="C37" i="2"/>
  <c r="G34" i="5"/>
  <c r="C34" i="5"/>
  <c r="G26" i="5"/>
  <c r="C26" i="5"/>
  <c r="G20" i="5"/>
  <c r="C20" i="5"/>
  <c r="G14" i="5"/>
  <c r="G37" i="5" s="1"/>
  <c r="C14" i="5"/>
  <c r="G34" i="2"/>
  <c r="G14" i="2"/>
  <c r="C34" i="2"/>
  <c r="C26" i="2"/>
  <c r="C20" i="2"/>
  <c r="C14" i="2"/>
  <c r="B47" i="2" l="1"/>
  <c r="B46" i="2"/>
  <c r="B45" i="2"/>
  <c r="B44" i="2"/>
  <c r="G37" i="2"/>
  <c r="G26" i="2"/>
  <c r="G20" i="2"/>
</calcChain>
</file>

<file path=xl/sharedStrings.xml><?xml version="1.0" encoding="utf-8"?>
<sst xmlns="http://schemas.openxmlformats.org/spreadsheetml/2006/main" count="114" uniqueCount="63">
  <si>
    <t>User Story Template</t>
  </si>
  <si>
    <t xml:space="preserve">In theory, user stories are basically product features, requirements or tasks that add value to the end customer. </t>
  </si>
  <si>
    <t>In practice, most Agile Teams use user stories as tasks that reflect what they are trying to accomplish, which of course is directed to meeting a customer need or requirement.</t>
  </si>
  <si>
    <t>As a &lt;user&gt; (who) I want to… &lt;what&gt; so that… &lt;why&gt;</t>
  </si>
  <si>
    <t>In theory they should be written like this:</t>
  </si>
  <si>
    <t>But using the format above to write user stories, requires more effort and space (which is limited if you're using post-it notes). Plus it can get a bit repetitive and redundant, so…</t>
  </si>
  <si>
    <t>In practice, most Agile Teams write user stories as short tasks which start with a verb</t>
  </si>
  <si>
    <t>Examples of verbs to start a user story would be:</t>
  </si>
  <si>
    <t>Create</t>
  </si>
  <si>
    <t>Develop</t>
  </si>
  <si>
    <t>Build</t>
  </si>
  <si>
    <t>Plan</t>
  </si>
  <si>
    <t>Research</t>
  </si>
  <si>
    <t>Perform</t>
  </si>
  <si>
    <t>Test</t>
  </si>
  <si>
    <t>and so on</t>
  </si>
  <si>
    <t>&lt;verb&gt; and the task that is being performed (written in a short and concise manner)</t>
  </si>
  <si>
    <r>
      <rPr>
        <b/>
        <sz val="11"/>
        <color theme="1"/>
        <rFont val="Calibri"/>
        <family val="2"/>
        <scheme val="minor"/>
      </rPr>
      <t>Example:</t>
    </r>
    <r>
      <rPr>
        <sz val="11"/>
        <color theme="1"/>
        <rFont val="Calibri"/>
        <family val="2"/>
        <scheme val="minor"/>
      </rPr>
      <t xml:space="preserve"> Ensure the app is responsive so that it can work on different screen sizes</t>
    </r>
  </si>
  <si>
    <r>
      <rPr>
        <b/>
        <sz val="11"/>
        <color theme="1"/>
        <rFont val="Calibri"/>
        <family val="2"/>
        <scheme val="minor"/>
      </rPr>
      <t>Example:</t>
    </r>
    <r>
      <rPr>
        <sz val="11"/>
        <color theme="1"/>
        <rFont val="Calibri"/>
        <family val="2"/>
        <scheme val="minor"/>
      </rPr>
      <t xml:space="preserve"> As a front end developer I need to ensure the app is responsive so that it can work on different screen sizes</t>
    </r>
  </si>
  <si>
    <t>Sprint</t>
  </si>
  <si>
    <t>Sprint 1</t>
  </si>
  <si>
    <t>Sprint 2</t>
  </si>
  <si>
    <t>Sprint 3</t>
  </si>
  <si>
    <t>Sprint 4</t>
  </si>
  <si>
    <t>The example below illustrates a basic example of a 4 Sprint Project. Being the Sprints in this case 2 weeks long this is a 2 month project.</t>
  </si>
  <si>
    <t>User Story 6</t>
  </si>
  <si>
    <t>User Story 11</t>
  </si>
  <si>
    <t>User Story 2</t>
  </si>
  <si>
    <t>User Story 8</t>
  </si>
  <si>
    <t>User Story 1</t>
  </si>
  <si>
    <t>User Story 13</t>
  </si>
  <si>
    <t>User Story 5</t>
  </si>
  <si>
    <t>User Story 3</t>
  </si>
  <si>
    <t>User Story 4</t>
  </si>
  <si>
    <t>User Story 15</t>
  </si>
  <si>
    <t>User Story 9</t>
  </si>
  <si>
    <t>User Story 7</t>
  </si>
  <si>
    <t>User Story 14</t>
  </si>
  <si>
    <t>User Story 10</t>
  </si>
  <si>
    <t>User Story 12</t>
  </si>
  <si>
    <t>Story Points</t>
  </si>
  <si>
    <t>Velocity Sprint 1</t>
  </si>
  <si>
    <t>Velocity Sprint 2</t>
  </si>
  <si>
    <t>Velocity Sprint 3</t>
  </si>
  <si>
    <t>Velocity Sprint 4</t>
  </si>
  <si>
    <t>Average Velocity</t>
  </si>
  <si>
    <t>This is an indication of execution that allows for future planning and workload management.</t>
  </si>
  <si>
    <t>Velocity Chart</t>
  </si>
  <si>
    <t>Velocity</t>
  </si>
  <si>
    <t>It has 15 user stories in total. I've used the name "User Story #" in the essence of time, but you would of course write the actual user story using the format described in the other tab</t>
  </si>
  <si>
    <t>Burndown Chart</t>
  </si>
  <si>
    <t>Velocity Chart Template</t>
  </si>
  <si>
    <t>Total</t>
  </si>
  <si>
    <t>Total Story Points</t>
  </si>
  <si>
    <t>Note: this user story wasn't delivered in Sprint 1 since the team didn't have time to complete it</t>
  </si>
  <si>
    <t>Velocity = Total Story Points Delivered over a Sprint</t>
  </si>
  <si>
    <t>Note: this user story wasn't delivered in Sprint 4 since the team didn't have time to complete it</t>
  </si>
  <si>
    <t>Which means that on average the team is delivering 9 story points per Sprint. This is known as the project's Velocity</t>
  </si>
  <si>
    <t>Remaining Story Points</t>
  </si>
  <si>
    <t>Story Points Delivered</t>
  </si>
  <si>
    <t>Traditional</t>
  </si>
  <si>
    <t>Another option</t>
  </si>
  <si>
    <t>Assumption: The team discards the user stories which aren't delivered since after discussion they don't consider required any longer. Keep in mind, that if they were required they would be added to another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</si>
</sst>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1" fontId="0" fillId="0" borderId="0" xfId="0" applyNumberFormat="1"/>
    <xf numFmtId="0" fontId="0" fillId="0" borderId="0" xfId="0"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Velocity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'Velocity Chart Template'!$B$43</c:f>
              <c:strCache>
                <c:ptCount val="1"/>
                <c:pt idx="0">
                  <c:v>Velocity</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'Velocity Chart Template'!$B$44:$B$47</c:f>
              <c:numCache>
                <c:formatCode>General</c:formatCode>
                <c:ptCount val="4"/>
                <c:pt idx="0">
                  <c:v>9</c:v>
                </c:pt>
                <c:pt idx="1">
                  <c:v>7</c:v>
                </c:pt>
                <c:pt idx="2">
                  <c:v>9</c:v>
                </c:pt>
                <c:pt idx="3">
                  <c:v>10</c:v>
                </c:pt>
              </c:numCache>
            </c:numRef>
          </c:val>
          <c:smooth val="0"/>
          <c:extLst>
            <c:ext xmlns:c16="http://schemas.microsoft.com/office/drawing/2014/chart" uri="{C3380CC4-5D6E-409C-BE32-E72D297353CC}">
              <c16:uniqueId val="{00000000-C9AA-4627-96AF-DC2B26A9BF49}"/>
            </c:ext>
          </c:extLst>
        </c:ser>
        <c:dLbls>
          <c:dLblPos val="ctr"/>
          <c:showLegendKey val="0"/>
          <c:showVal val="1"/>
          <c:showCatName val="0"/>
          <c:showSerName val="0"/>
          <c:showPercent val="0"/>
          <c:showBubbleSize val="0"/>
        </c:dLbls>
        <c:marker val="1"/>
        <c:smooth val="0"/>
        <c:axId val="358279720"/>
        <c:axId val="358280048"/>
      </c:lineChart>
      <c:catAx>
        <c:axId val="358279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8280048"/>
        <c:crosses val="autoZero"/>
        <c:auto val="1"/>
        <c:lblAlgn val="ctr"/>
        <c:lblOffset val="100"/>
        <c:noMultiLvlLbl val="0"/>
      </c:catAx>
      <c:valAx>
        <c:axId val="358280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Velocity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5827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Template'!$B$44:$B$48</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0F40-4C50-84D6-EB07D9325525}"/>
            </c:ext>
          </c:extLst>
        </c:ser>
        <c:dLbls>
          <c:dLblPos val="inEnd"/>
          <c:showLegendKey val="0"/>
          <c:showVal val="1"/>
          <c:showCatName val="0"/>
          <c:showSerName val="0"/>
          <c:showPercent val="0"/>
          <c:showBubbleSize val="0"/>
        </c:dLbls>
        <c:gapWidth val="65"/>
        <c:axId val="446216040"/>
        <c:axId val="446216368"/>
      </c:barChart>
      <c:catAx>
        <c:axId val="446216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6216368"/>
        <c:crosses val="autoZero"/>
        <c:auto val="1"/>
        <c:lblAlgn val="ctr"/>
        <c:lblOffset val="100"/>
        <c:noMultiLvlLbl val="0"/>
      </c:catAx>
      <c:valAx>
        <c:axId val="446216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Remaining 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46216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Template'!$B$65:$B$69</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5F89-4DF8-929E-19ABE71F7C86}"/>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Template'!$C$65:$C$69</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5F89-4DF8-929E-19ABE71F7C86}"/>
            </c:ext>
          </c:extLst>
        </c:ser>
        <c:dLbls>
          <c:dLblPos val="ctr"/>
          <c:showLegendKey val="0"/>
          <c:showVal val="1"/>
          <c:showCatName val="0"/>
          <c:showSerName val="0"/>
          <c:showPercent val="0"/>
          <c:showBubbleSize val="0"/>
        </c:dLbls>
        <c:gapWidth val="150"/>
        <c:overlap val="100"/>
        <c:axId val="526627584"/>
        <c:axId val="526626272"/>
      </c:barChart>
      <c:catAx>
        <c:axId val="526627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6626272"/>
        <c:crosses val="autoZero"/>
        <c:auto val="1"/>
        <c:lblAlgn val="ctr"/>
        <c:lblOffset val="100"/>
        <c:noMultiLvlLbl val="0"/>
      </c:catAx>
      <c:valAx>
        <c:axId val="5266262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266275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Remaining</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Template'!$B$86:$B$90</c:f>
              <c:numCache>
                <c:formatCode>General</c:formatCode>
                <c:ptCount val="5"/>
                <c:pt idx="0">
                  <c:v>41</c:v>
                </c:pt>
                <c:pt idx="1">
                  <c:v>32</c:v>
                </c:pt>
                <c:pt idx="2">
                  <c:v>25</c:v>
                </c:pt>
                <c:pt idx="3">
                  <c:v>16</c:v>
                </c:pt>
                <c:pt idx="4">
                  <c:v>6</c:v>
                </c:pt>
              </c:numCache>
            </c:numRef>
          </c:val>
          <c:extLst>
            <c:ext xmlns:c16="http://schemas.microsoft.com/office/drawing/2014/chart" uri="{C3380CC4-5D6E-409C-BE32-E72D297353CC}">
              <c16:uniqueId val="{00000000-18CF-4CDD-8471-3F56B0C99D4C}"/>
            </c:ext>
          </c:extLst>
        </c:ser>
        <c:ser>
          <c:idx val="1"/>
          <c:order val="1"/>
          <c:tx>
            <c:v>Delivered</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'Burndown Chart Template'!$C$86:$C$90</c:f>
              <c:numCache>
                <c:formatCode>General</c:formatCode>
                <c:ptCount val="5"/>
                <c:pt idx="0">
                  <c:v>9</c:v>
                </c:pt>
                <c:pt idx="1">
                  <c:v>7</c:v>
                </c:pt>
                <c:pt idx="2">
                  <c:v>9</c:v>
                </c:pt>
                <c:pt idx="3">
                  <c:v>10</c:v>
                </c:pt>
                <c:pt idx="4">
                  <c:v>0</c:v>
                </c:pt>
              </c:numCache>
            </c:numRef>
          </c:val>
          <c:extLst>
            <c:ext xmlns:c16="http://schemas.microsoft.com/office/drawing/2014/chart" uri="{C3380CC4-5D6E-409C-BE32-E72D297353CC}">
              <c16:uniqueId val="{00000001-18CF-4CDD-8471-3F56B0C99D4C}"/>
            </c:ext>
          </c:extLst>
        </c:ser>
        <c:dLbls>
          <c:dLblPos val="inEnd"/>
          <c:showLegendKey val="0"/>
          <c:showVal val="1"/>
          <c:showCatName val="0"/>
          <c:showSerName val="0"/>
          <c:showPercent val="0"/>
          <c:showBubbleSize val="0"/>
        </c:dLbls>
        <c:gapWidth val="65"/>
        <c:axId val="434671976"/>
        <c:axId val="434672632"/>
      </c:barChart>
      <c:catAx>
        <c:axId val="434671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4672632"/>
        <c:crosses val="autoZero"/>
        <c:auto val="1"/>
        <c:lblAlgn val="ctr"/>
        <c:lblOffset val="100"/>
        <c:noMultiLvlLbl val="0"/>
      </c:catAx>
      <c:valAx>
        <c:axId val="434672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Story</a:t>
                </a:r>
                <a:r>
                  <a:rPr lang="en-US" baseline="0"/>
                  <a:t> Points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3467197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600075</xdr:colOff>
      <xdr:row>40</xdr:row>
      <xdr:rowOff>161925</xdr:rowOff>
    </xdr:from>
    <xdr:to>
      <xdr:col>11</xdr:col>
      <xdr:colOff>295275</xdr:colOff>
      <xdr:row>55</xdr:row>
      <xdr:rowOff>47625</xdr:rowOff>
    </xdr:to>
    <xdr:graphicFrame macro="">
      <xdr:nvGraphicFramePr>
        <xdr:cNvPr id="3" name="Chart 2">
          <a:extLst>
            <a:ext uri="{FF2B5EF4-FFF2-40B4-BE49-F238E27FC236}">
              <a16:creationId xmlns:a16="http://schemas.microsoft.com/office/drawing/2014/main" id="{4C92DCA6-9ACB-44B9-8097-39FAE569D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595312</xdr:colOff>
      <xdr:row>42</xdr:row>
      <xdr:rowOff>0</xdr:rowOff>
    </xdr:from>
    <xdr:to>
      <xdr:col>12</xdr:col>
      <xdr:colOff>290512</xdr:colOff>
      <xdr:row>56</xdr:row>
      <xdr:rowOff>76200</xdr:rowOff>
    </xdr:to>
    <xdr:graphicFrame macro="">
      <xdr:nvGraphicFramePr>
        <xdr:cNvPr id="3" name="Chart 2">
          <a:extLst>
            <a:ext uri="{FF2B5EF4-FFF2-40B4-BE49-F238E27FC236}">
              <a16:creationId xmlns:a16="http://schemas.microsoft.com/office/drawing/2014/main" id="{95582D16-17FE-4E07-AD5F-B9F11FC47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62</xdr:row>
      <xdr:rowOff>171450</xdr:rowOff>
    </xdr:from>
    <xdr:to>
      <xdr:col>12</xdr:col>
      <xdr:colOff>304800</xdr:colOff>
      <xdr:row>77</xdr:row>
      <xdr:rowOff>57150</xdr:rowOff>
    </xdr:to>
    <xdr:graphicFrame macro="">
      <xdr:nvGraphicFramePr>
        <xdr:cNvPr id="4" name="Chart 3">
          <a:extLst>
            <a:ext uri="{FF2B5EF4-FFF2-40B4-BE49-F238E27FC236}">
              <a16:creationId xmlns:a16="http://schemas.microsoft.com/office/drawing/2014/main" id="{0D04393E-718A-4CD0-BA39-7889044E2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84</xdr:row>
      <xdr:rowOff>28575</xdr:rowOff>
    </xdr:from>
    <xdr:to>
      <xdr:col>12</xdr:col>
      <xdr:colOff>328612</xdr:colOff>
      <xdr:row>98</xdr:row>
      <xdr:rowOff>104775</xdr:rowOff>
    </xdr:to>
    <xdr:graphicFrame macro="">
      <xdr:nvGraphicFramePr>
        <xdr:cNvPr id="5" name="Chart 4">
          <a:extLst>
            <a:ext uri="{FF2B5EF4-FFF2-40B4-BE49-F238E27FC236}">
              <a16:creationId xmlns:a16="http://schemas.microsoft.com/office/drawing/2014/main" id="{2D29C40C-3531-41C0-A442-0F9C91D59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2FF36-1737-47D5-B85A-1067B6554448}">
  <dimension ref="A1:A24"/>
  <sheetViews>
    <sheetView tabSelected="1" workbookViewId="0">
      <selection activeCell="O1" sqref="O1"/>
    </sheetView>
  </sheetViews>
  <sheetFormatPr defaultRowHeight="15" x14ac:dyDescent="0.25"/>
  <sheetData>
    <row r="1" spans="1:1" ht="18.75" x14ac:dyDescent="0.3">
      <c r="A1" s="1" t="s">
        <v>0</v>
      </c>
    </row>
    <row r="3" spans="1:1" x14ac:dyDescent="0.25">
      <c r="A3" t="s">
        <v>1</v>
      </c>
    </row>
    <row r="4" spans="1:1" x14ac:dyDescent="0.25">
      <c r="A4" t="s">
        <v>2</v>
      </c>
    </row>
    <row r="6" spans="1:1" x14ac:dyDescent="0.25">
      <c r="A6" t="s">
        <v>4</v>
      </c>
    </row>
    <row r="7" spans="1:1" x14ac:dyDescent="0.25">
      <c r="A7" t="s">
        <v>3</v>
      </c>
    </row>
    <row r="8" spans="1:1" x14ac:dyDescent="0.25">
      <c r="A8" t="s">
        <v>18</v>
      </c>
    </row>
    <row r="10" spans="1:1" x14ac:dyDescent="0.25">
      <c r="A10" t="s">
        <v>5</v>
      </c>
    </row>
    <row r="12" spans="1:1" x14ac:dyDescent="0.25">
      <c r="A12" t="s">
        <v>6</v>
      </c>
    </row>
    <row r="13" spans="1:1" x14ac:dyDescent="0.25">
      <c r="A13" t="s">
        <v>16</v>
      </c>
    </row>
    <row r="14" spans="1:1" x14ac:dyDescent="0.25">
      <c r="A14" t="s">
        <v>17</v>
      </c>
    </row>
    <row r="16" spans="1:1" x14ac:dyDescent="0.25">
      <c r="A16" t="s">
        <v>7</v>
      </c>
    </row>
    <row r="17" spans="1:1" x14ac:dyDescent="0.25">
      <c r="A17" t="s">
        <v>8</v>
      </c>
    </row>
    <row r="18" spans="1:1" x14ac:dyDescent="0.25">
      <c r="A18" t="s">
        <v>9</v>
      </c>
    </row>
    <row r="19" spans="1:1" x14ac:dyDescent="0.25">
      <c r="A19" t="s">
        <v>10</v>
      </c>
    </row>
    <row r="20" spans="1:1" x14ac:dyDescent="0.25">
      <c r="A20" t="s">
        <v>11</v>
      </c>
    </row>
    <row r="21" spans="1:1" x14ac:dyDescent="0.25">
      <c r="A21" t="s">
        <v>12</v>
      </c>
    </row>
    <row r="22" spans="1:1" x14ac:dyDescent="0.25">
      <c r="A22" t="s">
        <v>13</v>
      </c>
    </row>
    <row r="23" spans="1:1" x14ac:dyDescent="0.25">
      <c r="A23" t="s">
        <v>14</v>
      </c>
    </row>
    <row r="24" spans="1:1" x14ac:dyDescent="0.25">
      <c r="A24" t="s">
        <v>15</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045D-2DD7-4BC1-98DF-2CE0D28AB842}">
  <dimension ref="A1:I47"/>
  <sheetViews>
    <sheetView workbookViewId="0">
      <selection activeCell="O1" sqref="O1"/>
    </sheetView>
  </sheetViews>
  <sheetFormatPr defaultRowHeight="15" x14ac:dyDescent="0.25"/>
  <sheetData>
    <row r="1" spans="1:7" ht="18.75" x14ac:dyDescent="0.3">
      <c r="A1" s="1" t="s">
        <v>51</v>
      </c>
    </row>
    <row r="3" spans="1:7" x14ac:dyDescent="0.25">
      <c r="A3" t="s">
        <v>55</v>
      </c>
    </row>
    <row r="4" spans="1:7" x14ac:dyDescent="0.25">
      <c r="A4" t="s">
        <v>24</v>
      </c>
    </row>
    <row r="5" spans="1:7" x14ac:dyDescent="0.25">
      <c r="A5" t="s">
        <v>49</v>
      </c>
    </row>
    <row r="6" spans="1:7" x14ac:dyDescent="0.25">
      <c r="A6" t="s">
        <v>62</v>
      </c>
    </row>
    <row r="9" spans="1:7" x14ac:dyDescent="0.25">
      <c r="A9" t="s">
        <v>20</v>
      </c>
      <c r="C9" t="s">
        <v>40</v>
      </c>
    </row>
    <row r="10" spans="1:7" x14ac:dyDescent="0.25">
      <c r="A10" t="s">
        <v>25</v>
      </c>
      <c r="C10">
        <v>3</v>
      </c>
      <c r="G10" s="4" t="s">
        <v>54</v>
      </c>
    </row>
    <row r="11" spans="1:7" x14ac:dyDescent="0.25">
      <c r="A11" t="s">
        <v>26</v>
      </c>
      <c r="C11">
        <v>3</v>
      </c>
    </row>
    <row r="12" spans="1:7" x14ac:dyDescent="0.25">
      <c r="A12" t="s">
        <v>27</v>
      </c>
      <c r="C12">
        <v>5</v>
      </c>
    </row>
    <row r="13" spans="1:7" x14ac:dyDescent="0.25">
      <c r="A13" t="s">
        <v>28</v>
      </c>
      <c r="C13">
        <v>1</v>
      </c>
    </row>
    <row r="14" spans="1:7" x14ac:dyDescent="0.25">
      <c r="B14" s="3" t="s">
        <v>52</v>
      </c>
      <c r="C14">
        <f>SUM(C10:C13)</f>
        <v>12</v>
      </c>
      <c r="E14" t="s">
        <v>41</v>
      </c>
      <c r="G14">
        <f>SUM(C11:C13)</f>
        <v>9</v>
      </c>
    </row>
    <row r="16" spans="1:7" x14ac:dyDescent="0.25">
      <c r="A16" t="s">
        <v>21</v>
      </c>
    </row>
    <row r="17" spans="1:7" x14ac:dyDescent="0.25">
      <c r="A17" t="s">
        <v>29</v>
      </c>
      <c r="C17">
        <v>5</v>
      </c>
    </row>
    <row r="18" spans="1:7" x14ac:dyDescent="0.25">
      <c r="A18" t="s">
        <v>30</v>
      </c>
      <c r="C18">
        <v>1</v>
      </c>
    </row>
    <row r="19" spans="1:7" x14ac:dyDescent="0.25">
      <c r="A19" t="s">
        <v>31</v>
      </c>
      <c r="C19">
        <v>1</v>
      </c>
    </row>
    <row r="20" spans="1:7" x14ac:dyDescent="0.25">
      <c r="B20" s="3" t="s">
        <v>52</v>
      </c>
      <c r="C20">
        <f>SUM(C17:C19)</f>
        <v>7</v>
      </c>
      <c r="E20" t="s">
        <v>42</v>
      </c>
      <c r="G20">
        <f>SUM(C17:C19)</f>
        <v>7</v>
      </c>
    </row>
    <row r="22" spans="1:7" x14ac:dyDescent="0.25">
      <c r="A22" t="s">
        <v>22</v>
      </c>
    </row>
    <row r="23" spans="1:7" x14ac:dyDescent="0.25">
      <c r="A23" t="s">
        <v>32</v>
      </c>
      <c r="C23">
        <v>5</v>
      </c>
    </row>
    <row r="24" spans="1:7" x14ac:dyDescent="0.25">
      <c r="A24" t="s">
        <v>33</v>
      </c>
      <c r="C24">
        <v>3</v>
      </c>
    </row>
    <row r="25" spans="1:7" x14ac:dyDescent="0.25">
      <c r="A25" t="s">
        <v>34</v>
      </c>
      <c r="C25">
        <v>1</v>
      </c>
    </row>
    <row r="26" spans="1:7" x14ac:dyDescent="0.25">
      <c r="B26" s="3" t="s">
        <v>52</v>
      </c>
      <c r="C26">
        <f>SUM(C23:C25)</f>
        <v>9</v>
      </c>
      <c r="E26" t="s">
        <v>43</v>
      </c>
      <c r="G26">
        <f>SUM(C23:C25)</f>
        <v>9</v>
      </c>
    </row>
    <row r="27" spans="1:7" x14ac:dyDescent="0.25">
      <c r="B27" s="3"/>
    </row>
    <row r="28" spans="1:7" x14ac:dyDescent="0.25">
      <c r="A28" t="s">
        <v>23</v>
      </c>
    </row>
    <row r="29" spans="1:7" x14ac:dyDescent="0.25">
      <c r="A29" t="s">
        <v>35</v>
      </c>
      <c r="C29">
        <v>3</v>
      </c>
      <c r="G29" s="4" t="s">
        <v>56</v>
      </c>
    </row>
    <row r="30" spans="1:7" x14ac:dyDescent="0.25">
      <c r="A30" t="s">
        <v>36</v>
      </c>
      <c r="C30">
        <v>5</v>
      </c>
    </row>
    <row r="31" spans="1:7" x14ac:dyDescent="0.25">
      <c r="A31" t="s">
        <v>37</v>
      </c>
      <c r="C31">
        <v>3</v>
      </c>
    </row>
    <row r="32" spans="1:7" x14ac:dyDescent="0.25">
      <c r="A32" t="s">
        <v>38</v>
      </c>
      <c r="C32">
        <v>1</v>
      </c>
    </row>
    <row r="33" spans="1:9" x14ac:dyDescent="0.25">
      <c r="A33" t="s">
        <v>39</v>
      </c>
      <c r="C33">
        <v>1</v>
      </c>
    </row>
    <row r="34" spans="1:9" x14ac:dyDescent="0.25">
      <c r="B34" s="3" t="s">
        <v>52</v>
      </c>
      <c r="C34">
        <f>SUM(C29:C33)</f>
        <v>13</v>
      </c>
      <c r="E34" t="s">
        <v>44</v>
      </c>
      <c r="G34">
        <f>SUM(C30:C33)</f>
        <v>10</v>
      </c>
    </row>
    <row r="37" spans="1:9" x14ac:dyDescent="0.25">
      <c r="A37" t="s">
        <v>53</v>
      </c>
      <c r="C37">
        <f>C14+C20+C26+C34</f>
        <v>41</v>
      </c>
      <c r="E37" t="s">
        <v>45</v>
      </c>
      <c r="G37" s="2">
        <f>(G14+G20+G26+G34)/4</f>
        <v>8.75</v>
      </c>
      <c r="I37" t="s">
        <v>57</v>
      </c>
    </row>
    <row r="38" spans="1:9" x14ac:dyDescent="0.25">
      <c r="I38" t="s">
        <v>46</v>
      </c>
    </row>
    <row r="42" spans="1:9" x14ac:dyDescent="0.25">
      <c r="A42" t="s">
        <v>47</v>
      </c>
    </row>
    <row r="43" spans="1:9" x14ac:dyDescent="0.25">
      <c r="A43" t="s">
        <v>19</v>
      </c>
      <c r="B43" t="s">
        <v>48</v>
      </c>
    </row>
    <row r="44" spans="1:9" x14ac:dyDescent="0.25">
      <c r="A44">
        <v>1</v>
      </c>
      <c r="B44">
        <f>G14</f>
        <v>9</v>
      </c>
    </row>
    <row r="45" spans="1:9" x14ac:dyDescent="0.25">
      <c r="A45">
        <v>2</v>
      </c>
      <c r="B45">
        <f>G20</f>
        <v>7</v>
      </c>
    </row>
    <row r="46" spans="1:9" x14ac:dyDescent="0.25">
      <c r="A46">
        <v>3</v>
      </c>
      <c r="B46">
        <f>G26</f>
        <v>9</v>
      </c>
    </row>
    <row r="47" spans="1:9" x14ac:dyDescent="0.25">
      <c r="A47">
        <v>4</v>
      </c>
      <c r="B47">
        <f>G34</f>
        <v>10</v>
      </c>
    </row>
  </sheetData>
  <pageMargins left="0.7" right="0.7" top="0.75" bottom="0.75" header="0.3" footer="0.3"/>
  <ignoredErrors>
    <ignoredError sqref="G14 G34"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DD29C-4043-4A2F-B2CC-0CD69CCBB47C}">
  <dimension ref="A1:I90"/>
  <sheetViews>
    <sheetView workbookViewId="0">
      <selection activeCell="O1" sqref="O1"/>
    </sheetView>
  </sheetViews>
  <sheetFormatPr defaultRowHeight="15" x14ac:dyDescent="0.25"/>
  <sheetData>
    <row r="1" spans="1:7" ht="18.75" x14ac:dyDescent="0.3">
      <c r="A1" s="1" t="s">
        <v>51</v>
      </c>
    </row>
    <row r="3" spans="1:7" x14ac:dyDescent="0.25">
      <c r="A3" t="s">
        <v>55</v>
      </c>
    </row>
    <row r="4" spans="1:7" x14ac:dyDescent="0.25">
      <c r="A4" t="s">
        <v>24</v>
      </c>
    </row>
    <row r="5" spans="1:7" x14ac:dyDescent="0.25">
      <c r="A5" t="s">
        <v>49</v>
      </c>
    </row>
    <row r="6" spans="1:7" x14ac:dyDescent="0.25">
      <c r="A6" t="s">
        <v>62</v>
      </c>
    </row>
    <row r="9" spans="1:7" x14ac:dyDescent="0.25">
      <c r="A9" t="s">
        <v>20</v>
      </c>
      <c r="C9" t="s">
        <v>40</v>
      </c>
    </row>
    <row r="10" spans="1:7" x14ac:dyDescent="0.25">
      <c r="A10" t="s">
        <v>25</v>
      </c>
      <c r="C10">
        <v>3</v>
      </c>
      <c r="G10" s="4" t="s">
        <v>54</v>
      </c>
    </row>
    <row r="11" spans="1:7" x14ac:dyDescent="0.25">
      <c r="A11" t="s">
        <v>26</v>
      </c>
      <c r="C11">
        <v>3</v>
      </c>
    </row>
    <row r="12" spans="1:7" x14ac:dyDescent="0.25">
      <c r="A12" t="s">
        <v>27</v>
      </c>
      <c r="C12">
        <v>5</v>
      </c>
    </row>
    <row r="13" spans="1:7" x14ac:dyDescent="0.25">
      <c r="A13" t="s">
        <v>28</v>
      </c>
      <c r="C13">
        <v>1</v>
      </c>
    </row>
    <row r="14" spans="1:7" x14ac:dyDescent="0.25">
      <c r="B14" s="3" t="s">
        <v>52</v>
      </c>
      <c r="C14">
        <f>SUM(C10:C13)</f>
        <v>12</v>
      </c>
      <c r="E14" t="s">
        <v>41</v>
      </c>
      <c r="G14">
        <f>SUM(C11:C13)</f>
        <v>9</v>
      </c>
    </row>
    <row r="16" spans="1:7" x14ac:dyDescent="0.25">
      <c r="A16" t="s">
        <v>21</v>
      </c>
    </row>
    <row r="17" spans="1:7" x14ac:dyDescent="0.25">
      <c r="A17" t="s">
        <v>29</v>
      </c>
      <c r="C17">
        <v>5</v>
      </c>
    </row>
    <row r="18" spans="1:7" x14ac:dyDescent="0.25">
      <c r="A18" t="s">
        <v>30</v>
      </c>
      <c r="C18">
        <v>1</v>
      </c>
    </row>
    <row r="19" spans="1:7" x14ac:dyDescent="0.25">
      <c r="A19" t="s">
        <v>31</v>
      </c>
      <c r="C19">
        <v>1</v>
      </c>
    </row>
    <row r="20" spans="1:7" x14ac:dyDescent="0.25">
      <c r="B20" s="3" t="s">
        <v>52</v>
      </c>
      <c r="C20">
        <f>SUM(C17:C19)</f>
        <v>7</v>
      </c>
      <c r="E20" t="s">
        <v>42</v>
      </c>
      <c r="G20">
        <f>SUM(C17:C19)</f>
        <v>7</v>
      </c>
    </row>
    <row r="22" spans="1:7" x14ac:dyDescent="0.25">
      <c r="A22" t="s">
        <v>22</v>
      </c>
    </row>
    <row r="23" spans="1:7" x14ac:dyDescent="0.25">
      <c r="A23" t="s">
        <v>32</v>
      </c>
      <c r="C23">
        <v>5</v>
      </c>
    </row>
    <row r="24" spans="1:7" x14ac:dyDescent="0.25">
      <c r="A24" t="s">
        <v>33</v>
      </c>
      <c r="C24">
        <v>3</v>
      </c>
    </row>
    <row r="25" spans="1:7" x14ac:dyDescent="0.25">
      <c r="A25" t="s">
        <v>34</v>
      </c>
      <c r="C25">
        <v>1</v>
      </c>
    </row>
    <row r="26" spans="1:7" x14ac:dyDescent="0.25">
      <c r="B26" s="3" t="s">
        <v>52</v>
      </c>
      <c r="C26">
        <f>SUM(C23:C25)</f>
        <v>9</v>
      </c>
      <c r="E26" t="s">
        <v>43</v>
      </c>
      <c r="G26">
        <f>SUM(C23:C25)</f>
        <v>9</v>
      </c>
    </row>
    <row r="27" spans="1:7" x14ac:dyDescent="0.25">
      <c r="B27" s="3"/>
    </row>
    <row r="28" spans="1:7" x14ac:dyDescent="0.25">
      <c r="A28" t="s">
        <v>23</v>
      </c>
    </row>
    <row r="29" spans="1:7" x14ac:dyDescent="0.25">
      <c r="A29" t="s">
        <v>35</v>
      </c>
      <c r="C29">
        <v>3</v>
      </c>
      <c r="G29" s="4" t="s">
        <v>56</v>
      </c>
    </row>
    <row r="30" spans="1:7" x14ac:dyDescent="0.25">
      <c r="A30" t="s">
        <v>36</v>
      </c>
      <c r="C30">
        <v>5</v>
      </c>
    </row>
    <row r="31" spans="1:7" x14ac:dyDescent="0.25">
      <c r="A31" t="s">
        <v>37</v>
      </c>
      <c r="C31">
        <v>3</v>
      </c>
    </row>
    <row r="32" spans="1:7" x14ac:dyDescent="0.25">
      <c r="A32" t="s">
        <v>38</v>
      </c>
      <c r="C32">
        <v>1</v>
      </c>
    </row>
    <row r="33" spans="1:9" x14ac:dyDescent="0.25">
      <c r="A33" t="s">
        <v>39</v>
      </c>
      <c r="C33">
        <v>1</v>
      </c>
    </row>
    <row r="34" spans="1:9" x14ac:dyDescent="0.25">
      <c r="B34" s="3" t="s">
        <v>52</v>
      </c>
      <c r="C34">
        <f>SUM(C29:C33)</f>
        <v>13</v>
      </c>
      <c r="E34" t="s">
        <v>44</v>
      </c>
      <c r="G34">
        <f>SUM(C30:C33)</f>
        <v>10</v>
      </c>
    </row>
    <row r="37" spans="1:9" x14ac:dyDescent="0.25">
      <c r="A37" t="s">
        <v>53</v>
      </c>
      <c r="C37">
        <f>C14+C20+C26+C34</f>
        <v>41</v>
      </c>
      <c r="E37" t="s">
        <v>45</v>
      </c>
      <c r="G37" s="2">
        <f>(G14+G20+G26+G34)/4</f>
        <v>8.75</v>
      </c>
      <c r="I37" t="s">
        <v>57</v>
      </c>
    </row>
    <row r="38" spans="1:9" x14ac:dyDescent="0.25">
      <c r="I38" t="s">
        <v>46</v>
      </c>
    </row>
    <row r="41" spans="1:9" x14ac:dyDescent="0.25">
      <c r="A41" t="s">
        <v>60</v>
      </c>
    </row>
    <row r="42" spans="1:9" x14ac:dyDescent="0.25">
      <c r="A42" t="s">
        <v>50</v>
      </c>
    </row>
    <row r="43" spans="1:9" x14ac:dyDescent="0.25">
      <c r="A43" t="s">
        <v>19</v>
      </c>
      <c r="B43" t="s">
        <v>58</v>
      </c>
    </row>
    <row r="44" spans="1:9" x14ac:dyDescent="0.25">
      <c r="A44">
        <v>1</v>
      </c>
      <c r="B44">
        <f>C37</f>
        <v>41</v>
      </c>
    </row>
    <row r="45" spans="1:9" x14ac:dyDescent="0.25">
      <c r="A45">
        <v>2</v>
      </c>
      <c r="B45">
        <f>B44-G14</f>
        <v>32</v>
      </c>
    </row>
    <row r="46" spans="1:9" x14ac:dyDescent="0.25">
      <c r="A46">
        <v>3</v>
      </c>
      <c r="B46">
        <f>B45-G20</f>
        <v>25</v>
      </c>
    </row>
    <row r="47" spans="1:9" x14ac:dyDescent="0.25">
      <c r="A47">
        <v>4</v>
      </c>
      <c r="B47">
        <f>B46-G26</f>
        <v>16</v>
      </c>
    </row>
    <row r="48" spans="1:9" x14ac:dyDescent="0.25">
      <c r="A48">
        <v>5</v>
      </c>
      <c r="B48">
        <f>B47-G34</f>
        <v>6</v>
      </c>
    </row>
    <row r="62" spans="1:3" x14ac:dyDescent="0.25">
      <c r="A62" t="s">
        <v>61</v>
      </c>
    </row>
    <row r="63" spans="1:3" x14ac:dyDescent="0.25">
      <c r="A63" t="s">
        <v>50</v>
      </c>
    </row>
    <row r="64" spans="1:3" x14ac:dyDescent="0.25">
      <c r="A64" t="s">
        <v>19</v>
      </c>
      <c r="B64" t="s">
        <v>58</v>
      </c>
      <c r="C64" t="s">
        <v>59</v>
      </c>
    </row>
    <row r="65" spans="1:3" x14ac:dyDescent="0.25">
      <c r="A65">
        <v>1</v>
      </c>
      <c r="B65">
        <f>C37</f>
        <v>41</v>
      </c>
      <c r="C65">
        <f>G14</f>
        <v>9</v>
      </c>
    </row>
    <row r="66" spans="1:3" x14ac:dyDescent="0.25">
      <c r="A66">
        <v>2</v>
      </c>
      <c r="B66">
        <f>B44-G14</f>
        <v>32</v>
      </c>
      <c r="C66">
        <f>G20</f>
        <v>7</v>
      </c>
    </row>
    <row r="67" spans="1:3" x14ac:dyDescent="0.25">
      <c r="A67">
        <v>3</v>
      </c>
      <c r="B67">
        <f>B45-G20</f>
        <v>25</v>
      </c>
      <c r="C67">
        <f>G26</f>
        <v>9</v>
      </c>
    </row>
    <row r="68" spans="1:3" x14ac:dyDescent="0.25">
      <c r="A68">
        <v>4</v>
      </c>
      <c r="B68">
        <f>B46-G26</f>
        <v>16</v>
      </c>
      <c r="C68">
        <f>G34</f>
        <v>10</v>
      </c>
    </row>
    <row r="69" spans="1:3" x14ac:dyDescent="0.25">
      <c r="A69">
        <v>5</v>
      </c>
      <c r="B69">
        <f>B47-G34</f>
        <v>6</v>
      </c>
      <c r="C69">
        <v>0</v>
      </c>
    </row>
    <row r="83" spans="1:3" x14ac:dyDescent="0.25">
      <c r="A83" t="s">
        <v>61</v>
      </c>
    </row>
    <row r="84" spans="1:3" x14ac:dyDescent="0.25">
      <c r="A84" t="s">
        <v>50</v>
      </c>
    </row>
    <row r="85" spans="1:3" x14ac:dyDescent="0.25">
      <c r="A85" t="s">
        <v>19</v>
      </c>
      <c r="B85" t="s">
        <v>58</v>
      </c>
      <c r="C85" t="s">
        <v>59</v>
      </c>
    </row>
    <row r="86" spans="1:3" x14ac:dyDescent="0.25">
      <c r="A86">
        <v>1</v>
      </c>
      <c r="B86">
        <f>C37</f>
        <v>41</v>
      </c>
      <c r="C86">
        <f>G14</f>
        <v>9</v>
      </c>
    </row>
    <row r="87" spans="1:3" x14ac:dyDescent="0.25">
      <c r="A87">
        <v>2</v>
      </c>
      <c r="B87">
        <f>B44-G14</f>
        <v>32</v>
      </c>
      <c r="C87">
        <f>G20</f>
        <v>7</v>
      </c>
    </row>
    <row r="88" spans="1:3" x14ac:dyDescent="0.25">
      <c r="A88">
        <v>3</v>
      </c>
      <c r="B88">
        <f>B45-G20</f>
        <v>25</v>
      </c>
      <c r="C88">
        <f>G26</f>
        <v>9</v>
      </c>
    </row>
    <row r="89" spans="1:3" x14ac:dyDescent="0.25">
      <c r="A89">
        <v>4</v>
      </c>
      <c r="B89">
        <f>B46-G26</f>
        <v>16</v>
      </c>
      <c r="C89">
        <f>G34</f>
        <v>10</v>
      </c>
    </row>
    <row r="90" spans="1:3" x14ac:dyDescent="0.25">
      <c r="A90">
        <v>5</v>
      </c>
      <c r="B90">
        <f>B47-G34</f>
        <v>6</v>
      </c>
      <c r="C90">
        <v>0</v>
      </c>
    </row>
  </sheetData>
  <pageMargins left="0.7" right="0.7" top="0.75" bottom="0.75" header="0.3" footer="0.3"/>
  <ignoredErrors>
    <ignoredError sqref="G14 G34"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9" ma:contentTypeDescription="Create a new document." ma:contentTypeScope="" ma:versionID="0f295b4eaac5758ed5fac4959b75d881">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57dd884e41ecc57e715e77a3a1c4b2cc"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57796BF7-04E7-497F-A108-C7E35421060C}"/>
</file>

<file path=customXml/itemProps2.xml><?xml version="1.0" encoding="utf-8"?>
<ds:datastoreItem xmlns:ds="http://schemas.openxmlformats.org/officeDocument/2006/customXml" ds:itemID="{49CB014A-A439-42F2-86D9-AC1476586E66}"/>
</file>

<file path=customXml/itemProps3.xml><?xml version="1.0" encoding="utf-8"?>
<ds:datastoreItem xmlns:ds="http://schemas.openxmlformats.org/officeDocument/2006/customXml" ds:itemID="{8E2173B8-C367-4DB5-BD30-C9A564F714E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Story Template</vt:lpstr>
      <vt:lpstr>Velocity Chart Template</vt:lpstr>
      <vt:lpstr>Burndown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Berggrun</dc:creator>
  <cp:lastModifiedBy>Esther Berggrun</cp:lastModifiedBy>
  <dcterms:created xsi:type="dcterms:W3CDTF">2018-02-10T07:09:07Z</dcterms:created>
  <dcterms:modified xsi:type="dcterms:W3CDTF">2018-02-10T12:04:56Z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