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9/"/>
    </mc:Choice>
  </mc:AlternateContent>
  <xr:revisionPtr revIDLastSave="25" documentId="8_{D283FB58-EB86-47C6-B583-428A57DEB96E}" xr6:coauthVersionLast="45" xr6:coauthVersionMax="45" xr10:uidLastSave="{BFD82DAA-19A0-4FA5-B373-78EBA2FCAAFB}"/>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1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<sst xmlns="http://schemas.openxmlformats.org/spreadsheetml/2006/main" count="129470" uniqueCount="237">
  <si>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</si>
  <si>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</si>
  <si>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</si>
  <si>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</si>
  <si>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</si>
  <si>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</si>
  <si>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</si>
  <si>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</si>
  <si>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</si>
  <si>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</si>
  <si>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</si>
  <si>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</si>
  <si>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</si>
  <si>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</si>
  <si>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</si>
  <si>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</si>
  <si>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</si>
  <si>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</si>
  <si>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</si>
  <si>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</si>
  <si>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</si>
  <si>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</si>
  <si>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</si>
  <si>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</si>
  <si>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</si>
  <si>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</si>
  <si>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</si>
  <si>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</si>
  <si>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</si>
  <si>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</si>
  <si>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</si>
  <si>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</si>
  <si>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</si>
  <si>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</si>
  <si>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</si>
  <si>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</si>
  <si>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</si>
  <si>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</si>
  <si>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</si>
  <si>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</si>
  <si>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</si>
  <si>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</si>
  <si>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</si>
  <si>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</si>
  <si>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</si>
  <si>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</si>
  <si>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</si>
  <si>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</si>
  <si>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</si>
  <si>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</si>
  <si>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</si>
  <si>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</si>
  <si>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</si>
  <si>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</si>
  <si>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</si>
  <si>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</si>
  <si>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</si>
  <si>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</si>
  <si>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</si>
  <si>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</si>
  <si>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</si>
  <si>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</si>
  <si>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</si>
  <si>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</si>
  <si>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</si>
  <si>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</si>
  <si>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</si>
  <si>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</si>
  <si>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</si>
  <si>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</si>
  <si>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</si>
  <si>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</si>
  <si>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</si>
  <si>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</si>
  <si>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</si>
  <si>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</si>
  <si>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</si>
  <si>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</si>
  <si>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</si>
  <si>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</si>
  <si>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</si>
  <si>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</si>
  <si>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</si>
  <si>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</si>
  <si>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</si>
  <si>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</si>
  <si>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</si>
  <si>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</si>
  <si>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</si>
  <si>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</si>
  <si>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</si>
  <si>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</si>
  <si>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</si>
  <si>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</si>
  <si>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</si>
  <si>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</si>
  <si>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</si>
  <si>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</si>
  <si>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</si>
  <si>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</si>
  <si>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</si>
  <si>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</si>
  <si>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</si>
  <si>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</si>
  <si>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</si>
  <si>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</si>
  <si>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</si>
  <si>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</si>
  <si>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</si>
  <si>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</si>
  <si>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</si>
  <si>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</si>
  <si>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</si>
  <si>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</si>
  <si>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</si>
  <si>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</si>
  <si>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</si>
  <si>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</si>
  <si>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</si>
  <si>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</si>
  <si>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</si>
  <si>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</si>
  <si>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</si>
  <si>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</si>
  <si>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</si>
  <si>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</si>
  <si>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</si>
  <si>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</si>
  <si>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</si>
  <si>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</si>
  <si>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</si>
  <si>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</si>
  <si>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</si>
  <si>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</si>
  <si>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</si>
  <si>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</si>
  <si>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</si>
  <si>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</si>
  <si>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</si>
  <si>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</si>
  <si>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</si>
  <si>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</si>
  <si>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</si>
  <si>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</si>
  <si>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</si>
  <si>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</si>
  <si>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</si>
  <si>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</si>
  <si>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</si>
  <si>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</si>
  <si>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</si>
  <si>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</si>
  <si>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</si>
  <si>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</si>
  <si>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</si>
  <si>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</si>
  <si>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</si>
  <si>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</si>
  <si>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</si>
  <si>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</si>
  <si>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</si>
  <si>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</si>
  <si>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</si>
  <si>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</si>
  <si>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</si>
  <si>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</si>
  <si>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</si>
  <si>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</si>
  <si>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</si>
  <si>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</si>
  <si>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</si>
  <si>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</si>
  <si>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</si>
  <si>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</si>
  <si>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</si>
  <si>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</si>
  <si>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</si>
  <si>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</si>
  <si>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</si>
  <si>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</si>
  <si>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</si>
  <si>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</si>
  <si>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</si>
  <si>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</si>
  <si>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</si>
  <si>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</si>
  <si>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</si>
  <si>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</si>
  <si>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</si>
  <si>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</si>
  <si>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</si>
  <si>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</si>
  <si>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</si>
  <si>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</si>
  <si>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</si>
  <si>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</si>
  <si>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</si>
  <si>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</si>
  <si>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</si>
  <si>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</si>
  <si>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</si>
  <si>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</si>
  <si>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</si>
  <si>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</si>
  <si>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</si>
  <si>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</si>
  <si>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</si>
  <si>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</si>
  <si>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</si>
  <si>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</si>
  <si>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</si>
  <si>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</si>
  <si>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</si>
  <si>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</si>
  <si>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</si>
  <si>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</si>
  <si>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</si>
  <si>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</si>
  <si>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</si>
  <si>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</si>
  <si>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</si>
  <si>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</si>
  <si>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</si>
  <si>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</si>
  <si>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</si>
  <si>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</si>
  <si>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</si>
  <si>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</si>
  <si>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</si>
  <si>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</si>
  <si>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</si>
  <si>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</si>
  <si>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</si>
  <si>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</si>
  <si>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Total Sales</t>
  </si>
  <si>
    <t xml:space="preserve">Sales Tax (&gt;1m) </t>
  </si>
  <si>
    <t xml:space="preserve">Grand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</si>
</sst>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xf numFmtId="44" fontId="0" fillId="0" borderId="0" xfId="0" applyNumberFormat="1"/>
    <xf numFmtId="0" fontId="0" fillId="0" borderId="0" xfId="0" applyAlignment="1">
      <alignment horizontal="left" indent="1"/>
    </xf>
  </cellXfs>
  <cellStyles count="2">
    <cellStyle name="Currency" xfId="1" builtinId="4"/>
    <cellStyle name="Normal" xfId="0" builtinId="0"/>
  </cellStyles>
  <dxfs count="17">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6"/>
      <tableStyleElement type="headerRow" dxfId="15"/>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20</xdr:row>
      <xdr:rowOff>114301</xdr:rowOff>
    </xdr:from>
    <xdr:to>
      <xdr:col>1</xdr:col>
      <xdr:colOff>754380</xdr:colOff>
      <xdr:row>30</xdr:row>
      <xdr:rowOff>60961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680" y="4914901"/>
              <a:ext cx="1828800" cy="1775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10">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 name="Sales Tax (&gt;1m)" numFmtId="0" formula="IF(Sales &gt;1000000,Sales *20%,0)" databaseField="0"/>
    <cacheField name="Grand Total  " numFmtId="0" formula="Sales +'Sales Tax (&gt;1m)'" databaseField="0"/>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10" applyNumberFormats="0" applyBorderFormats="0" applyFontFormats="0" applyPatternFormats="0" applyAlignmentFormats="0" applyWidthHeightFormats="1" dataCaption="Values" updatedVersion="6" minRefreshableVersion="5" rowGrandTotals="0" colGrandTotals="0" itemPrintTitles="1" createdVersion="6" indent="0" outline="1" outlineData="1" multipleFieldFilters="0" rowHeaderCaption="Town" colHeaderCaption="Store">
  <location ref="C3:F23" firstHeaderRow="0" firstDataRow="1" firstDataCol="1"/>
  <pivotFields count="10">
    <pivotField numFmtId="14" showAll="0">
      <items count="7">
        <item x="0"/>
        <item x="1"/>
        <item x="2"/>
        <item x="3"/>
        <item x="4"/>
        <item x="5"/>
        <item t="default"/>
      </items>
    </pivotField>
    <pivotField axis="axisRow" showAll="0">
      <items count="3">
        <item x="0"/>
        <item x="1"/>
        <item t="default"/>
      </items>
    </pivotField>
    <pivotField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dataField="1" dragToRow="0" dragToCol="0" dragToPage="0" showAll="0" defaultSubtotal="0"/>
    <pivotField dataField="1" dragToRow="0" dragToCol="0" dragToPage="0" showAll="0" defaultSubtotal="0"/>
  </pivotFields>
  <rowFields count="2">
    <field x="1"/>
    <field x="6"/>
  </rowFields>
  <rowItems count="20">
    <i>
      <x/>
    </i>
    <i r="1">
      <x/>
    </i>
    <i r="1">
      <x v="1"/>
    </i>
    <i r="1">
      <x v="2"/>
    </i>
    <i r="1">
      <x v="3"/>
    </i>
    <i r="1">
      <x v="4"/>
    </i>
    <i r="1">
      <x v="5"/>
    </i>
    <i r="1">
      <x v="6"/>
    </i>
    <i r="1">
      <x v="7"/>
    </i>
    <i r="1">
      <x v="8"/>
    </i>
    <i>
      <x v="1"/>
    </i>
    <i r="1">
      <x/>
    </i>
    <i r="1">
      <x v="1"/>
    </i>
    <i r="1">
      <x v="2"/>
    </i>
    <i r="1">
      <x v="3"/>
    </i>
    <i r="1">
      <x v="4"/>
    </i>
    <i r="1">
      <x v="5"/>
    </i>
    <i r="1">
      <x v="6"/>
    </i>
    <i r="1">
      <x v="7"/>
    </i>
    <i r="1">
      <x v="8"/>
    </i>
  </rowItems>
  <colFields count="1">
    <field x="-2"/>
  </colFields>
  <colItems count="3">
    <i>
      <x/>
    </i>
    <i i="1">
      <x v="1"/>
    </i>
    <i i="2">
      <x v="2"/>
    </i>
  </colItems>
  <dataFields count="3">
    <dataField name="Total Sales" fld="7" baseField="2" baseItem="3" numFmtId="164"/>
    <dataField name="Sales Tax (&gt;1m) " fld="8" baseField="6" baseItem="2" numFmtId="44"/>
    <dataField name="Grand Total   " fld="9" baseField="6" baseItem="2" numFmtId="44"/>
  </dataFields>
  <formats count="2">
    <format dxfId="3">
      <pivotArea outline="0" collapsedLevelsAreSubtotals="1" fieldPosition="0">
        <references count="2">
          <reference field="4294967294" count="2" selected="0">
            <x v="1"/>
            <x v="2"/>
          </reference>
          <reference field="1" count="1" selected="0">
            <x v="0"/>
          </reference>
        </references>
      </pivotArea>
    </format>
    <format dxfId="2">
      <pivotArea outline="0" collapsedLevelsAreSubtotals="1" fieldPosition="0">
        <references count="2">
          <reference field="4294967294" count="2" selected="0">
            <x v="1"/>
            <x v="2"/>
          </reference>
          <reference field="1" count="1" selected="0">
            <x v="1"/>
          </reference>
        </references>
      </pivotArea>
    </format>
  </formats>
  <pivotTableStyleInfo name="PivotStyleLight19" showRowHeaders="1" showColHeaders="1" showRowStripes="0" showColStripes="0" showLastColumn="1"/>
  <filters count="2">
    <filter fld="0" type="dateBetween" evalOrder="-1" id="66" name="Month">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2"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4" dataDxfId="13" tableBorderDxfId="12">
  <autoFilter ref="A1:H21574" xr:uid="{88ED007C-4EFE-4CFD-A9EB-638CDD1DCD2C}"/>
  <tableColumns count="8">
    <tableColumn id="1" xr3:uid="{C9B7223E-3F1E-49B3-A227-B4AFD75F2B9F}" name="Month" dataDxfId="11"/>
    <tableColumn id="2" xr3:uid="{F5DD8240-25B6-410F-AA85-EF9D821CBB2E}" name="Store" dataDxfId="10"/>
    <tableColumn id="3" xr3:uid="{C67C9EF8-BC3A-4D2D-88D6-C866441557FB}" name="Town" dataDxfId="9"/>
    <tableColumn id="4" xr3:uid="{1869C771-C559-40A2-ACD9-1DD79601B746}" name="Store Code" dataDxfId="8"/>
    <tableColumn id="5" xr3:uid="{5BFF3655-402C-4327-9357-733172EBF6AB}" name="Country" dataDxfId="7"/>
    <tableColumn id="6" xr3:uid="{10FD233D-6AAE-4951-9A8D-E508217C24ED}" name="Manager" dataDxfId="6"/>
    <tableColumn id="7" xr3:uid="{6E48CBE8-F578-4082-95A8-BEE81BE4D987}" name="Category" dataDxfId="5"/>
    <tableColumn id="8" xr3:uid="{BB48FEE4-1CA4-4A94-8284-CEE8E431CE0B}" name="Sales" dataDxfId="4"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0" scrollPosition="2017-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199" workbookViewId="0">
      <selection activeCell="G7" sqref="G7"/>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3"/>
  <sheetViews>
    <sheetView tabSelected="1" workbookViewId="0">
      <selection activeCell="G32" sqref="G32"/>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20.6640625" bestFit="1" customWidth="1"/>
    <col min="8" max="8" width="14" bestFit="1" customWidth="1"/>
    <col min="9" max="9" width="18.332031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v>
      </c>
      <c r="D3" t="s">
        <v>234</v>
      </c>
      <c r="E3" t="s">
        <v>235</v>
      </c>
      <c r="F3" t="s">
        <v>236</v>
      </c>
    </row>
    <row r="4" spans="3:6" x14ac:dyDescent="0.3">
      <c r="C4" s="11" t="s">
        <v>8</v>
      </c>
      <c r="D4" s="12">
        <v>10355858.099999979</v>
      </c>
      <c r="E4" s="12">
        <v>2071171.6200000339</v>
      </c>
      <c r="F4" s="12">
        <v>12427029.720000204</v>
      </c>
    </row>
    <row r="5" spans="3:6" x14ac:dyDescent="0.3">
      <c r="C5" s="14" t="s">
        <v>20</v>
      </c>
      <c r="D5" s="12">
        <v>771965.39999999653</v>
      </c>
      <c r="E5" s="13">
        <v>0</v>
      </c>
      <c r="F5" s="13">
        <v>771965.39999999653</v>
      </c>
    </row>
    <row r="6" spans="3:6" x14ac:dyDescent="0.3">
      <c r="C6" s="14" t="s">
        <v>24</v>
      </c>
      <c r="D6" s="12">
        <v>1386372.3299999963</v>
      </c>
      <c r="E6" s="13">
        <v>277274.46599999926</v>
      </c>
      <c r="F6" s="13">
        <v>1663646.7959999957</v>
      </c>
    </row>
    <row r="7" spans="3:6" x14ac:dyDescent="0.3">
      <c r="C7" s="14" t="s">
        <v>31</v>
      </c>
      <c r="D7" s="12">
        <v>564677.03999999969</v>
      </c>
      <c r="E7" s="13">
        <v>0</v>
      </c>
      <c r="F7" s="13">
        <v>564677.03999999969</v>
      </c>
    </row>
    <row r="8" spans="3:6" x14ac:dyDescent="0.3">
      <c r="C8" s="14" t="s">
        <v>17</v>
      </c>
      <c r="D8" s="12">
        <v>1306138.8899999973</v>
      </c>
      <c r="E8" s="13">
        <v>261227.77799999947</v>
      </c>
      <c r="F8" s="13">
        <v>1567366.6679999968</v>
      </c>
    </row>
    <row r="9" spans="3:6" x14ac:dyDescent="0.3">
      <c r="C9" s="14" t="s">
        <v>36</v>
      </c>
      <c r="D9" s="12">
        <v>1598146.4699999981</v>
      </c>
      <c r="E9" s="13">
        <v>319629.29399999965</v>
      </c>
      <c r="F9" s="13">
        <v>1917775.7639999976</v>
      </c>
    </row>
    <row r="10" spans="3:6" x14ac:dyDescent="0.3">
      <c r="C10" s="14" t="s">
        <v>13</v>
      </c>
      <c r="D10" s="12">
        <v>1272432.6399999973</v>
      </c>
      <c r="E10" s="13">
        <v>254486.52799999947</v>
      </c>
      <c r="F10" s="13">
        <v>1526919.1679999968</v>
      </c>
    </row>
    <row r="11" spans="3:6" x14ac:dyDescent="0.3">
      <c r="C11" s="14" t="s">
        <v>15</v>
      </c>
      <c r="D11" s="12">
        <v>1865967.2099999983</v>
      </c>
      <c r="E11" s="13">
        <v>373193.44199999969</v>
      </c>
      <c r="F11" s="13">
        <v>2239160.6519999979</v>
      </c>
    </row>
    <row r="12" spans="3:6" x14ac:dyDescent="0.3">
      <c r="C12" s="14" t="s">
        <v>21</v>
      </c>
      <c r="D12" s="12">
        <v>1134014.9399999967</v>
      </c>
      <c r="E12" s="13">
        <v>226802.98799999934</v>
      </c>
      <c r="F12" s="13">
        <v>1360817.9279999961</v>
      </c>
    </row>
    <row r="13" spans="3:6" x14ac:dyDescent="0.3">
      <c r="C13" s="14" t="s">
        <v>32</v>
      </c>
      <c r="D13" s="12">
        <v>456143.17999999953</v>
      </c>
      <c r="E13" s="13">
        <v>0</v>
      </c>
      <c r="F13" s="13">
        <v>456143.17999999953</v>
      </c>
    </row>
    <row r="14" spans="3:6" x14ac:dyDescent="0.3">
      <c r="C14" s="11" t="s">
        <v>18</v>
      </c>
      <c r="D14" s="12">
        <v>4715346.1699999897</v>
      </c>
      <c r="E14" s="12">
        <v>943069.23400002683</v>
      </c>
      <c r="F14" s="12">
        <v>5658415.4040001612</v>
      </c>
    </row>
    <row r="15" spans="3:6" x14ac:dyDescent="0.3">
      <c r="C15" s="14" t="s">
        <v>20</v>
      </c>
      <c r="D15" s="12">
        <v>434593.91999999987</v>
      </c>
      <c r="E15" s="13">
        <v>0</v>
      </c>
      <c r="F15" s="13">
        <v>434593.91999999987</v>
      </c>
    </row>
    <row r="16" spans="3:6" x14ac:dyDescent="0.3">
      <c r="C16" s="14" t="s">
        <v>24</v>
      </c>
      <c r="D16" s="12">
        <v>395984.43999999942</v>
      </c>
      <c r="E16" s="13">
        <v>0</v>
      </c>
      <c r="F16" s="13">
        <v>395984.43999999942</v>
      </c>
    </row>
    <row r="17" spans="3:6" x14ac:dyDescent="0.3">
      <c r="C17" s="14" t="s">
        <v>31</v>
      </c>
      <c r="D17" s="12">
        <v>4149.939999999996</v>
      </c>
      <c r="E17" s="13">
        <v>0</v>
      </c>
      <c r="F17" s="13">
        <v>4149.939999999996</v>
      </c>
    </row>
    <row r="18" spans="3:6" x14ac:dyDescent="0.3">
      <c r="C18" s="14" t="s">
        <v>17</v>
      </c>
      <c r="D18" s="12">
        <v>1048573.4999999983</v>
      </c>
      <c r="E18" s="13">
        <v>209714.69999999966</v>
      </c>
      <c r="F18" s="13">
        <v>1258288.1999999979</v>
      </c>
    </row>
    <row r="19" spans="3:6" x14ac:dyDescent="0.3">
      <c r="C19" s="14" t="s">
        <v>36</v>
      </c>
      <c r="D19" s="12">
        <v>1281336.0599999956</v>
      </c>
      <c r="E19" s="13">
        <v>256267.21199999913</v>
      </c>
      <c r="F19" s="13">
        <v>1537603.2719999948</v>
      </c>
    </row>
    <row r="20" spans="3:6" x14ac:dyDescent="0.3">
      <c r="C20" s="14" t="s">
        <v>13</v>
      </c>
      <c r="D20" s="12">
        <v>318835.51999999979</v>
      </c>
      <c r="E20" s="13">
        <v>0</v>
      </c>
      <c r="F20" s="13">
        <v>318835.51999999979</v>
      </c>
    </row>
    <row r="21" spans="3:6" x14ac:dyDescent="0.3">
      <c r="C21" s="14" t="s">
        <v>15</v>
      </c>
      <c r="D21" s="12">
        <v>116225.8300000001</v>
      </c>
      <c r="E21" s="13">
        <v>0</v>
      </c>
      <c r="F21" s="13">
        <v>116225.8300000001</v>
      </c>
    </row>
    <row r="22" spans="3:6" x14ac:dyDescent="0.3">
      <c r="C22" s="14" t="s">
        <v>21</v>
      </c>
      <c r="D22" s="12">
        <v>964824.72999999707</v>
      </c>
      <c r="E22" s="13">
        <v>0</v>
      </c>
      <c r="F22" s="13">
        <v>964824.72999999707</v>
      </c>
    </row>
    <row r="23" spans="3:6" x14ac:dyDescent="0.3">
      <c r="C23" s="14" t="s">
        <v>32</v>
      </c>
      <c r="D23" s="12">
        <v>150822.23000000013</v>
      </c>
      <c r="E23" s="13">
        <v>0</v>
      </c>
      <c r="F23" s="13">
        <v>150822.23000000013</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75942497-8175-4377-B901-7B81C79BDECA}"/>
</file>

<file path=customXml/itemProps2.xml><?xml version="1.0" encoding="utf-8"?>
<ds:datastoreItem xmlns:ds="http://schemas.openxmlformats.org/officeDocument/2006/customXml" ds:itemID="{ED8E0385-7B7E-4B31-B6F9-83146370D8F4}"/>
</file>

<file path=customXml/itemProps3.xml><?xml version="1.0" encoding="utf-8"?>
<ds:datastoreItem xmlns:ds="http://schemas.openxmlformats.org/officeDocument/2006/customXml" ds:itemID="{8DE7CCF6-DD7D-417E-9387-51036C2A45B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2020-07-09T00:51:41Z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33854400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