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Amandine Fichiers\5GC 2025\Stage 5e année\PFE\"/>
    </mc:Choice>
  </mc:AlternateContent>
  <xr:revisionPtr revIDLastSave="0" documentId="13_ncr:1_{D3AADFC8-220A-4934-AA1E-B92BC5F0C0FC}" xr6:coauthVersionLast="47" xr6:coauthVersionMax="47" xr10:uidLastSave="{00000000-0000-0000-0000-000000000000}"/>
  <bookViews>
    <workbookView xWindow="2820" yWindow="2820" windowWidth="11580" windowHeight="9960" firstSheet="3" activeTab="3" xr2:uid="{00000000-000D-0000-FFFF-FFFF00000000}"/>
  </bookViews>
  <sheets>
    <sheet name="Données sur les fournisseurs" sheetId="1" r:id="rId1"/>
    <sheet name="Feuil1" sheetId="10" r:id="rId2"/>
    <sheet name="RECAP-RESULTAS" sheetId="8" r:id="rId3"/>
    <sheet name="Evaluation des fournisseurs" sheetId="9" r:id="rId4"/>
    <sheet name="Feuil2" sheetId="11"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9" i="9" l="1"/>
  <c r="F9" i="9"/>
  <c r="E9" i="9"/>
  <c r="D9" i="9"/>
</calcChain>
</file>

<file path=xl/sharedStrings.xml><?xml version="1.0" encoding="utf-8"?>
<sst xmlns="http://schemas.openxmlformats.org/spreadsheetml/2006/main" count="106" uniqueCount="75">
  <si>
    <t>Fournisseurs</t>
  </si>
  <si>
    <t>Localisation</t>
  </si>
  <si>
    <t>CMCC (F1)</t>
  </si>
  <si>
    <t>Etoa Maki</t>
  </si>
  <si>
    <t>BCC (F2)</t>
  </si>
  <si>
    <t>Olembé</t>
  </si>
  <si>
    <t>Nouvelle route Mvan</t>
  </si>
  <si>
    <t>SOMAF (F4)</t>
  </si>
  <si>
    <t>Fiche de données des fournisseurs</t>
  </si>
  <si>
    <t xml:space="preserve">Qualité </t>
  </si>
  <si>
    <t>SAINTE HELENE  (F3)</t>
  </si>
  <si>
    <t>ISO 9001, Certications sur les matériaux</t>
  </si>
  <si>
    <t>Capacité de production (m3/h)</t>
  </si>
  <si>
    <t>Facturation de la pompe (FCFA/m3)</t>
  </si>
  <si>
    <t>Capacité de livraison par rapport à la contenance des camion-toupies (m3)</t>
  </si>
  <si>
    <t>commentaire</t>
  </si>
  <si>
    <t xml:space="preserve">j'ai déjà essayé d'évaluer mes 4 fournisseurs que j'avais. De cette évaluation voici les trois qui ont été retenus. Puis leur temps de transport respectif seront calculés. Ensuite le gestionnaire entre les quantités disponibles pour chaque fournisseur pour la période puisque il les contacte. Enfin on fait donc un tri multicritère pour déterminer la combinaison répondant à l'objectif ci-après. Le résultat à afficher est le tableau + l'ensemble definitif </t>
  </si>
  <si>
    <t>Quantité disponible pour la période Qi  (m3)</t>
  </si>
  <si>
    <t xml:space="preserve">Temps </t>
  </si>
  <si>
    <t>RECAPITULATIF DES RESULTATS</t>
  </si>
  <si>
    <t>Ensemble Retenu ={F1; F4}</t>
  </si>
  <si>
    <t>Coût au m3 (FCFA)</t>
  </si>
  <si>
    <t>Nomayos</t>
  </si>
  <si>
    <t>Critères Cj</t>
  </si>
  <si>
    <t>Poids Wj</t>
  </si>
  <si>
    <t>S1j</t>
  </si>
  <si>
    <t>S2j</t>
  </si>
  <si>
    <t>S3j</t>
  </si>
  <si>
    <t>S4j</t>
  </si>
  <si>
    <t xml:space="preserve"> Délai</t>
  </si>
  <si>
    <t>Qualité</t>
  </si>
  <si>
    <t>j</t>
  </si>
  <si>
    <t>Coût</t>
  </si>
  <si>
    <t>Organisation</t>
  </si>
  <si>
    <t>Flexibilité</t>
  </si>
  <si>
    <t>Réputation</t>
  </si>
  <si>
    <t>Collaboration</t>
  </si>
  <si>
    <t>Score global</t>
  </si>
  <si>
    <t xml:space="preserve">Classement </t>
  </si>
  <si>
    <t>Ensemble de fournisseurs retenus</t>
  </si>
  <si>
    <t>{F1, F3, F4}</t>
  </si>
  <si>
    <t>Scénario de base (monofournisseur, circuits logistiques standards)</t>
  </si>
  <si>
    <t>Scénario optimisé (multifournisseurs, circuits logistiques maîtrisés)</t>
  </si>
  <si>
    <t>Gain en coût</t>
  </si>
  <si>
    <t>Coût de la pénurie des matériaux: main-d'œuvre immobilisée , Coût de la défaillance de la qualité:  coûts de reprise des travaux ou remplacement des matériaux</t>
  </si>
  <si>
    <t>Coût de la gestion de plusieurs fournisseurs, Coût logistique  légèrement supérieur pour des circuits plus complexes.</t>
  </si>
  <si>
    <t>Critères</t>
  </si>
  <si>
    <t>Délai</t>
  </si>
  <si>
    <t>Niveau organisationnel</t>
  </si>
  <si>
    <t>Expérience</t>
  </si>
  <si>
    <t>Possibilité de partenariats</t>
  </si>
  <si>
    <t>Accords de partenariat</t>
  </si>
  <si>
    <t>Facilité d'échange ou de contact</t>
  </si>
  <si>
    <t>Années d'expérience</t>
  </si>
  <si>
    <t>Références chantiers similaires</t>
  </si>
  <si>
    <t>Contrôle en usine</t>
  </si>
  <si>
    <t>Dispose d'un laboratoire de contrôle sur sa centrale</t>
  </si>
  <si>
    <t xml:space="preserve">Certfications et fiches techniques </t>
  </si>
  <si>
    <t>Remises</t>
  </si>
  <si>
    <t>Prix unitaire compétitif</t>
  </si>
  <si>
    <t>Conditions de paiement</t>
  </si>
  <si>
    <t>Capacité de livraison</t>
  </si>
  <si>
    <t>Suivi de la flotte</t>
  </si>
  <si>
    <t>Processus de gestion des commandes</t>
  </si>
  <si>
    <t>Système informatisé</t>
  </si>
  <si>
    <t>Ajustement de volumes</t>
  </si>
  <si>
    <t>Adaptation aux contraintes du chantier</t>
  </si>
  <si>
    <t>Avis clients positifs</t>
  </si>
  <si>
    <t>Réactivité aux demandes</t>
  </si>
  <si>
    <t>Traçabilité des matériaux, Système de management de la qualité</t>
  </si>
  <si>
    <t>Ponctualité des livraisons</t>
  </si>
  <si>
    <t>Horaires élargis</t>
  </si>
  <si>
    <t>Procédures standardisées</t>
  </si>
  <si>
    <t>Suivi logistique interne</t>
  </si>
  <si>
    <t>Indicateurs d'évaluation opérationnels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</si>
</sst>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2"/>
      <color theme="1"/>
      <name val="Times New Roman"/>
      <family val="1"/>
    </font>
    <font>
      <b/>
      <sz val="12"/>
      <color theme="1"/>
      <name val="Times New Roman"/>
      <family val="1"/>
    </font>
    <font>
      <b/>
      <sz val="12"/>
      <color theme="1"/>
      <name val="Calibri"/>
      <family val="2"/>
      <scheme val="minor"/>
    </font>
  </fonts>
  <fills count="11">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s>
  <cellStyleXfs count="1">
    <xf numFmtId="0" fontId="0" fillId="0" borderId="0"/>
  </cellStyleXfs>
  <cellXfs count="45">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vertical="center"/>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2" fillId="0" borderId="7" xfId="0" applyFont="1" applyBorder="1" applyAlignment="1">
      <alignment horizontal="center" vertical="center" wrapText="1"/>
    </xf>
    <xf numFmtId="0" fontId="0" fillId="0" borderId="8" xfId="0" applyBorder="1"/>
    <xf numFmtId="0" fontId="1" fillId="0" borderId="1" xfId="0" applyFont="1" applyBorder="1" applyAlignment="1">
      <alignment horizontal="center" vertical="center" wrapText="1"/>
    </xf>
    <xf numFmtId="4" fontId="1" fillId="0" borderId="1" xfId="0" applyNumberFormat="1" applyFont="1" applyBorder="1" applyAlignment="1">
      <alignment horizontal="center" vertical="center" wrapText="1"/>
    </xf>
    <xf numFmtId="4" fontId="1" fillId="0" borderId="2" xfId="0" applyNumberFormat="1" applyFont="1" applyBorder="1" applyAlignment="1">
      <alignment horizontal="center" vertical="center" wrapText="1"/>
    </xf>
    <xf numFmtId="0" fontId="0" fillId="0" borderId="0" xfId="0" applyAlignment="1">
      <alignment horizontal="center"/>
    </xf>
    <xf numFmtId="0" fontId="2" fillId="0" borderId="3" xfId="0" applyFont="1" applyBorder="1" applyAlignment="1">
      <alignment horizontal="center" vertical="center" wrapText="1"/>
    </xf>
    <xf numFmtId="0" fontId="2" fillId="0" borderId="0" xfId="0" applyFont="1" applyBorder="1" applyAlignment="1">
      <alignment horizontal="center" vertical="center" wrapText="1"/>
    </xf>
    <xf numFmtId="0" fontId="1" fillId="0" borderId="1" xfId="0" applyFont="1" applyBorder="1" applyAlignment="1">
      <alignment horizontal="center" vertical="center"/>
    </xf>
    <xf numFmtId="0" fontId="2" fillId="4" borderId="9" xfId="0" applyFont="1" applyFill="1" applyBorder="1" applyAlignment="1">
      <alignment horizontal="center" vertical="center" wrapText="1"/>
    </xf>
    <xf numFmtId="164" fontId="2" fillId="5" borderId="1" xfId="0" applyNumberFormat="1" applyFont="1" applyFill="1" applyBorder="1" applyAlignment="1">
      <alignment horizontal="center" vertical="center"/>
    </xf>
    <xf numFmtId="1" fontId="2" fillId="6" borderId="1" xfId="0" applyNumberFormat="1"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0" xfId="0" applyAlignment="1">
      <alignment horizontal="center" vertical="top" wrapText="1"/>
    </xf>
    <xf numFmtId="0" fontId="2" fillId="0" borderId="9" xfId="0" applyFont="1" applyBorder="1" applyAlignment="1">
      <alignment horizontal="justify" vertical="center" wrapText="1"/>
    </xf>
    <xf numFmtId="0" fontId="2" fillId="0" borderId="3" xfId="0" applyFont="1" applyBorder="1" applyAlignment="1">
      <alignment horizontal="justify" vertical="center" wrapText="1"/>
    </xf>
    <xf numFmtId="0" fontId="0" fillId="0" borderId="9" xfId="0" applyBorder="1" applyAlignment="1">
      <alignment horizontal="center"/>
    </xf>
    <xf numFmtId="0" fontId="0" fillId="0" borderId="3" xfId="0" applyBorder="1" applyAlignment="1">
      <alignment horizontal="center"/>
    </xf>
    <xf numFmtId="0" fontId="1" fillId="7" borderId="5" xfId="0" applyFont="1" applyFill="1" applyBorder="1" applyAlignment="1">
      <alignment horizontal="center" vertical="center"/>
    </xf>
    <xf numFmtId="0" fontId="1" fillId="7" borderId="6" xfId="0" applyFont="1" applyFill="1" applyBorder="1" applyAlignment="1">
      <alignment horizontal="center" vertical="center"/>
    </xf>
    <xf numFmtId="0" fontId="1" fillId="7" borderId="2" xfId="0" applyFont="1" applyFill="1" applyBorder="1" applyAlignment="1">
      <alignment horizontal="center" vertical="center"/>
    </xf>
    <xf numFmtId="0" fontId="3" fillId="8" borderId="1" xfId="0" applyFont="1" applyFill="1" applyBorder="1" applyAlignment="1">
      <alignment horizontal="center"/>
    </xf>
    <xf numFmtId="0" fontId="0" fillId="8" borderId="1" xfId="0" applyFill="1" applyBorder="1" applyAlignment="1">
      <alignment horizontal="center"/>
    </xf>
    <xf numFmtId="0" fontId="1" fillId="0" borderId="1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2" fillId="9" borderId="12" xfId="0" applyFont="1" applyFill="1" applyBorder="1" applyAlignment="1">
      <alignment vertical="center"/>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1" fillId="0" borderId="11" xfId="0" applyFont="1" applyBorder="1" applyAlignment="1">
      <alignment horizontal="center" vertical="center" wrapText="1"/>
    </xf>
    <xf numFmtId="0" fontId="1" fillId="0" borderId="11" xfId="0" applyFont="1" applyBorder="1" applyAlignment="1">
      <alignment wrapText="1"/>
    </xf>
    <xf numFmtId="0" fontId="1" fillId="0" borderId="11" xfId="0" applyFont="1" applyBorder="1" applyAlignment="1">
      <alignment vertical="top" wrapText="1"/>
    </xf>
    <xf numFmtId="0" fontId="2" fillId="10" borderId="11" xfId="0" applyFont="1" applyFill="1" applyBorder="1" applyAlignment="1">
      <alignment horizontal="center"/>
    </xf>
    <xf numFmtId="164" fontId="2" fillId="9"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868680</xdr:colOff>
      <xdr:row>10</xdr:row>
      <xdr:rowOff>68580</xdr:rowOff>
    </xdr:from>
    <xdr:to>
      <xdr:col>3</xdr:col>
      <xdr:colOff>571666</xdr:colOff>
      <xdr:row>12</xdr:row>
      <xdr:rowOff>175301</xdr:rowOff>
    </xdr:to>
    <xdr:pic>
      <xdr:nvPicPr>
        <xdr:cNvPr id="2" name="Image 1">
          <a:extLst>
            <a:ext uri="{FF2B5EF4-FFF2-40B4-BE49-F238E27FC236}">
              <a16:creationId xmlns:a16="http://schemas.microsoft.com/office/drawing/2014/main" id="{29E4DA53-95FD-4398-AEED-C2847ADD7560}"/>
            </a:ext>
          </a:extLst>
        </xdr:cNvPr>
        <xdr:cNvPicPr>
          <a:picLocks noChangeAspect="1"/>
        </xdr:cNvPicPr>
      </xdr:nvPicPr>
      <xdr:blipFill>
        <a:blip xmlns:r="http://schemas.openxmlformats.org/officeDocument/2006/relationships" r:embed="rId1"/>
        <a:stretch>
          <a:fillRect/>
        </a:stretch>
      </xdr:blipFill>
      <xdr:spPr>
        <a:xfrm>
          <a:off x="2293620" y="2758440"/>
          <a:ext cx="1920406" cy="472481"/>
        </a:xfrm>
        <a:prstGeom prst="rect">
          <a:avLst/>
        </a:prstGeom>
      </xdr:spPr>
    </xdr:pic>
    <xdr:clientData/>
  </xdr:twoCellAnchor>
  <xdr:twoCellAnchor>
    <xdr:from>
      <xdr:col>0</xdr:col>
      <xdr:colOff>480060</xdr:colOff>
      <xdr:row>3</xdr:row>
      <xdr:rowOff>22860</xdr:rowOff>
    </xdr:from>
    <xdr:to>
      <xdr:col>0</xdr:col>
      <xdr:colOff>960120</xdr:colOff>
      <xdr:row>4</xdr:row>
      <xdr:rowOff>121920</xdr:rowOff>
    </xdr:to>
    <xdr:pic>
      <xdr:nvPicPr>
        <xdr:cNvPr id="3" name="Image 2">
          <a:extLst>
            <a:ext uri="{FF2B5EF4-FFF2-40B4-BE49-F238E27FC236}">
              <a16:creationId xmlns:a16="http://schemas.microsoft.com/office/drawing/2014/main" id="{23002E28-9B0F-405D-B30F-1EC968F5EB37}"/>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80060" y="1028700"/>
          <a:ext cx="480060" cy="281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opLeftCell="A4" workbookViewId="0">
      <selection activeCell="A8" sqref="A8:E15"/>
    </sheetView>
  </sheetViews>
  <sheetFormatPr baseColWidth="10" defaultRowHeight="14.4" x14ac:dyDescent="0.3"/>
  <cols>
    <col min="1" max="1" width="24.6640625" style="3" customWidth="1"/>
    <col min="2" max="2" width="25.5546875" customWidth="1"/>
    <col min="3" max="3" width="25.21875" customWidth="1"/>
    <col min="4" max="5" width="22.88671875" customWidth="1"/>
    <col min="6" max="6" width="21.109375" customWidth="1"/>
    <col min="7" max="7" width="22" customWidth="1"/>
  </cols>
  <sheetData>
    <row r="1" spans="1:7" ht="27" customHeight="1" thickBot="1" x14ac:dyDescent="0.35">
      <c r="A1" s="18" t="s">
        <v>8</v>
      </c>
      <c r="B1" s="19"/>
      <c r="C1" s="19"/>
      <c r="D1" s="19"/>
      <c r="E1" s="19"/>
      <c r="F1" s="19"/>
      <c r="G1" s="20"/>
    </row>
    <row r="2" spans="1:7" ht="44.4" customHeight="1" thickBot="1" x14ac:dyDescent="0.35">
      <c r="A2" s="1" t="s">
        <v>0</v>
      </c>
      <c r="B2" s="2" t="s">
        <v>12</v>
      </c>
      <c r="C2" s="1" t="s">
        <v>14</v>
      </c>
      <c r="D2" s="2" t="s">
        <v>21</v>
      </c>
      <c r="E2" s="6" t="s">
        <v>13</v>
      </c>
      <c r="F2" s="6" t="s">
        <v>9</v>
      </c>
      <c r="G2" s="2" t="s">
        <v>1</v>
      </c>
    </row>
    <row r="3" spans="1:7" ht="48.6" customHeight="1" thickBot="1" x14ac:dyDescent="0.35">
      <c r="A3" s="5" t="s">
        <v>2</v>
      </c>
      <c r="B3" s="4">
        <v>50</v>
      </c>
      <c r="C3" s="4">
        <v>76</v>
      </c>
      <c r="D3" s="9">
        <v>108000</v>
      </c>
      <c r="E3" s="10">
        <v>7000</v>
      </c>
      <c r="F3" s="2" t="s">
        <v>11</v>
      </c>
      <c r="G3" s="4" t="s">
        <v>3</v>
      </c>
    </row>
    <row r="4" spans="1:7" ht="47.4" customHeight="1" thickBot="1" x14ac:dyDescent="0.35">
      <c r="A4" s="5" t="s">
        <v>4</v>
      </c>
      <c r="B4" s="4">
        <v>50</v>
      </c>
      <c r="C4" s="8">
        <v>56</v>
      </c>
      <c r="D4" s="9">
        <v>109000</v>
      </c>
      <c r="E4" s="10">
        <v>10000</v>
      </c>
      <c r="F4" s="2" t="s">
        <v>11</v>
      </c>
      <c r="G4" s="8" t="s">
        <v>5</v>
      </c>
    </row>
    <row r="5" spans="1:7" ht="49.2" customHeight="1" thickBot="1" x14ac:dyDescent="0.35">
      <c r="A5" s="5" t="s">
        <v>10</v>
      </c>
      <c r="B5" s="4">
        <v>45</v>
      </c>
      <c r="C5" s="4">
        <v>66</v>
      </c>
      <c r="D5" s="9">
        <v>105000</v>
      </c>
      <c r="E5" s="10">
        <v>6500</v>
      </c>
      <c r="F5" s="2" t="s">
        <v>11</v>
      </c>
      <c r="G5" s="8" t="s">
        <v>6</v>
      </c>
    </row>
    <row r="6" spans="1:7" ht="49.2" customHeight="1" thickBot="1" x14ac:dyDescent="0.35">
      <c r="A6" s="5" t="s">
        <v>7</v>
      </c>
      <c r="B6" s="4">
        <v>200</v>
      </c>
      <c r="C6" s="4">
        <v>86</v>
      </c>
      <c r="D6" s="9">
        <v>110000</v>
      </c>
      <c r="E6" s="10">
        <v>8000</v>
      </c>
      <c r="F6" s="2" t="s">
        <v>11</v>
      </c>
      <c r="G6" s="4" t="s">
        <v>22</v>
      </c>
    </row>
    <row r="7" spans="1:7" ht="15" thickBot="1" x14ac:dyDescent="0.35">
      <c r="F7" s="7"/>
    </row>
    <row r="8" spans="1:7" ht="22.8" customHeight="1" thickBot="1" x14ac:dyDescent="0.35">
      <c r="A8" s="18" t="s">
        <v>8</v>
      </c>
      <c r="B8" s="19"/>
      <c r="C8" s="19"/>
      <c r="D8" s="19"/>
      <c r="E8" s="19"/>
      <c r="F8" s="36"/>
    </row>
    <row r="9" spans="1:7" ht="25.2" customHeight="1" thickBot="1" x14ac:dyDescent="0.35">
      <c r="A9" s="2" t="s">
        <v>0</v>
      </c>
      <c r="B9" s="5" t="s">
        <v>2</v>
      </c>
      <c r="C9" s="5" t="s">
        <v>4</v>
      </c>
      <c r="D9" s="5" t="s">
        <v>10</v>
      </c>
      <c r="E9" s="5" t="s">
        <v>7</v>
      </c>
    </row>
    <row r="10" spans="1:7" ht="28.8" customHeight="1" thickBot="1" x14ac:dyDescent="0.35">
      <c r="A10" s="2" t="s">
        <v>1</v>
      </c>
      <c r="B10" s="4" t="s">
        <v>3</v>
      </c>
      <c r="C10" s="8" t="s">
        <v>5</v>
      </c>
      <c r="D10" s="8" t="s">
        <v>6</v>
      </c>
      <c r="E10" s="4" t="s">
        <v>22</v>
      </c>
    </row>
    <row r="11" spans="1:7" ht="31.8" thickBot="1" x14ac:dyDescent="0.35">
      <c r="A11" s="2" t="s">
        <v>12</v>
      </c>
      <c r="B11" s="4">
        <v>50</v>
      </c>
      <c r="C11" s="4">
        <v>50</v>
      </c>
      <c r="D11" s="4">
        <v>45</v>
      </c>
      <c r="E11" s="4">
        <v>200</v>
      </c>
    </row>
    <row r="12" spans="1:7" ht="47.4" thickBot="1" x14ac:dyDescent="0.35">
      <c r="A12" s="2" t="s">
        <v>14</v>
      </c>
      <c r="B12" s="4">
        <v>76</v>
      </c>
      <c r="C12" s="8">
        <v>56</v>
      </c>
      <c r="D12" s="4">
        <v>66</v>
      </c>
      <c r="E12" s="4">
        <v>86</v>
      </c>
    </row>
    <row r="13" spans="1:7" ht="30.6" customHeight="1" thickBot="1" x14ac:dyDescent="0.35">
      <c r="A13" s="2" t="s">
        <v>21</v>
      </c>
      <c r="B13" s="9">
        <v>108000</v>
      </c>
      <c r="C13" s="9">
        <v>109000</v>
      </c>
      <c r="D13" s="9">
        <v>105000</v>
      </c>
      <c r="E13" s="9">
        <v>110000</v>
      </c>
    </row>
    <row r="14" spans="1:7" ht="32.4" customHeight="1" thickBot="1" x14ac:dyDescent="0.35">
      <c r="A14" s="6" t="s">
        <v>13</v>
      </c>
      <c r="B14" s="10">
        <v>7000</v>
      </c>
      <c r="C14" s="10">
        <v>10000</v>
      </c>
      <c r="D14" s="10">
        <v>6500</v>
      </c>
      <c r="E14" s="10">
        <v>8000</v>
      </c>
    </row>
    <row r="15" spans="1:7" ht="47.4" thickBot="1" x14ac:dyDescent="0.35">
      <c r="A15" s="1" t="s">
        <v>9</v>
      </c>
      <c r="B15" s="2" t="s">
        <v>11</v>
      </c>
      <c r="C15" s="2" t="s">
        <v>11</v>
      </c>
      <c r="D15" s="2" t="s">
        <v>11</v>
      </c>
      <c r="E15" s="2" t="s">
        <v>11</v>
      </c>
    </row>
  </sheetData>
  <mergeCells count="2">
    <mergeCell ref="A1:G1"/>
    <mergeCell ref="A8: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CB222-4D68-47EC-A04D-DC3B3EA389FD}">
  <dimension ref="A1:C21"/>
  <sheetViews>
    <sheetView workbookViewId="0">
      <selection activeCell="D3" sqref="D3"/>
    </sheetView>
  </sheetViews>
  <sheetFormatPr baseColWidth="10" defaultRowHeight="14.4" x14ac:dyDescent="0.3"/>
  <cols>
    <col min="1" max="1" width="21.6640625" customWidth="1"/>
    <col min="2" max="2" width="22.5546875" customWidth="1"/>
    <col min="3" max="3" width="18.77734375" customWidth="1"/>
  </cols>
  <sheetData>
    <row r="1" spans="1:3" ht="28.8" x14ac:dyDescent="0.3">
      <c r="A1" s="37" t="s">
        <v>46</v>
      </c>
      <c r="B1" s="37" t="s">
        <v>74</v>
      </c>
      <c r="C1" s="37"/>
    </row>
    <row r="2" spans="1:3" ht="43.2" x14ac:dyDescent="0.3">
      <c r="A2" s="37" t="s">
        <v>30</v>
      </c>
      <c r="B2" s="37" t="s">
        <v>69</v>
      </c>
      <c r="C2" s="37" t="s">
        <v>57</v>
      </c>
    </row>
    <row r="3" spans="1:3" ht="57.6" x14ac:dyDescent="0.3">
      <c r="A3" s="37"/>
      <c r="B3" s="37" t="s">
        <v>55</v>
      </c>
      <c r="C3" s="37" t="s">
        <v>56</v>
      </c>
    </row>
    <row r="4" spans="1:3" x14ac:dyDescent="0.3">
      <c r="A4" s="37" t="s">
        <v>32</v>
      </c>
      <c r="B4" s="37" t="s">
        <v>59</v>
      </c>
      <c r="C4" s="37"/>
    </row>
    <row r="5" spans="1:3" x14ac:dyDescent="0.3">
      <c r="A5" s="37"/>
      <c r="B5" s="37" t="s">
        <v>58</v>
      </c>
      <c r="C5" s="37"/>
    </row>
    <row r="6" spans="1:3" x14ac:dyDescent="0.3">
      <c r="A6" s="37"/>
      <c r="B6" s="37" t="s">
        <v>60</v>
      </c>
      <c r="C6" s="37"/>
    </row>
    <row r="7" spans="1:3" x14ac:dyDescent="0.3">
      <c r="A7" s="37" t="s">
        <v>47</v>
      </c>
      <c r="B7" s="37" t="s">
        <v>70</v>
      </c>
      <c r="C7" s="37"/>
    </row>
    <row r="8" spans="1:3" x14ac:dyDescent="0.3">
      <c r="A8" s="37"/>
      <c r="B8" s="37" t="s">
        <v>61</v>
      </c>
      <c r="C8" s="37"/>
    </row>
    <row r="9" spans="1:3" x14ac:dyDescent="0.3">
      <c r="A9" s="37"/>
      <c r="B9" s="37" t="s">
        <v>62</v>
      </c>
      <c r="C9" s="37"/>
    </row>
    <row r="10" spans="1:3" ht="28.8" x14ac:dyDescent="0.3">
      <c r="A10" s="37" t="s">
        <v>34</v>
      </c>
      <c r="B10" s="37" t="s">
        <v>66</v>
      </c>
      <c r="C10" s="37"/>
    </row>
    <row r="11" spans="1:3" x14ac:dyDescent="0.3">
      <c r="A11" s="37"/>
      <c r="B11" s="37" t="s">
        <v>65</v>
      </c>
      <c r="C11" s="37"/>
    </row>
    <row r="12" spans="1:3" x14ac:dyDescent="0.3">
      <c r="A12" s="37"/>
      <c r="B12" s="37" t="s">
        <v>71</v>
      </c>
      <c r="C12" s="37"/>
    </row>
    <row r="13" spans="1:3" x14ac:dyDescent="0.3">
      <c r="A13" s="37" t="s">
        <v>48</v>
      </c>
      <c r="B13" s="37" t="s">
        <v>72</v>
      </c>
      <c r="C13" s="37"/>
    </row>
    <row r="14" spans="1:3" ht="28.8" x14ac:dyDescent="0.3">
      <c r="A14" s="37"/>
      <c r="B14" s="37" t="s">
        <v>63</v>
      </c>
      <c r="C14" s="37" t="s">
        <v>64</v>
      </c>
    </row>
    <row r="15" spans="1:3" x14ac:dyDescent="0.3">
      <c r="A15" s="37"/>
      <c r="B15" s="37" t="s">
        <v>73</v>
      </c>
      <c r="C15" s="37"/>
    </row>
    <row r="16" spans="1:3" x14ac:dyDescent="0.3">
      <c r="A16" s="37" t="s">
        <v>49</v>
      </c>
      <c r="B16" s="37" t="s">
        <v>53</v>
      </c>
      <c r="C16" s="37"/>
    </row>
    <row r="17" spans="1:3" ht="28.8" x14ac:dyDescent="0.3">
      <c r="A17" s="37"/>
      <c r="B17" s="37" t="s">
        <v>54</v>
      </c>
      <c r="C17" s="37"/>
    </row>
    <row r="18" spans="1:3" x14ac:dyDescent="0.3">
      <c r="A18" s="37"/>
      <c r="B18" s="37" t="s">
        <v>67</v>
      </c>
      <c r="C18" s="37"/>
    </row>
    <row r="19" spans="1:3" ht="28.8" x14ac:dyDescent="0.3">
      <c r="A19" s="37" t="s">
        <v>36</v>
      </c>
      <c r="B19" s="37" t="s">
        <v>50</v>
      </c>
      <c r="C19" s="37" t="s">
        <v>51</v>
      </c>
    </row>
    <row r="20" spans="1:3" ht="28.8" x14ac:dyDescent="0.3">
      <c r="A20" s="37"/>
      <c r="B20" s="37" t="s">
        <v>52</v>
      </c>
      <c r="C20" s="37"/>
    </row>
    <row r="21" spans="1:3" x14ac:dyDescent="0.3">
      <c r="A21" s="37"/>
      <c r="B21" s="37" t="s">
        <v>68</v>
      </c>
      <c r="C21"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7AB48-E3F3-4E2E-82B7-607CC8A7119E}">
  <dimension ref="A1:D14"/>
  <sheetViews>
    <sheetView workbookViewId="0">
      <selection activeCell="H10" sqref="H10"/>
    </sheetView>
  </sheetViews>
  <sheetFormatPr baseColWidth="10" defaultRowHeight="14.4" x14ac:dyDescent="0.3"/>
  <cols>
    <col min="1" max="1" width="20.77734375" customWidth="1"/>
    <col min="2" max="2" width="15.5546875" customWidth="1"/>
    <col min="3" max="3" width="16.77734375" customWidth="1"/>
    <col min="4" max="4" width="17.33203125" customWidth="1"/>
  </cols>
  <sheetData>
    <row r="1" spans="1:4" s="3" customFormat="1" ht="25.2" customHeight="1" thickBot="1" x14ac:dyDescent="0.35">
      <c r="A1" s="18" t="s">
        <v>19</v>
      </c>
      <c r="B1" s="21"/>
      <c r="C1" s="21"/>
      <c r="D1" s="22"/>
    </row>
    <row r="2" spans="1:4" ht="31.8" thickBot="1" x14ac:dyDescent="0.35">
      <c r="A2" s="12" t="s">
        <v>0</v>
      </c>
      <c r="B2" s="5" t="s">
        <v>2</v>
      </c>
      <c r="C2" s="5" t="s">
        <v>10</v>
      </c>
      <c r="D2" s="5" t="s">
        <v>7</v>
      </c>
    </row>
    <row r="3" spans="1:4" ht="47.4" thickBot="1" x14ac:dyDescent="0.35">
      <c r="A3" s="2" t="s">
        <v>17</v>
      </c>
      <c r="B3" s="4">
        <v>76</v>
      </c>
      <c r="C3" s="4">
        <v>66</v>
      </c>
      <c r="D3" s="4">
        <v>86</v>
      </c>
    </row>
    <row r="4" spans="1:4" x14ac:dyDescent="0.3">
      <c r="A4" s="25" t="s">
        <v>18</v>
      </c>
      <c r="B4" s="27"/>
      <c r="C4" s="27"/>
      <c r="D4" s="27"/>
    </row>
    <row r="5" spans="1:4" ht="15" thickBot="1" x14ac:dyDescent="0.35">
      <c r="A5" s="26"/>
      <c r="B5" s="28"/>
      <c r="C5" s="28"/>
      <c r="D5" s="28"/>
    </row>
    <row r="6" spans="1:4" ht="15.6" customHeight="1" thickBot="1" x14ac:dyDescent="0.35">
      <c r="A6" s="23" t="s">
        <v>20</v>
      </c>
      <c r="B6" s="23"/>
      <c r="C6" s="23"/>
      <c r="D6" s="23"/>
    </row>
    <row r="7" spans="1:4" ht="15.6" customHeight="1" thickBot="1" x14ac:dyDescent="0.35">
      <c r="A7" s="23"/>
      <c r="B7" s="23"/>
      <c r="C7" s="23"/>
      <c r="D7" s="23"/>
    </row>
    <row r="8" spans="1:4" ht="15.6" customHeight="1" x14ac:dyDescent="0.3">
      <c r="A8" s="13"/>
      <c r="B8" s="13"/>
      <c r="C8" s="13"/>
      <c r="D8" s="13"/>
    </row>
    <row r="9" spans="1:4" ht="15.6" customHeight="1" x14ac:dyDescent="0.3">
      <c r="A9" s="13"/>
      <c r="B9" s="13"/>
      <c r="C9" s="13"/>
      <c r="D9" s="13"/>
    </row>
    <row r="10" spans="1:4" ht="103.8" customHeight="1" x14ac:dyDescent="0.3">
      <c r="A10" s="3" t="s">
        <v>15</v>
      </c>
      <c r="B10" s="24" t="s">
        <v>16</v>
      </c>
      <c r="C10" s="24"/>
      <c r="D10" s="24"/>
    </row>
    <row r="11" spans="1:4" x14ac:dyDescent="0.3">
      <c r="B11" s="11"/>
      <c r="C11" s="11"/>
      <c r="D11" s="11"/>
    </row>
    <row r="12" spans="1:4" x14ac:dyDescent="0.3">
      <c r="B12" s="11"/>
      <c r="C12" s="11"/>
      <c r="D12" s="11"/>
    </row>
    <row r="13" spans="1:4" x14ac:dyDescent="0.3">
      <c r="B13" s="11"/>
      <c r="C13" s="11"/>
      <c r="D13" s="11"/>
    </row>
    <row r="14" spans="1:4" x14ac:dyDescent="0.3">
      <c r="B14" s="11"/>
      <c r="C14" s="11"/>
      <c r="D14" s="11"/>
    </row>
  </sheetData>
  <mergeCells count="7">
    <mergeCell ref="A1:D1"/>
    <mergeCell ref="A6:D7"/>
    <mergeCell ref="B10:D10"/>
    <mergeCell ref="A4:A5"/>
    <mergeCell ref="B4:B5"/>
    <mergeCell ref="C4:C5"/>
    <mergeCell ref="D4:D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563A4-FE9B-4B1B-BB69-F03724B88243}">
  <dimension ref="A1:K11"/>
  <sheetViews>
    <sheetView tabSelected="1" workbookViewId="0">
      <selection activeCell="H20" sqref="H20"/>
    </sheetView>
  </sheetViews>
  <sheetFormatPr baseColWidth="10" defaultRowHeight="14.4" x14ac:dyDescent="0.3"/>
  <cols>
    <col min="1" max="1" width="5.5546875" customWidth="1"/>
    <col min="2" max="2" width="19.5546875" customWidth="1"/>
    <col min="3" max="3" width="13.77734375" customWidth="1"/>
    <col min="4" max="4" width="14.5546875" customWidth="1"/>
    <col min="5" max="5" width="12" customWidth="1"/>
    <col min="6" max="6" width="11" customWidth="1"/>
    <col min="7" max="7" width="10.6640625" customWidth="1"/>
    <col min="9" max="9" width="20.5546875" customWidth="1"/>
    <col min="10" max="10" width="28" style="37" customWidth="1"/>
    <col min="11" max="11" width="24.5546875" style="37" customWidth="1"/>
  </cols>
  <sheetData>
    <row r="1" spans="1:8" ht="24.6" customHeight="1" thickBot="1" x14ac:dyDescent="0.35">
      <c r="A1" s="15" t="s">
        <v>31</v>
      </c>
      <c r="B1" s="15" t="s">
        <v>23</v>
      </c>
      <c r="C1" s="15" t="s">
        <v>24</v>
      </c>
      <c r="D1" s="15" t="s">
        <v>25</v>
      </c>
      <c r="E1" s="15" t="s">
        <v>26</v>
      </c>
      <c r="F1" s="15" t="s">
        <v>27</v>
      </c>
      <c r="G1" s="15" t="s">
        <v>28</v>
      </c>
    </row>
    <row r="2" spans="1:8" ht="28.2" customHeight="1" thickBot="1" x14ac:dyDescent="0.35">
      <c r="A2" s="14">
        <v>1</v>
      </c>
      <c r="B2" s="4" t="s">
        <v>30</v>
      </c>
      <c r="C2" s="4">
        <v>0.18</v>
      </c>
      <c r="D2" s="4">
        <v>75</v>
      </c>
      <c r="E2" s="4">
        <v>50</v>
      </c>
      <c r="F2" s="4">
        <v>60</v>
      </c>
      <c r="G2" s="4">
        <v>80</v>
      </c>
      <c r="H2" s="34"/>
    </row>
    <row r="3" spans="1:8" ht="29.4" customHeight="1" thickBot="1" x14ac:dyDescent="0.35">
      <c r="A3" s="14">
        <v>2</v>
      </c>
      <c r="B3" s="4" t="s">
        <v>29</v>
      </c>
      <c r="C3" s="4">
        <v>0.26200000000000001</v>
      </c>
      <c r="D3" s="4">
        <v>70</v>
      </c>
      <c r="E3" s="4">
        <v>55</v>
      </c>
      <c r="F3" s="4">
        <v>60</v>
      </c>
      <c r="G3" s="4">
        <v>75</v>
      </c>
      <c r="H3" s="34"/>
    </row>
    <row r="4" spans="1:8" ht="21" customHeight="1" thickBot="1" x14ac:dyDescent="0.35">
      <c r="A4" s="14">
        <v>3</v>
      </c>
      <c r="B4" s="4" t="s">
        <v>32</v>
      </c>
      <c r="C4" s="4">
        <v>0.1</v>
      </c>
      <c r="D4" s="4">
        <v>60</v>
      </c>
      <c r="E4" s="4">
        <v>75</v>
      </c>
      <c r="F4" s="4">
        <v>70</v>
      </c>
      <c r="G4" s="4">
        <v>55</v>
      </c>
      <c r="H4" s="34"/>
    </row>
    <row r="5" spans="1:8" ht="22.2" customHeight="1" thickBot="1" x14ac:dyDescent="0.35">
      <c r="A5" s="14">
        <v>4</v>
      </c>
      <c r="B5" s="4" t="s">
        <v>33</v>
      </c>
      <c r="C5" s="4">
        <v>0.13</v>
      </c>
      <c r="D5" s="4">
        <v>75</v>
      </c>
      <c r="E5" s="4">
        <v>60</v>
      </c>
      <c r="F5" s="4">
        <v>55</v>
      </c>
      <c r="G5" s="4">
        <v>80</v>
      </c>
      <c r="H5" s="35"/>
    </row>
    <row r="6" spans="1:8" ht="22.2" customHeight="1" thickBot="1" x14ac:dyDescent="0.35">
      <c r="A6" s="14">
        <v>5</v>
      </c>
      <c r="B6" s="4" t="s">
        <v>34</v>
      </c>
      <c r="C6" s="4">
        <v>0.16</v>
      </c>
      <c r="D6" s="4">
        <v>65</v>
      </c>
      <c r="E6" s="4">
        <v>55</v>
      </c>
      <c r="F6" s="4">
        <v>55</v>
      </c>
      <c r="G6" s="4">
        <v>65</v>
      </c>
      <c r="H6" s="35"/>
    </row>
    <row r="7" spans="1:8" ht="23.4" customHeight="1" thickBot="1" x14ac:dyDescent="0.35">
      <c r="A7" s="14">
        <v>6</v>
      </c>
      <c r="B7" s="4" t="s">
        <v>35</v>
      </c>
      <c r="C7" s="4">
        <v>0.129</v>
      </c>
      <c r="D7" s="4">
        <v>85</v>
      </c>
      <c r="E7" s="4">
        <v>70</v>
      </c>
      <c r="F7" s="4">
        <v>75</v>
      </c>
      <c r="G7" s="4">
        <v>85</v>
      </c>
      <c r="H7" s="35"/>
    </row>
    <row r="8" spans="1:8" ht="25.2" customHeight="1" thickBot="1" x14ac:dyDescent="0.35">
      <c r="A8" s="14">
        <v>7</v>
      </c>
      <c r="B8" s="4" t="s">
        <v>36</v>
      </c>
      <c r="C8" s="4">
        <v>3.7999999999999999E-2</v>
      </c>
      <c r="D8" s="4">
        <v>65</v>
      </c>
      <c r="E8" s="4">
        <v>60</v>
      </c>
      <c r="F8" s="4">
        <v>60</v>
      </c>
      <c r="G8" s="4">
        <v>65</v>
      </c>
      <c r="H8" s="35"/>
    </row>
    <row r="9" spans="1:8" ht="21" customHeight="1" thickBot="1" x14ac:dyDescent="0.35">
      <c r="A9" s="29" t="s">
        <v>37</v>
      </c>
      <c r="B9" s="30"/>
      <c r="C9" s="31"/>
      <c r="D9" s="16">
        <f>D2*C2+D3*C3+D4*C4+D5*C5+D6*C6+D7*C7+D8*C8</f>
        <v>71.424999999999997</v>
      </c>
      <c r="E9" s="16">
        <f>E2*C2+E3*C3+E4*C4+E5*C5+E6*C6+E7*C7+E8*C8</f>
        <v>58.820000000000007</v>
      </c>
      <c r="F9" s="16">
        <f>F2*C2+F3*C3+F4*C4+F5*C5+F6*C6+F7*C7+F8*C8</f>
        <v>61.424999999999997</v>
      </c>
      <c r="G9" s="16">
        <f>G2*C2+G3*C3+G4*C4+G5*C5+G6*C6+G7*C7+G8*C8</f>
        <v>73.784999999999997</v>
      </c>
      <c r="H9" s="44"/>
    </row>
    <row r="10" spans="1:8" ht="16.2" thickBot="1" x14ac:dyDescent="0.35">
      <c r="A10" s="29" t="s">
        <v>38</v>
      </c>
      <c r="B10" s="30"/>
      <c r="C10" s="31"/>
      <c r="D10" s="17">
        <v>2</v>
      </c>
      <c r="E10" s="17">
        <v>4</v>
      </c>
      <c r="F10" s="17">
        <v>3</v>
      </c>
      <c r="G10" s="17">
        <v>1</v>
      </c>
    </row>
    <row r="11" spans="1:8" ht="16.2" thickBot="1" x14ac:dyDescent="0.35">
      <c r="A11" s="29" t="s">
        <v>39</v>
      </c>
      <c r="B11" s="30"/>
      <c r="C11" s="31"/>
      <c r="D11" s="32" t="s">
        <v>40</v>
      </c>
      <c r="E11" s="33"/>
      <c r="F11" s="33"/>
      <c r="G11" s="33"/>
    </row>
  </sheetData>
  <mergeCells count="4">
    <mergeCell ref="A9:C9"/>
    <mergeCell ref="A10:C10"/>
    <mergeCell ref="A11:C11"/>
    <mergeCell ref="D11:G11"/>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E7426-5678-4E70-BC32-8840CDE1AA30}">
  <dimension ref="A1:B11"/>
  <sheetViews>
    <sheetView workbookViewId="0">
      <selection activeCell="A3" sqref="A3:B5"/>
    </sheetView>
  </sheetViews>
  <sheetFormatPr baseColWidth="10" defaultRowHeight="14.4" x14ac:dyDescent="0.3"/>
  <cols>
    <col min="1" max="1" width="32.33203125" customWidth="1"/>
    <col min="2" max="2" width="30.6640625" customWidth="1"/>
  </cols>
  <sheetData>
    <row r="1" spans="1:2" x14ac:dyDescent="0.3">
      <c r="A1" s="39"/>
      <c r="B1" s="39"/>
    </row>
    <row r="2" spans="1:2" x14ac:dyDescent="0.3">
      <c r="A2" s="38"/>
      <c r="B2" s="38"/>
    </row>
    <row r="3" spans="1:2" ht="15.6" x14ac:dyDescent="0.3">
      <c r="A3" s="43" t="s">
        <v>43</v>
      </c>
      <c r="B3" s="43"/>
    </row>
    <row r="4" spans="1:2" ht="44.4" customHeight="1" x14ac:dyDescent="0.3">
      <c r="A4" s="40" t="s">
        <v>41</v>
      </c>
      <c r="B4" s="40" t="s">
        <v>42</v>
      </c>
    </row>
    <row r="5" spans="1:2" ht="78" x14ac:dyDescent="0.3">
      <c r="A5" s="41" t="s">
        <v>44</v>
      </c>
      <c r="B5" s="42" t="s">
        <v>45</v>
      </c>
    </row>
    <row r="7" spans="1:2" x14ac:dyDescent="0.3">
      <c r="A7" s="37"/>
    </row>
    <row r="8" spans="1:2" x14ac:dyDescent="0.3">
      <c r="A8" s="37"/>
    </row>
    <row r="9" spans="1:2" x14ac:dyDescent="0.3">
      <c r="A9" s="37"/>
    </row>
    <row r="10" spans="1:2" x14ac:dyDescent="0.3">
      <c r="A10" s="37"/>
    </row>
    <row r="11" spans="1:2" x14ac:dyDescent="0.3">
      <c r="A11" s="37"/>
    </row>
  </sheetData>
  <mergeCells count="3">
    <mergeCell ref="A3:B3"/>
    <mergeCell ref="A1:B1"/>
    <mergeCell ref="A2:B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Données sur les fournisseurs</vt:lpstr>
      <vt:lpstr>Feuil1</vt:lpstr>
      <vt:lpstr>RECAP-RESULTAS</vt:lpstr>
      <vt:lpstr>Evaluation des fournisseurs</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Onding</dc:creator>
  <cp:lastModifiedBy>F. Onding</cp:lastModifiedBy>
  <dcterms:created xsi:type="dcterms:W3CDTF">2025-07-29T19:37:06Z</dcterms:created>
  <dcterms:modified xsi:type="dcterms:W3CDTF">2025-08-28T02:08:50Z</dcterms:modified>
</cp:coreProperties>
</file>