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ennCourse\CIS565\final\MeshDeformUnity\Readme\"/>
    </mc:Choice>
  </mc:AlternateContent>
  <xr:revisionPtr revIDLastSave="0" documentId="13_ncr:1_{EB84BD8E-425E-4B96-BDE7-EA1106773CC3}" xr6:coauthVersionLast="47" xr6:coauthVersionMax="47" xr10:uidLastSave="{00000000-0000-0000-0000-000000000000}"/>
  <bookViews>
    <workbookView xWindow="-120" yWindow="-120" windowWidth="38640" windowHeight="21240" firstSheet="1" activeTab="2" xr2:uid="{00000000-000D-0000-FFFF-FFFF00000000}"/>
  </bookViews>
  <sheets>
    <sheet name="PA_Precomputation" sheetId="1" r:id="rId1"/>
    <sheet name="PA_PrecompDetail" sheetId="2" r:id="rId2"/>
    <sheet name="PA_Precomp_Google" sheetId="3" r:id="rId3"/>
    <sheet name="PA_Animation_Goo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19" i="4"/>
  <c r="G19" i="4"/>
  <c r="H19" i="4"/>
  <c r="I19" i="4"/>
  <c r="J19" i="4"/>
  <c r="K19" i="4"/>
  <c r="D19" i="4"/>
  <c r="E18" i="4"/>
  <c r="F18" i="4"/>
  <c r="G18" i="4"/>
  <c r="H18" i="4"/>
  <c r="I18" i="4"/>
  <c r="J18" i="4"/>
  <c r="K18" i="4"/>
  <c r="D18" i="4"/>
  <c r="F17" i="4"/>
  <c r="G17" i="4"/>
  <c r="H17" i="4"/>
  <c r="I17" i="4"/>
  <c r="J17" i="4"/>
  <c r="K17" i="4"/>
  <c r="E17" i="4"/>
  <c r="F7" i="2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<sst xmlns="http://schemas.openxmlformats.org/spreadsheetml/2006/main" count="168" uniqueCount="38">
  <si>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</si>
  <si>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</si>
  <si>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</si>
  <si>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</si>
  <si>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</si>
  <si>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</si>
  <si>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</si>
  <si>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</si>
  <si>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</si>
  <si>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</si>
  <si>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</si>
  <si>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</si>
  <si>
    <t>Model Name</t>
  </si>
  <si>
    <t># Vertices</t>
  </si>
  <si>
    <t># Bones</t>
  </si>
  <si>
    <t># Iterations</t>
  </si>
  <si>
    <t>Method</t>
  </si>
  <si>
    <t>Adj Mat time</t>
  </si>
  <si>
    <t>CPU Time</t>
  </si>
  <si>
    <t>GPU Time</t>
  </si>
  <si>
    <t>Wahoo0</t>
  </si>
  <si>
    <t>DDM</t>
  </si>
  <si>
    <t>avg</t>
  </si>
  <si>
    <t>Wahoo1</t>
  </si>
  <si>
    <t>Wahoo2</t>
  </si>
  <si>
    <t># Samples</t>
  </si>
  <si>
    <t>DeltaMush_Iter10</t>
  </si>
  <si>
    <t>LBS</t>
  </si>
  <si>
    <t>Ninja</t>
  </si>
  <si>
    <t>Wahoo-66654verts-45bones</t>
    <phoneticPr fontId="1" type="noConversion"/>
  </si>
  <si>
    <t>Ninja-13560verts-52bones</t>
    <phoneticPr fontId="1" type="noConversion"/>
  </si>
  <si>
    <t>Wahoo-17835verts-45bones</t>
    <phoneticPr fontId="1" type="noConversion"/>
  </si>
  <si>
    <t>Wahoo-3809verts-35bones</t>
    <phoneticPr fontId="1" type="noConversion"/>
  </si>
  <si>
    <t>DDM_v0</t>
    <phoneticPr fontId="1" type="noConversion"/>
  </si>
  <si>
    <t>DDM_v1</t>
    <phoneticPr fontId="1" type="noConversion"/>
  </si>
  <si>
    <t>DDM_v2</t>
    <phoneticPr fontId="1" type="noConversion"/>
  </si>
  <si>
    <t>DDM_v3</t>
    <phoneticPr fontId="1" type="noConversion"/>
  </si>
  <si>
    <t>DDM_v4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</si>
</sst>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76" fontId="2" fillId="0" borderId="1" xfId="0" applyNumberFormat="1" applyFont="1" applyBorder="1" applyAlignment="1">
      <alignment wrapText="1"/>
    </xf>
    <xf numFmtId="177" fontId="2" fillId="0" borderId="1" xfId="0" applyNumberFormat="1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DDM Precomputation Time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CPU vs. GPU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6799270235393688E-2"/>
                  <c:y val="-3.5731160065272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82-4E41-BBC4-3E092FFF58BD}"/>
                </c:ext>
              </c:extLst>
            </c:dLbl>
            <c:dLbl>
              <c:idx val="3"/>
              <c:layout>
                <c:manualLayout>
                  <c:x val="-5.8101722066479879E-2"/>
                  <c:y val="-2.8666184542352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82-4E41-BBC4-3E092FFF5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(PA_Precomp_Google!$G$5,PA_Precomp_Google!$G$9,PA_Precomp_Google!$G$13,PA_Precomp_Google!$G$17,PA_Precomp_Google!$G$21)</c:f>
              <c:numCache>
                <c:formatCode>0.000_ </c:formatCode>
                <c:ptCount val="5"/>
                <c:pt idx="0">
                  <c:v>55.48</c:v>
                </c:pt>
                <c:pt idx="1">
                  <c:v>75.400000000000006</c:v>
                </c:pt>
                <c:pt idx="2">
                  <c:v>162.40333330000001</c:v>
                </c:pt>
                <c:pt idx="3">
                  <c:v>318.83999999999997</c:v>
                </c:pt>
                <c:pt idx="4">
                  <c:v>617.76666669999997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2-4E41-BBC4-3E092FFF58BD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(PA_Precomp_Google!$H$5,PA_Precomp_Google!$H$9,PA_Precomp_Google!$H$13,PA_Precomp_Google!$H$17,PA_Precomp_Google!$H$21)</c:f>
              <c:numCache>
                <c:formatCode>0.000_ </c:formatCode>
                <c:ptCount val="5"/>
                <c:pt idx="0">
                  <c:v>0.45333333329999997</c:v>
                </c:pt>
                <c:pt idx="1">
                  <c:v>0.626</c:v>
                </c:pt>
                <c:pt idx="2">
                  <c:v>1.1486666670000001</c:v>
                </c:pt>
                <c:pt idx="3">
                  <c:v>2.0733333329999999</c:v>
                </c:pt>
                <c:pt idx="4">
                  <c:v>3.9550000000000001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2-4E41-BBC4-3E092FFF5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1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6.48130841121495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DDM GPU Precomputation Time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Different Models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PA_Precomp_Google!$J$63</c:f>
              <c:strCache>
                <c:ptCount val="1"/>
                <c:pt idx="0">
                  <c:v>Wahoo-3809verts-35bones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60739554131624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BF-4662-90B6-1BFCF61B2AA5}"/>
                </c:ext>
              </c:extLst>
            </c:dLbl>
            <c:dLbl>
              <c:idx val="1"/>
              <c:layout>
                <c:manualLayout>
                  <c:x val="-1.147933075245902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BF-4662-90B6-1BFCF61B2AA5}"/>
                </c:ext>
              </c:extLst>
            </c:dLbl>
            <c:dLbl>
              <c:idx val="2"/>
              <c:layout>
                <c:manualLayout>
                  <c:x val="-2.5607395541317282E-3"/>
                  <c:y val="1.9199486301369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F-4662-90B6-1BFCF61B2AA5}"/>
                </c:ext>
              </c:extLst>
            </c:dLbl>
            <c:dLbl>
              <c:idx val="3"/>
              <c:layout>
                <c:manualLayout>
                  <c:x val="-5.3863525119032763E-3"/>
                  <c:y val="2.1213058092338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F-4662-90B6-1BFCF61B2AA5}"/>
                </c:ext>
              </c:extLst>
            </c:dLbl>
            <c:dLbl>
              <c:idx val="4"/>
              <c:layout>
                <c:manualLayout>
                  <c:x val="-6.269412183509307E-3"/>
                  <c:y val="2.322662988330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PA_Precomp_Google!$K$63:$O$63</c:f>
              <c:numCache>
                <c:formatCode>0.000_ </c:formatCode>
                <c:ptCount val="5"/>
                <c:pt idx="0">
                  <c:v>2.0733333329999999</c:v>
                </c:pt>
                <c:pt idx="1">
                  <c:v>3.9550000000000001</c:v>
                </c:pt>
                <c:pt idx="2">
                  <c:v>5.8553333329999999</c:v>
                </c:pt>
                <c:pt idx="3">
                  <c:v>8.0530000000000008</c:v>
                </c:pt>
                <c:pt idx="4">
                  <c:v>11.56266667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662-90B6-1BFCF61B2AA5}"/>
            </c:ext>
          </c:extLst>
        </c:ser>
        <c:ser>
          <c:idx val="1"/>
          <c:order val="1"/>
          <c:tx>
            <c:strRef>
              <c:f>PA_Precomp_Google!$J$64</c:f>
              <c:strCache>
                <c:ptCount val="1"/>
                <c:pt idx="0">
                  <c:v>Wahoo-17835verts-45bones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020090775597382E-2"/>
                  <c:y val="-2.3226471334348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BF-4662-90B6-1BFCF61B2AA5}"/>
                </c:ext>
              </c:extLst>
            </c:dLbl>
            <c:dLbl>
              <c:idx val="1"/>
              <c:layout>
                <c:manualLayout>
                  <c:x val="-6.5607284296711657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BF-4662-90B6-1BFCF61B2AA5}"/>
                </c:ext>
              </c:extLst>
            </c:dLbl>
            <c:dLbl>
              <c:idx val="2"/>
              <c:layout>
                <c:manualLayout>
                  <c:x val="-6.2781671338940165E-2"/>
                  <c:y val="-2.5240043125317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BF-4662-90B6-1BFCF61B2AA5}"/>
                </c:ext>
              </c:extLst>
            </c:dLbl>
            <c:dLbl>
              <c:idx val="3"/>
              <c:layout>
                <c:manualLayout>
                  <c:x val="-6.8432897254483163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BF-4662-90B6-1BFCF61B2AA5}"/>
                </c:ext>
              </c:extLst>
            </c:dLbl>
            <c:dLbl>
              <c:idx val="4"/>
              <c:layout>
                <c:manualLayout>
                  <c:x val="-6.5607284296711713E-2"/>
                  <c:y val="-2.9267186707255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PA_Precomp_Google!$K$64:$O$64</c:f>
              <c:numCache>
                <c:formatCode>0.000_ </c:formatCode>
                <c:ptCount val="5"/>
                <c:pt idx="0">
                  <c:v>12.01566667</c:v>
                </c:pt>
                <c:pt idx="1">
                  <c:v>18.398666670000001</c:v>
                </c:pt>
                <c:pt idx="2">
                  <c:v>27.84566667</c:v>
                </c:pt>
                <c:pt idx="3">
                  <c:v>36.784333330000003</c:v>
                </c:pt>
                <c:pt idx="4">
                  <c:v>43.280999999999999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F-4662-90B6-1BFCF61B2AA5}"/>
            </c:ext>
          </c:extLst>
        </c:ser>
        <c:ser>
          <c:idx val="2"/>
          <c:order val="2"/>
          <c:tx>
            <c:strRef>
              <c:f>PA_Precomp_Google!$J$65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906109553686673E-2"/>
                  <c:y val="-3.102914129883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BF-4662-90B6-1BFCF61B2AA5}"/>
                </c:ext>
              </c:extLst>
            </c:dLbl>
            <c:dLbl>
              <c:idx val="1"/>
              <c:layout>
                <c:manualLayout>
                  <c:x val="-4.9144528990344022E-2"/>
                  <c:y val="-2.901556950786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EBF-4662-90B6-1BFCF61B2AA5}"/>
                </c:ext>
              </c:extLst>
            </c:dLbl>
            <c:dLbl>
              <c:idx val="2"/>
              <c:layout>
                <c:manualLayout>
                  <c:x val="-6.0446980821430157E-2"/>
                  <c:y val="-2.7001997716894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EBF-4662-90B6-1BFCF61B2AA5}"/>
                </c:ext>
              </c:extLst>
            </c:dLbl>
            <c:dLbl>
              <c:idx val="3"/>
              <c:layout>
                <c:manualLayout>
                  <c:x val="-5.620856138477294E-2"/>
                  <c:y val="-3.1029141298833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PA_Precomp_Google!$K$65:$O$65</c:f>
              <c:numCache>
                <c:formatCode>0.000_ </c:formatCode>
                <c:ptCount val="5"/>
                <c:pt idx="0">
                  <c:v>129.38166670000001</c:v>
                </c:pt>
                <c:pt idx="1">
                  <c:v>242.70599999999999</c:v>
                </c:pt>
                <c:pt idx="2">
                  <c:v>351.7103333</c:v>
                </c:pt>
                <c:pt idx="3">
                  <c:v>461.80633330000001</c:v>
                </c:pt>
                <c:pt idx="4">
                  <c:v>566.24866669999994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BF-4662-90B6-1BFCF61B2A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3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5.87723554033485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PA_Animation_Google!$D$14</c:f>
              <c:strCache>
                <c:ptCount val="1"/>
                <c:pt idx="0">
                  <c:v>Ninja-13560verts-52bones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PA_Animation_Google!$E$14:$K$14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7.8399999999999997E-2</c:v>
                </c:pt>
                <c:pt idx="2">
                  <c:v>7.7600000000000002E-2</c:v>
                </c:pt>
                <c:pt idx="3">
                  <c:v>0.13900000000000001</c:v>
                </c:pt>
                <c:pt idx="4">
                  <c:v>0.1376</c:v>
                </c:pt>
                <c:pt idx="5">
                  <c:v>5.3199999999999997E-2</c:v>
                </c:pt>
                <c:pt idx="6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BF7-8B69-2CE78F590E78}"/>
            </c:ext>
          </c:extLst>
        </c:ser>
        <c:ser>
          <c:idx val="1"/>
          <c:order val="1"/>
          <c:tx>
            <c:strRef>
              <c:f>PA_Animation_Google!$D$7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PA_Animation_Google!$E$7:$K$7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0.14899999999999999</c:v>
                </c:pt>
                <c:pt idx="2">
                  <c:v>0.153</c:v>
                </c:pt>
                <c:pt idx="3">
                  <c:v>0.46039999999999998</c:v>
                </c:pt>
                <c:pt idx="4">
                  <c:v>0.45019999999999999</c:v>
                </c:pt>
                <c:pt idx="5">
                  <c:v>0.189</c:v>
                </c:pt>
                <c:pt idx="6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BF7-8B69-2CE78F5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04223"/>
        <c:axId val="285605055"/>
      </c:barChart>
      <c:catAx>
        <c:axId val="285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5055"/>
        <c:crosses val="autoZero"/>
        <c:auto val="1"/>
        <c:lblAlgn val="ctr"/>
        <c:lblOffset val="100"/>
        <c:noMultiLvlLbl val="0"/>
      </c:catAx>
      <c:valAx>
        <c:axId val="285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 altLang="zh-CN" sz="1600" b="1"/>
              <a:t>Durations Per Frame of Different Skinning</a:t>
            </a:r>
            <a:r>
              <a:rPr lang="en-US" altLang="zh-CN" sz="1600" b="1" baseline="0"/>
              <a:t> Methods on GPU</a:t>
            </a:r>
            <a:endParaRPr 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PA_Animation_Google!$E$17</c:f>
              <c:strCache>
                <c:ptCount val="1"/>
                <c:pt idx="0">
                  <c:v>DeltaMush_Iter10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PA_Animation_Google!$E$18:$E$19</c:f>
              <c:numCache>
                <c:formatCode>0.000_);[Red]\(0.000\)</c:formatCode>
                <c:ptCount val="2"/>
                <c:pt idx="0">
                  <c:v>0.95440000000000003</c:v>
                </c:pt>
                <c:pt idx="1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27C-B46E-52B0605E657A}"/>
            </c:ext>
          </c:extLst>
        </c:ser>
        <c:ser>
          <c:idx val="1"/>
          <c:order val="1"/>
          <c:tx>
            <c:strRef>
              <c:f>PA_Animation_Google!$F$17</c:f>
              <c:strCache>
                <c:ptCount val="1"/>
                <c:pt idx="0">
                  <c:v>DDM_v0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PA_Animation_Google!$F$18:$F$19</c:f>
              <c:numCache>
                <c:formatCode>0.000_);[Red]\(0.000\)</c:formatCode>
                <c:ptCount val="2"/>
                <c:pt idx="0">
                  <c:v>0.14899999999999999</c:v>
                </c:pt>
                <c:pt idx="1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27C-B46E-52B0605E657A}"/>
            </c:ext>
          </c:extLst>
        </c:ser>
        <c:ser>
          <c:idx val="2"/>
          <c:order val="2"/>
          <c:tx>
            <c:strRef>
              <c:f>PA_Animation_Google!$G$17</c:f>
              <c:strCache>
                <c:ptCount val="1"/>
                <c:pt idx="0">
                  <c:v>DDM_v1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PA_Animation_Google!$G$18:$G$19</c:f>
              <c:numCache>
                <c:formatCode>0.000_);[Red]\(0.000\)</c:formatCode>
                <c:ptCount val="2"/>
                <c:pt idx="0">
                  <c:v>0.153</c:v>
                </c:pt>
                <c:pt idx="1">
                  <c:v>7.7600000000000002E-2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27C-B46E-52B0605E657A}"/>
            </c:ext>
          </c:extLst>
        </c:ser>
        <c:ser>
          <c:idx val="3"/>
          <c:order val="3"/>
          <c:tx>
            <c:strRef>
              <c:f>PA_Animation_Google!$H$17</c:f>
              <c:strCache>
                <c:ptCount val="1"/>
                <c:pt idx="0">
                  <c:v>DDM_v2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PA_Animation_Google!$H$18:$H$19</c:f>
              <c:numCache>
                <c:formatCode>0.000_);[Red]\(0.000\)</c:formatCode>
                <c:ptCount val="2"/>
                <c:pt idx="0">
                  <c:v>0.46039999999999998</c:v>
                </c:pt>
                <c:pt idx="1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27C-B46E-52B0605E657A}"/>
            </c:ext>
          </c:extLst>
        </c:ser>
        <c:ser>
          <c:idx val="4"/>
          <c:order val="4"/>
          <c:tx>
            <c:strRef>
              <c:f>PA_Animation_Google!$I$17</c:f>
              <c:strCache>
                <c:ptCount val="1"/>
                <c:pt idx="0">
                  <c:v>DDM_v3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PA_Animation_Google!$I$18:$I$19</c:f>
              <c:numCache>
                <c:formatCode>0.000_);[Red]\(0.000\)</c:formatCode>
                <c:ptCount val="2"/>
                <c:pt idx="0">
                  <c:v>0.45019999999999999</c:v>
                </c:pt>
                <c:pt idx="1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27C-B46E-52B0605E657A}"/>
            </c:ext>
          </c:extLst>
        </c:ser>
        <c:ser>
          <c:idx val="5"/>
          <c:order val="5"/>
          <c:tx>
            <c:strRef>
              <c:f>PA_Animation_Google!$J$17</c:f>
              <c:strCache>
                <c:ptCount val="1"/>
                <c:pt idx="0">
                  <c:v>DDM_v4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PA_Animation_Google!$J$18:$J$19</c:f>
              <c:numCache>
                <c:formatCode>0.000_);[Red]\(0.000\)</c:formatCode>
                <c:ptCount val="2"/>
                <c:pt idx="0">
                  <c:v>0.189</c:v>
                </c:pt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27C-B46E-52B0605E657A}"/>
            </c:ext>
          </c:extLst>
        </c:ser>
        <c:ser>
          <c:idx val="6"/>
          <c:order val="6"/>
          <c:tx>
            <c:strRef>
              <c:f>PA_Animation_Google!$K$17</c:f>
              <c:strCache>
                <c:ptCount val="1"/>
                <c:pt idx="0">
                  <c:v>LBS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PA_Animation_Google!$K$18:$K$19</c:f>
              <c:numCache>
                <c:formatCode>0.000_);[Red]\(0.000\)</c:formatCode>
                <c:ptCount val="2"/>
                <c:pt idx="0">
                  <c:v>3.0599999999999999E-2</c:v>
                </c:pt>
                <c:pt idx="1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27C-B46E-52B0605E6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8487727"/>
        <c:axId val="478488975"/>
      </c:barChart>
      <c:catAx>
        <c:axId val="4784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8975"/>
        <c:crosses val="autoZero"/>
        <c:auto val="1"/>
        <c:lblAlgn val="ctr"/>
        <c:lblOffset val="100"/>
        <c:noMultiLvlLbl val="0"/>
      </c:catAx>
      <c:valAx>
        <c:axId val="47848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 altLang="zh-CN" sz="1100"/>
                  <a:t>duration (ms)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1.8850141376060319E-2"/>
              <c:y val="6.8412111751337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19</xdr:row>
      <xdr:rowOff>142875</xdr:rowOff>
    </xdr:from>
    <xdr:to>
      <xdr:col>25</xdr:col>
      <xdr:colOff>150000</xdr:colOff>
      <xdr:row>48</xdr:row>
      <xdr:rowOff>11175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BA2FBA-A386-4C08-99B6-79CB796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51</xdr:row>
      <xdr:rowOff>133350</xdr:rowOff>
    </xdr:from>
    <xdr:to>
      <xdr:col>29</xdr:col>
      <xdr:colOff>350025</xdr:colOff>
      <xdr:row>80</xdr:row>
      <xdr:rowOff>1650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158BE4-52DD-4013-8EA5-62F2E13F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0.01166</cdr:x>
      <cdr:y>0.93465</cdr:y>
    </cdr:from>
    <cdr:to>
      <cdr:x>0.23841</cdr:x>
      <cdr:y>0.98203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A446703-60FD-4061-9EE4-0BBAEB5EE99D}"/>
            </a:ext>
          </a:extLst>
        </cdr:cNvPr>
        <cdr:cNvSpPr txBox="1"/>
      </cdr:nvSpPr>
      <cdr:spPr>
        <a:xfrm xmlns:a="http://schemas.openxmlformats.org/drawingml/2006/main">
          <a:off x="104775" y="5040375"/>
          <a:ext cx="2038350" cy="255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Wahoo-3809verts-35bones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228600</xdr:rowOff>
    </xdr:from>
    <xdr:to>
      <xdr:col>22</xdr:col>
      <xdr:colOff>594360</xdr:colOff>
      <xdr:row>23</xdr:row>
      <xdr:rowOff>25908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B49D0-38DF-4434-A60F-2914CFEC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10</xdr:col>
      <xdr:colOff>495300</xdr:colOff>
      <xdr:row>49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691B6C-30CF-478C-995D-CE648328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28</xdr:row>
      <xdr:rowOff>9525</xdr:rowOff>
    </xdr:from>
    <xdr:to>
      <xdr:col>2</xdr:col>
      <xdr:colOff>181048</xdr:colOff>
      <xdr:row>42</xdr:row>
      <xdr:rowOff>116069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508EB2DB-A8D8-4733-8A84-FD44B57F8605}"/>
            </a:ext>
          </a:extLst>
        </xdr:cNvPr>
        <xdr:cNvSpPr/>
      </xdr:nvSpPr>
      <xdr:spPr>
        <a:xfrm>
          <a:off x="876300" y="5638800"/>
          <a:ext cx="676348" cy="2640194"/>
        </a:xfrm>
        <a:prstGeom prst="downArrow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/>
        </a:p>
      </xdr:txBody>
    </xdr:sp>
    <xdr:clientData/>
  </xdr:twoCellAnchor>
  <xdr:twoCellAnchor>
    <xdr:from>
      <xdr:col>1</xdr:col>
      <xdr:colOff>352486</xdr:colOff>
      <xdr:row>31</xdr:row>
      <xdr:rowOff>79345</xdr:rowOff>
    </xdr:from>
    <xdr:to>
      <xdr:col>2</xdr:col>
      <xdr:colOff>28591</xdr:colOff>
      <xdr:row>38</xdr:row>
      <xdr:rowOff>26782</xdr:rowOff>
    </xdr:to>
    <xdr:sp macro="" textlink="">
      <xdr:nvSpPr>
        <xdr:cNvPr id="5" name="文本框 2">
          <a:extLst>
            <a:ext uri="{FF2B5EF4-FFF2-40B4-BE49-F238E27FC236}">
              <a16:creationId xmlns:a16="http://schemas.microsoft.com/office/drawing/2014/main" id="{D724B970-A1E3-4B2D-A7E1-8FB647D70BE7}"/>
            </a:ext>
          </a:extLst>
        </xdr:cNvPr>
        <xdr:cNvSpPr txBox="1"/>
      </xdr:nvSpPr>
      <xdr:spPr>
        <a:xfrm>
          <a:off x="1038286" y="6251545"/>
          <a:ext cx="361905" cy="1214262"/>
        </a:xfrm>
        <a:prstGeom prst="rect">
          <a:avLst/>
        </a:prstGeom>
      </xdr:spPr>
      <xdr:txBody>
        <a:bodyPr vert="vert270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10" workbookViewId="0">
      <selection activeCell="I15" sqref="I15"/>
    </sheetView>
  </sheetViews>
  <sheetFormatPr defaultRowHeight="14.25" x14ac:dyDescent="0.2"/>
  <cols>
    <col min="2" max="2" width="12.625" customWidth="1"/>
    <col min="3" max="3" width="11.25" customWidth="1"/>
    <col min="5" max="5" width="17.375" customWidth="1"/>
    <col min="6" max="6" width="12.125" customWidth="1"/>
    <col min="12" max="12" width="16.75" customWidth="1"/>
    <col min="13" max="13" width="19.5" customWidth="1"/>
    <col min="16" max="16" width="14.625" customWidth="1"/>
    <col min="17" max="17" width="11.625" customWidth="1"/>
    <col min="19" max="19" width="15" customWidth="1"/>
    <col min="20" max="20" width="14.375" customWidth="1"/>
  </cols>
  <sheetData>
    <row r="1" spans="1:20" x14ac:dyDescent="0.2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4.25" x14ac:dyDescent="0.2"/>
  <cols>
    <col min="2" max="2" width="12.875" customWidth="1"/>
    <col min="3" max="3" width="11.375" customWidth="1"/>
    <col min="4" max="4" width="10.875" customWidth="1"/>
    <col min="5" max="5" width="21.5" customWidth="1"/>
    <col min="6" max="6" width="29.625" customWidth="1"/>
    <col min="7" max="7" width="29.875" customWidth="1"/>
  </cols>
  <sheetData>
    <row r="1" spans="1:7" x14ac:dyDescent="0.2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">
      <c r="A2">
        <v>1</v>
      </c>
      <c r="B2">
        <v>66654</v>
      </c>
      <c r="C2">
        <v>45</v>
      </c>
      <c r="D2">
        <v>2</v>
      </c>
    </row>
    <row r="3" spans="1:7" x14ac:dyDescent="0.2">
      <c r="A3">
        <v>2</v>
      </c>
      <c r="B3">
        <v>66654</v>
      </c>
      <c r="C3">
        <v>45</v>
      </c>
      <c r="D3">
        <v>2</v>
      </c>
    </row>
    <row r="4" spans="1:7" x14ac:dyDescent="0.2">
      <c r="A4">
        <v>3</v>
      </c>
      <c r="B4">
        <v>66654</v>
      </c>
      <c r="C4">
        <v>45</v>
      </c>
      <c r="D4">
        <v>2</v>
      </c>
    </row>
    <row r="5" spans="1:7" x14ac:dyDescent="0.2">
      <c r="A5">
        <v>4</v>
      </c>
      <c r="B5">
        <v>66654</v>
      </c>
      <c r="C5">
        <v>45</v>
      </c>
      <c r="D5">
        <v>2</v>
      </c>
    </row>
    <row r="6" spans="1:7" x14ac:dyDescent="0.2">
      <c r="A6">
        <v>5</v>
      </c>
      <c r="B6">
        <v>66654</v>
      </c>
      <c r="C6">
        <v>45</v>
      </c>
      <c r="D6">
        <v>2</v>
      </c>
    </row>
    <row r="7" spans="1:7" x14ac:dyDescent="0.2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">
      <c r="A9">
        <v>1</v>
      </c>
      <c r="B9">
        <v>66654</v>
      </c>
      <c r="C9">
        <v>45</v>
      </c>
      <c r="D9">
        <v>4</v>
      </c>
    </row>
    <row r="10" spans="1:7" x14ac:dyDescent="0.2">
      <c r="A10">
        <v>2</v>
      </c>
      <c r="B10">
        <v>66654</v>
      </c>
      <c r="C10">
        <v>45</v>
      </c>
      <c r="D10">
        <v>4</v>
      </c>
    </row>
    <row r="11" spans="1:7" x14ac:dyDescent="0.2">
      <c r="A11">
        <v>3</v>
      </c>
      <c r="B11">
        <v>66654</v>
      </c>
      <c r="C11">
        <v>45</v>
      </c>
      <c r="D11">
        <v>4</v>
      </c>
    </row>
    <row r="12" spans="1:7" x14ac:dyDescent="0.2">
      <c r="A12">
        <v>4</v>
      </c>
      <c r="B12">
        <v>66654</v>
      </c>
      <c r="C12">
        <v>45</v>
      </c>
      <c r="D12">
        <v>4</v>
      </c>
    </row>
    <row r="13" spans="1:7" x14ac:dyDescent="0.2">
      <c r="A13">
        <v>5</v>
      </c>
      <c r="B13">
        <v>66654</v>
      </c>
      <c r="C13">
        <v>45</v>
      </c>
      <c r="D13">
        <v>4</v>
      </c>
    </row>
    <row r="14" spans="1:7" x14ac:dyDescent="0.2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">
      <c r="A16">
        <v>1</v>
      </c>
      <c r="B16">
        <v>66654</v>
      </c>
      <c r="C16">
        <v>45</v>
      </c>
      <c r="D16">
        <v>8</v>
      </c>
    </row>
    <row r="17" spans="1:7" x14ac:dyDescent="0.2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">
      <c r="A18">
        <v>3</v>
      </c>
      <c r="B18">
        <v>66654</v>
      </c>
      <c r="C18">
        <v>45</v>
      </c>
      <c r="D18">
        <v>8</v>
      </c>
    </row>
    <row r="19" spans="1:7" x14ac:dyDescent="0.2">
      <c r="A19">
        <v>4</v>
      </c>
      <c r="B19">
        <v>66654</v>
      </c>
      <c r="C19">
        <v>45</v>
      </c>
      <c r="D19">
        <v>8</v>
      </c>
    </row>
    <row r="20" spans="1:7" x14ac:dyDescent="0.2">
      <c r="A20">
        <v>5</v>
      </c>
      <c r="B20">
        <v>66654</v>
      </c>
      <c r="C20">
        <v>45</v>
      </c>
      <c r="D20">
        <v>8</v>
      </c>
    </row>
    <row r="21" spans="1:7" x14ac:dyDescent="0.2">
      <c r="A21" t="s">
        <v>3</v>
      </c>
      <c r="E21">
        <f>AVERAGE(E16:E20)</f>
        <v>18.75</v>
      </c>
    </row>
    <row r="23" spans="1:7" x14ac:dyDescent="0.2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">
      <c r="A25">
        <v>3</v>
      </c>
      <c r="B25">
        <v>66654</v>
      </c>
      <c r="C25">
        <v>45</v>
      </c>
      <c r="D25">
        <v>16</v>
      </c>
    </row>
    <row r="26" spans="1:7" x14ac:dyDescent="0.2">
      <c r="A26">
        <v>4</v>
      </c>
      <c r="B26">
        <v>66654</v>
      </c>
      <c r="C26">
        <v>45</v>
      </c>
      <c r="D26">
        <v>16</v>
      </c>
    </row>
    <row r="27" spans="1:7" x14ac:dyDescent="0.2">
      <c r="A27">
        <v>5</v>
      </c>
      <c r="B27">
        <v>66654</v>
      </c>
      <c r="C27">
        <v>45</v>
      </c>
      <c r="D27">
        <v>16</v>
      </c>
    </row>
    <row r="28" spans="1:7" x14ac:dyDescent="0.2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4CA5-998F-4B42-8561-F6683A947DC4}">
  <dimension ref="A1:Z985"/>
  <sheetViews>
    <sheetView tabSelected="1" topLeftCell="A43" workbookViewId="0">
      <selection activeCell="N76" sqref="N76"/>
    </sheetView>
  </sheetViews>
  <sheetFormatPr defaultRowHeight="14.25" x14ac:dyDescent="0.2"/>
  <sheetData>
    <row r="1" spans="1:26" ht="26.25" thickBo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25">
      <c r="A2" s="1" t="s">
        <v>20</v>
      </c>
      <c r="B2" s="2">
        <v>3809</v>
      </c>
      <c r="C2" s="2">
        <v>35</v>
      </c>
      <c r="D2" s="2">
        <v>1</v>
      </c>
      <c r="E2" s="1" t="s">
        <v>21</v>
      </c>
      <c r="F2" s="2">
        <v>2.16</v>
      </c>
      <c r="G2" s="2">
        <v>51.37</v>
      </c>
      <c r="H2" s="2">
        <v>0.45100000000000001</v>
      </c>
      <c r="I2" s="1"/>
      <c r="J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25">
      <c r="A3" s="1"/>
      <c r="B3" s="1"/>
      <c r="C3" s="1"/>
      <c r="D3" s="2">
        <v>1</v>
      </c>
      <c r="E3" s="1" t="s">
        <v>21</v>
      </c>
      <c r="F3" s="2">
        <v>2.5</v>
      </c>
      <c r="G3" s="2">
        <v>56.22</v>
      </c>
      <c r="H3" s="2">
        <v>0.45400000000000001</v>
      </c>
      <c r="I3" s="1"/>
      <c r="J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25">
      <c r="A4" s="1"/>
      <c r="B4" s="1"/>
      <c r="C4" s="1"/>
      <c r="D4" s="2">
        <v>1</v>
      </c>
      <c r="E4" s="1" t="s">
        <v>21</v>
      </c>
      <c r="F4" s="2">
        <v>2.25</v>
      </c>
      <c r="G4" s="2">
        <v>58.85</v>
      </c>
      <c r="H4" s="2">
        <v>0.45500000000000002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25">
      <c r="A5" s="1"/>
      <c r="B5" s="1"/>
      <c r="C5" s="1"/>
      <c r="D5" s="1" t="s">
        <v>22</v>
      </c>
      <c r="E5" s="1" t="s">
        <v>21</v>
      </c>
      <c r="F5" s="4">
        <v>2.3033333329999999</v>
      </c>
      <c r="G5" s="4">
        <v>55.48</v>
      </c>
      <c r="H5" s="4">
        <v>0.45333333329999997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25">
      <c r="A6" s="1"/>
      <c r="B6" s="1"/>
      <c r="C6" s="1"/>
      <c r="D6" s="2">
        <v>2</v>
      </c>
      <c r="E6" s="1" t="s">
        <v>21</v>
      </c>
      <c r="F6" s="2">
        <v>2.14</v>
      </c>
      <c r="G6" s="2">
        <v>74.959999999999994</v>
      </c>
      <c r="H6" s="2">
        <v>0.621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25">
      <c r="A7" s="1"/>
      <c r="B7" s="1"/>
      <c r="C7" s="1"/>
      <c r="D7" s="2">
        <v>2</v>
      </c>
      <c r="E7" s="1" t="s">
        <v>21</v>
      </c>
      <c r="F7" s="2">
        <v>2.5299999999999998</v>
      </c>
      <c r="G7" s="2">
        <v>71.760000000000005</v>
      </c>
      <c r="H7" s="2">
        <v>0.63600000000000001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25">
      <c r="A8" s="1"/>
      <c r="B8" s="1"/>
      <c r="C8" s="1"/>
      <c r="D8" s="2">
        <v>2</v>
      </c>
      <c r="E8" s="1" t="s">
        <v>21</v>
      </c>
      <c r="F8" s="2">
        <v>2.1800000000000002</v>
      </c>
      <c r="G8" s="2">
        <v>79.48</v>
      </c>
      <c r="H8" s="2">
        <v>0.621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25">
      <c r="A9" s="1"/>
      <c r="B9" s="1"/>
      <c r="C9" s="1"/>
      <c r="D9" s="1" t="s">
        <v>22</v>
      </c>
      <c r="E9" s="1" t="s">
        <v>21</v>
      </c>
      <c r="F9" s="4">
        <v>2.2833333329999999</v>
      </c>
      <c r="G9" s="4">
        <v>75.400000000000006</v>
      </c>
      <c r="H9" s="4">
        <v>0.626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25">
      <c r="A10" s="1"/>
      <c r="B10" s="1"/>
      <c r="C10" s="1"/>
      <c r="D10" s="2">
        <v>5</v>
      </c>
      <c r="E10" s="1" t="s">
        <v>21</v>
      </c>
      <c r="F10" s="2">
        <v>4.16</v>
      </c>
      <c r="G10" s="2">
        <v>160.83000000000001</v>
      </c>
      <c r="H10" s="2">
        <v>1.143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25">
      <c r="A11" s="1"/>
      <c r="B11" s="1"/>
      <c r="C11" s="1"/>
      <c r="D11" s="2">
        <v>5</v>
      </c>
      <c r="E11" s="1" t="s">
        <v>21</v>
      </c>
      <c r="F11" s="2">
        <v>2.16</v>
      </c>
      <c r="G11" s="2">
        <v>158.77000000000001</v>
      </c>
      <c r="H11" s="2">
        <v>1.1459999999999999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25">
      <c r="A12" s="1"/>
      <c r="B12" s="1"/>
      <c r="C12" s="1"/>
      <c r="D12" s="2">
        <v>5</v>
      </c>
      <c r="E12" s="1" t="s">
        <v>21</v>
      </c>
      <c r="F12" s="2">
        <v>2.16</v>
      </c>
      <c r="G12" s="2">
        <v>167.61</v>
      </c>
      <c r="H12" s="2">
        <v>1.157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25">
      <c r="A13" s="1"/>
      <c r="B13" s="1"/>
      <c r="C13" s="1"/>
      <c r="D13" s="1" t="s">
        <v>22</v>
      </c>
      <c r="E13" s="1" t="s">
        <v>21</v>
      </c>
      <c r="F13" s="4">
        <v>2.826666667</v>
      </c>
      <c r="G13" s="4">
        <v>162.40333330000001</v>
      </c>
      <c r="H13" s="4">
        <v>1.1486666670000001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25">
      <c r="A14" s="1"/>
      <c r="B14" s="1"/>
      <c r="C14" s="1"/>
      <c r="D14" s="2">
        <v>10</v>
      </c>
      <c r="E14" s="1" t="s">
        <v>21</v>
      </c>
      <c r="F14" s="2">
        <v>3.28</v>
      </c>
      <c r="G14" s="2">
        <v>343.26</v>
      </c>
      <c r="H14" s="2">
        <v>2.056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25">
      <c r="A15" s="1"/>
      <c r="B15" s="1"/>
      <c r="C15" s="1"/>
      <c r="D15" s="2">
        <v>10</v>
      </c>
      <c r="E15" s="1" t="s">
        <v>21</v>
      </c>
      <c r="F15" s="2">
        <v>2.79</v>
      </c>
      <c r="G15" s="2">
        <v>306.55</v>
      </c>
      <c r="H15" s="2">
        <v>2.085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25">
      <c r="A16" s="1"/>
      <c r="B16" s="1"/>
      <c r="C16" s="1"/>
      <c r="D16" s="2">
        <v>10</v>
      </c>
      <c r="E16" s="1" t="s">
        <v>21</v>
      </c>
      <c r="F16" s="2">
        <v>2.13</v>
      </c>
      <c r="G16" s="2">
        <v>306.70999999999998</v>
      </c>
      <c r="H16" s="2">
        <v>2.0790000000000002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25">
      <c r="A17" s="1"/>
      <c r="B17" s="1"/>
      <c r="C17" s="1"/>
      <c r="D17" s="1" t="s">
        <v>22</v>
      </c>
      <c r="E17" s="1" t="s">
        <v>21</v>
      </c>
      <c r="F17" s="4">
        <v>2.733333333</v>
      </c>
      <c r="G17" s="4">
        <v>318.83999999999997</v>
      </c>
      <c r="H17" s="4">
        <v>2.0733333329999999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25">
      <c r="A18" s="1"/>
      <c r="B18" s="1"/>
      <c r="C18" s="1"/>
      <c r="D18" s="2">
        <v>20</v>
      </c>
      <c r="E18" s="1" t="s">
        <v>21</v>
      </c>
      <c r="F18" s="2">
        <v>2.52</v>
      </c>
      <c r="G18" s="2">
        <v>621.69000000000005</v>
      </c>
      <c r="H18" s="2">
        <v>3.964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25">
      <c r="A19" s="1"/>
      <c r="B19" s="1"/>
      <c r="C19" s="1"/>
      <c r="D19" s="2">
        <v>20</v>
      </c>
      <c r="E19" s="1" t="s">
        <v>21</v>
      </c>
      <c r="F19" s="2">
        <v>3.85</v>
      </c>
      <c r="G19" s="2">
        <v>622.44000000000005</v>
      </c>
      <c r="H19" s="2">
        <v>3.9470000000000001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25">
      <c r="A20" s="1"/>
      <c r="B20" s="1"/>
      <c r="C20" s="1"/>
      <c r="D20" s="2">
        <v>20</v>
      </c>
      <c r="E20" s="1" t="s">
        <v>21</v>
      </c>
      <c r="F20" s="2">
        <v>1.94</v>
      </c>
      <c r="G20" s="2">
        <v>609.16999999999996</v>
      </c>
      <c r="H20" s="2">
        <v>3.9540000000000002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25">
      <c r="A21" s="1"/>
      <c r="B21" s="1"/>
      <c r="C21" s="1"/>
      <c r="D21" s="1" t="s">
        <v>22</v>
      </c>
      <c r="E21" s="1" t="s">
        <v>21</v>
      </c>
      <c r="F21" s="4">
        <v>2.77</v>
      </c>
      <c r="G21" s="4">
        <v>617.76666669999997</v>
      </c>
      <c r="H21" s="4">
        <v>3.9550000000000001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25">
      <c r="A23" s="1" t="s">
        <v>20</v>
      </c>
      <c r="B23" s="2">
        <v>3809</v>
      </c>
      <c r="C23" s="2">
        <v>35</v>
      </c>
      <c r="D23" s="2">
        <v>10</v>
      </c>
      <c r="E23" s="1" t="s">
        <v>21</v>
      </c>
      <c r="F23" s="1"/>
      <c r="G23" s="1"/>
      <c r="H23" s="2">
        <v>2.056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25">
      <c r="A24" s="1"/>
      <c r="B24" s="1"/>
      <c r="C24" s="1"/>
      <c r="D24" s="2">
        <v>10</v>
      </c>
      <c r="E24" s="1" t="s">
        <v>21</v>
      </c>
      <c r="F24" s="1"/>
      <c r="G24" s="1"/>
      <c r="H24" s="2">
        <v>2.085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25">
      <c r="A25" s="1"/>
      <c r="B25" s="1"/>
      <c r="C25" s="1"/>
      <c r="D25" s="2">
        <v>10</v>
      </c>
      <c r="E25" s="1" t="s">
        <v>21</v>
      </c>
      <c r="F25" s="1"/>
      <c r="G25" s="1"/>
      <c r="H25" s="2">
        <v>2.0790000000000002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25">
      <c r="A26" s="1"/>
      <c r="B26" s="1"/>
      <c r="C26" s="1"/>
      <c r="D26" s="1" t="s">
        <v>22</v>
      </c>
      <c r="E26" s="1" t="s">
        <v>21</v>
      </c>
      <c r="F26" s="1"/>
      <c r="G26" s="1"/>
      <c r="H26" s="4">
        <v>2.0733333329999999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25">
      <c r="A27" s="1"/>
      <c r="B27" s="1"/>
      <c r="C27" s="1"/>
      <c r="D27" s="2">
        <v>20</v>
      </c>
      <c r="E27" s="1" t="s">
        <v>21</v>
      </c>
      <c r="F27" s="1"/>
      <c r="G27" s="1"/>
      <c r="H27" s="2">
        <v>3.964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25">
      <c r="A28" s="1"/>
      <c r="B28" s="1"/>
      <c r="C28" s="1"/>
      <c r="D28" s="2">
        <v>20</v>
      </c>
      <c r="E28" s="1" t="s">
        <v>21</v>
      </c>
      <c r="F28" s="1"/>
      <c r="G28" s="1"/>
      <c r="H28" s="2">
        <v>3.9470000000000001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25">
      <c r="A29" s="1"/>
      <c r="B29" s="1"/>
      <c r="C29" s="1"/>
      <c r="D29" s="2">
        <v>20</v>
      </c>
      <c r="E29" s="1" t="s">
        <v>21</v>
      </c>
      <c r="F29" s="1"/>
      <c r="G29" s="1"/>
      <c r="H29" s="2">
        <v>3.9540000000000002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25">
      <c r="A30" s="1"/>
      <c r="B30" s="1"/>
      <c r="C30" s="1"/>
      <c r="D30" s="1" t="s">
        <v>22</v>
      </c>
      <c r="E30" s="1" t="s">
        <v>21</v>
      </c>
      <c r="F30" s="1"/>
      <c r="G30" s="1"/>
      <c r="H30" s="4">
        <v>3.9550000000000001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25">
      <c r="A31" s="1"/>
      <c r="B31" s="1"/>
      <c r="C31" s="1"/>
      <c r="D31" s="2">
        <v>30</v>
      </c>
      <c r="E31" s="1" t="s">
        <v>21</v>
      </c>
      <c r="F31" s="1"/>
      <c r="G31" s="1"/>
      <c r="H31" s="2">
        <v>5.85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25">
      <c r="A32" s="1"/>
      <c r="B32" s="1"/>
      <c r="C32" s="1"/>
      <c r="D32" s="2">
        <v>30</v>
      </c>
      <c r="E32" s="1" t="s">
        <v>21</v>
      </c>
      <c r="F32" s="1"/>
      <c r="G32" s="1"/>
      <c r="H32" s="2">
        <v>5.859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25">
      <c r="A33" s="1"/>
      <c r="B33" s="1"/>
      <c r="C33" s="1"/>
      <c r="D33" s="2">
        <v>30</v>
      </c>
      <c r="E33" s="1" t="s">
        <v>21</v>
      </c>
      <c r="F33" s="1"/>
      <c r="G33" s="1"/>
      <c r="H33" s="2">
        <v>5.8570000000000002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25">
      <c r="A34" s="1"/>
      <c r="B34" s="1"/>
      <c r="C34" s="1"/>
      <c r="D34" s="1" t="s">
        <v>22</v>
      </c>
      <c r="E34" s="1" t="s">
        <v>21</v>
      </c>
      <c r="F34" s="1"/>
      <c r="G34" s="1"/>
      <c r="H34" s="4">
        <v>5.8553333329999999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25">
      <c r="A35" s="1"/>
      <c r="B35" s="1"/>
      <c r="C35" s="1"/>
      <c r="D35" s="2">
        <v>40</v>
      </c>
      <c r="E35" s="1" t="s">
        <v>21</v>
      </c>
      <c r="F35" s="1"/>
      <c r="G35" s="1"/>
      <c r="H35" s="2">
        <v>7.7519999999999998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25">
      <c r="A36" s="1"/>
      <c r="B36" s="1"/>
      <c r="C36" s="1"/>
      <c r="D36" s="2">
        <v>40</v>
      </c>
      <c r="E36" s="1" t="s">
        <v>21</v>
      </c>
      <c r="F36" s="1"/>
      <c r="G36" s="1"/>
      <c r="H36" s="2">
        <v>8.6419999999999995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25">
      <c r="A37" s="1"/>
      <c r="B37" s="1"/>
      <c r="C37" s="1"/>
      <c r="D37" s="2">
        <v>40</v>
      </c>
      <c r="E37" s="1" t="s">
        <v>21</v>
      </c>
      <c r="F37" s="1"/>
      <c r="G37" s="1"/>
      <c r="H37" s="2">
        <v>7.7649999999999997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25">
      <c r="A38" s="1"/>
      <c r="B38" s="1"/>
      <c r="C38" s="1"/>
      <c r="D38" s="1" t="s">
        <v>22</v>
      </c>
      <c r="E38" s="1" t="s">
        <v>21</v>
      </c>
      <c r="F38" s="1"/>
      <c r="G38" s="1"/>
      <c r="H38" s="4">
        <v>8.0530000000000008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25">
      <c r="A39" s="1"/>
      <c r="B39" s="1"/>
      <c r="C39" s="1"/>
      <c r="D39" s="2">
        <v>50</v>
      </c>
      <c r="E39" s="1" t="s">
        <v>21</v>
      </c>
      <c r="F39" s="1"/>
      <c r="G39" s="1"/>
      <c r="H39" s="2">
        <v>11.680999999999999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25">
      <c r="A40" s="1"/>
      <c r="B40" s="1"/>
      <c r="C40" s="1"/>
      <c r="D40" s="2">
        <v>50</v>
      </c>
      <c r="E40" s="1" t="s">
        <v>21</v>
      </c>
      <c r="F40" s="1"/>
      <c r="G40" s="1"/>
      <c r="H40" s="2">
        <v>11.448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25">
      <c r="A41" s="1"/>
      <c r="B41" s="1"/>
      <c r="C41" s="1"/>
      <c r="D41" s="2">
        <v>50</v>
      </c>
      <c r="E41" s="1" t="s">
        <v>21</v>
      </c>
      <c r="F41" s="1"/>
      <c r="G41" s="1"/>
      <c r="H41" s="2">
        <v>11.558999999999999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25">
      <c r="A42" s="1"/>
      <c r="B42" s="1"/>
      <c r="C42" s="1"/>
      <c r="D42" s="1" t="s">
        <v>22</v>
      </c>
      <c r="E42" s="1" t="s">
        <v>21</v>
      </c>
      <c r="F42" s="1"/>
      <c r="G42" s="1"/>
      <c r="H42" s="4">
        <v>11.56266667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25">
      <c r="A44" s="1" t="s">
        <v>23</v>
      </c>
      <c r="B44" s="2">
        <v>17835</v>
      </c>
      <c r="C44" s="2">
        <v>45</v>
      </c>
      <c r="D44" s="2">
        <v>10</v>
      </c>
      <c r="E44" s="1" t="s">
        <v>21</v>
      </c>
      <c r="F44" s="1"/>
      <c r="G44" s="1"/>
      <c r="H44" s="2">
        <v>13.521000000000001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25">
      <c r="A45" s="1"/>
      <c r="B45" s="1"/>
      <c r="C45" s="1"/>
      <c r="D45" s="2">
        <v>10</v>
      </c>
      <c r="E45" s="1" t="s">
        <v>21</v>
      </c>
      <c r="F45" s="1"/>
      <c r="G45" s="1"/>
      <c r="H45" s="2">
        <v>10.714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25">
      <c r="A46" s="1"/>
      <c r="B46" s="1"/>
      <c r="C46" s="1"/>
      <c r="D46" s="2">
        <v>10</v>
      </c>
      <c r="E46" s="1" t="s">
        <v>21</v>
      </c>
      <c r="F46" s="1"/>
      <c r="G46" s="1"/>
      <c r="H46" s="2">
        <v>11.811999999999999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25">
      <c r="A47" s="1"/>
      <c r="B47" s="1"/>
      <c r="C47" s="1"/>
      <c r="D47" s="1" t="s">
        <v>22</v>
      </c>
      <c r="E47" s="1" t="s">
        <v>21</v>
      </c>
      <c r="F47" s="1"/>
      <c r="G47" s="1"/>
      <c r="H47" s="4">
        <v>12.01566667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25">
      <c r="A48" s="1"/>
      <c r="B48" s="1"/>
      <c r="C48" s="1"/>
      <c r="D48" s="2">
        <v>20</v>
      </c>
      <c r="E48" s="1" t="s">
        <v>21</v>
      </c>
      <c r="F48" s="1"/>
      <c r="G48" s="1"/>
      <c r="H48" s="2">
        <v>17.666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25">
      <c r="A49" s="1"/>
      <c r="B49" s="1"/>
      <c r="C49" s="1"/>
      <c r="D49" s="2">
        <v>20</v>
      </c>
      <c r="E49" s="1" t="s">
        <v>21</v>
      </c>
      <c r="F49" s="1"/>
      <c r="G49" s="1"/>
      <c r="H49" s="2">
        <v>18.794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25">
      <c r="A50" s="1"/>
      <c r="B50" s="1"/>
      <c r="C50" s="1"/>
      <c r="D50" s="2">
        <v>20</v>
      </c>
      <c r="E50" s="1" t="s">
        <v>21</v>
      </c>
      <c r="F50" s="1"/>
      <c r="G50" s="1"/>
      <c r="H50" s="2">
        <v>18.736000000000001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25">
      <c r="A51" s="1"/>
      <c r="B51" s="1"/>
      <c r="C51" s="1"/>
      <c r="D51" s="1" t="s">
        <v>22</v>
      </c>
      <c r="E51" s="1" t="s">
        <v>21</v>
      </c>
      <c r="F51" s="1"/>
      <c r="G51" s="1"/>
      <c r="H51" s="4">
        <v>18.398666670000001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25">
      <c r="A52" s="1"/>
      <c r="B52" s="1"/>
      <c r="C52" s="1"/>
      <c r="D52" s="2">
        <v>30</v>
      </c>
      <c r="E52" s="1" t="s">
        <v>21</v>
      </c>
      <c r="F52" s="1"/>
      <c r="G52" s="1"/>
      <c r="H52" s="2">
        <v>29.983000000000001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25">
      <c r="A53" s="1"/>
      <c r="B53" s="1"/>
      <c r="C53" s="1"/>
      <c r="D53" s="2">
        <v>30</v>
      </c>
      <c r="E53" s="1" t="s">
        <v>21</v>
      </c>
      <c r="F53" s="1"/>
      <c r="G53" s="1"/>
      <c r="H53" s="2">
        <v>25.257000000000001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25">
      <c r="A54" s="1"/>
      <c r="B54" s="1"/>
      <c r="C54" s="1"/>
      <c r="D54" s="2">
        <v>30</v>
      </c>
      <c r="E54" s="1" t="s">
        <v>21</v>
      </c>
      <c r="F54" s="1"/>
      <c r="G54" s="1"/>
      <c r="H54" s="2">
        <v>28.297000000000001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25">
      <c r="A55" s="1"/>
      <c r="B55" s="1"/>
      <c r="C55" s="1"/>
      <c r="D55" s="1" t="s">
        <v>22</v>
      </c>
      <c r="E55" s="1" t="s">
        <v>21</v>
      </c>
      <c r="F55" s="1"/>
      <c r="G55" s="1"/>
      <c r="H55" s="4">
        <v>27.84566667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25">
      <c r="A56" s="1"/>
      <c r="B56" s="1"/>
      <c r="C56" s="1"/>
      <c r="D56" s="2">
        <v>40</v>
      </c>
      <c r="E56" s="1" t="s">
        <v>21</v>
      </c>
      <c r="F56" s="1"/>
      <c r="G56" s="1"/>
      <c r="H56" s="2">
        <v>37.460999999999999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25">
      <c r="A57" s="1"/>
      <c r="B57" s="1"/>
      <c r="C57" s="1"/>
      <c r="D57" s="2">
        <v>40</v>
      </c>
      <c r="E57" s="1" t="s">
        <v>21</v>
      </c>
      <c r="F57" s="1"/>
      <c r="G57" s="1"/>
      <c r="H57" s="2">
        <v>35.479999999999997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25">
      <c r="A58" s="1"/>
      <c r="B58" s="1"/>
      <c r="C58" s="1"/>
      <c r="D58" s="2">
        <v>40</v>
      </c>
      <c r="E58" s="1" t="s">
        <v>21</v>
      </c>
      <c r="F58" s="1"/>
      <c r="G58" s="1"/>
      <c r="H58" s="2">
        <v>37.411999999999999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25">
      <c r="A59" s="1"/>
      <c r="B59" s="1"/>
      <c r="C59" s="1"/>
      <c r="D59" s="1" t="s">
        <v>22</v>
      </c>
      <c r="E59" s="1" t="s">
        <v>21</v>
      </c>
      <c r="F59" s="1"/>
      <c r="G59" s="1"/>
      <c r="H59" s="4">
        <v>36.784333330000003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25">
      <c r="A60" s="1"/>
      <c r="B60" s="1"/>
      <c r="C60" s="1"/>
      <c r="D60" s="2">
        <v>50</v>
      </c>
      <c r="E60" s="1" t="s">
        <v>21</v>
      </c>
      <c r="F60" s="1"/>
      <c r="G60" s="1"/>
      <c r="H60" s="2">
        <v>45.332000000000001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25">
      <c r="A61" s="1"/>
      <c r="B61" s="1"/>
      <c r="C61" s="1"/>
      <c r="D61" s="2">
        <v>50</v>
      </c>
      <c r="E61" s="1" t="s">
        <v>21</v>
      </c>
      <c r="F61" s="1"/>
      <c r="G61" s="1"/>
      <c r="H61" s="2">
        <v>42.250999999999998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25">
      <c r="A62" s="1"/>
      <c r="B62" s="1"/>
      <c r="C62" s="1"/>
      <c r="D62" s="2">
        <v>50</v>
      </c>
      <c r="E62" s="1" t="s">
        <v>21</v>
      </c>
      <c r="F62" s="1"/>
      <c r="G62" s="1"/>
      <c r="H62" s="2">
        <v>42.26</v>
      </c>
      <c r="I62" s="1"/>
      <c r="J62" s="1"/>
      <c r="K62" s="2">
        <v>10</v>
      </c>
      <c r="L62" s="2">
        <v>20</v>
      </c>
      <c r="M62" s="2">
        <v>30</v>
      </c>
      <c r="N62" s="2">
        <v>40</v>
      </c>
      <c r="O62" s="2">
        <v>50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9" thickBot="1" x14ac:dyDescent="0.25">
      <c r="A63" s="1"/>
      <c r="B63" s="1"/>
      <c r="C63" s="1"/>
      <c r="D63" s="1" t="s">
        <v>22</v>
      </c>
      <c r="E63" s="1" t="s">
        <v>21</v>
      </c>
      <c r="F63" s="1"/>
      <c r="G63" s="1"/>
      <c r="H63" s="4">
        <v>43.280999999999999</v>
      </c>
      <c r="I63" s="1"/>
      <c r="J63" s="1" t="s">
        <v>32</v>
      </c>
      <c r="K63" s="4">
        <v>2.0733333329999999</v>
      </c>
      <c r="L63" s="4">
        <v>3.9550000000000001</v>
      </c>
      <c r="M63" s="4">
        <v>5.8553333329999999</v>
      </c>
      <c r="N63" s="4">
        <v>8.0530000000000008</v>
      </c>
      <c r="O63" s="4">
        <v>11.56266667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9" thickBot="1" x14ac:dyDescent="0.25">
      <c r="A64" s="1"/>
      <c r="B64" s="1"/>
      <c r="C64" s="1"/>
      <c r="D64" s="1"/>
      <c r="E64" s="1"/>
      <c r="F64" s="1"/>
      <c r="G64" s="1"/>
      <c r="H64" s="1"/>
      <c r="I64" s="1"/>
      <c r="J64" s="1" t="s">
        <v>31</v>
      </c>
      <c r="K64" s="4">
        <v>12.01566667</v>
      </c>
      <c r="L64" s="4">
        <v>18.398666670000001</v>
      </c>
      <c r="M64" s="4">
        <v>27.84566667</v>
      </c>
      <c r="N64" s="4">
        <v>36.784333330000003</v>
      </c>
      <c r="O64" s="4">
        <v>43.280999999999999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9" thickBot="1" x14ac:dyDescent="0.25">
      <c r="A65" s="1" t="s">
        <v>24</v>
      </c>
      <c r="B65" s="2">
        <v>66654</v>
      </c>
      <c r="C65" s="2">
        <v>45</v>
      </c>
      <c r="D65" s="2">
        <v>10</v>
      </c>
      <c r="E65" s="1" t="s">
        <v>21</v>
      </c>
      <c r="F65" s="1"/>
      <c r="G65" s="1"/>
      <c r="H65" s="2">
        <v>129.339</v>
      </c>
      <c r="I65" s="1"/>
      <c r="J65" s="1" t="s">
        <v>29</v>
      </c>
      <c r="K65" s="4">
        <v>129.38166670000001</v>
      </c>
      <c r="L65" s="4">
        <v>242.70599999999999</v>
      </c>
      <c r="M65" s="4">
        <v>351.7103333</v>
      </c>
      <c r="N65" s="4">
        <v>461.80633330000001</v>
      </c>
      <c r="O65" s="4">
        <v>566.24866669999994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25">
      <c r="A66" s="1"/>
      <c r="B66" s="1"/>
      <c r="C66" s="1"/>
      <c r="D66" s="2">
        <v>10</v>
      </c>
      <c r="E66" s="1" t="s">
        <v>21</v>
      </c>
      <c r="F66" s="1"/>
      <c r="G66" s="1"/>
      <c r="H66" s="2">
        <v>129.416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25">
      <c r="A67" s="1"/>
      <c r="B67" s="1"/>
      <c r="C67" s="1"/>
      <c r="D67" s="2">
        <v>10</v>
      </c>
      <c r="E67" s="1" t="s">
        <v>21</v>
      </c>
      <c r="F67" s="1"/>
      <c r="G67" s="1"/>
      <c r="H67" s="2">
        <v>129.38999999999999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25">
      <c r="A68" s="1"/>
      <c r="B68" s="1"/>
      <c r="C68" s="1"/>
      <c r="D68" s="1" t="s">
        <v>22</v>
      </c>
      <c r="E68" s="1" t="s">
        <v>21</v>
      </c>
      <c r="F68" s="1"/>
      <c r="G68" s="1"/>
      <c r="H68" s="4">
        <v>129.38166670000001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25">
      <c r="A69" s="1"/>
      <c r="B69" s="1"/>
      <c r="C69" s="1"/>
      <c r="D69" s="2">
        <v>20</v>
      </c>
      <c r="E69" s="1" t="s">
        <v>21</v>
      </c>
      <c r="F69" s="1"/>
      <c r="G69" s="1"/>
      <c r="H69" s="2">
        <v>244.41200000000001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25">
      <c r="A70" s="1"/>
      <c r="B70" s="1"/>
      <c r="C70" s="1"/>
      <c r="D70" s="2">
        <v>20</v>
      </c>
      <c r="E70" s="1" t="s">
        <v>21</v>
      </c>
      <c r="F70" s="1"/>
      <c r="G70" s="1"/>
      <c r="H70" s="2">
        <v>242.05500000000001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25">
      <c r="A71" s="1"/>
      <c r="B71" s="1"/>
      <c r="C71" s="1"/>
      <c r="D71" s="2">
        <v>20</v>
      </c>
      <c r="E71" s="1" t="s">
        <v>21</v>
      </c>
      <c r="F71" s="1"/>
      <c r="G71" s="1"/>
      <c r="H71" s="2">
        <v>241.65100000000001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25">
      <c r="A72" s="1"/>
      <c r="B72" s="1"/>
      <c r="C72" s="1"/>
      <c r="D72" s="1" t="s">
        <v>22</v>
      </c>
      <c r="E72" s="1" t="s">
        <v>21</v>
      </c>
      <c r="F72" s="1"/>
      <c r="G72" s="1"/>
      <c r="H72" s="4">
        <v>242.70599999999999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25">
      <c r="A73" s="1"/>
      <c r="B73" s="1"/>
      <c r="C73" s="1"/>
      <c r="D73" s="2">
        <v>30</v>
      </c>
      <c r="E73" s="1" t="s">
        <v>21</v>
      </c>
      <c r="F73" s="1"/>
      <c r="G73" s="1"/>
      <c r="H73" s="2">
        <v>352.21600000000001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25">
      <c r="A74" s="1"/>
      <c r="B74" s="1"/>
      <c r="C74" s="1"/>
      <c r="D74" s="2">
        <v>30</v>
      </c>
      <c r="E74" s="1" t="s">
        <v>21</v>
      </c>
      <c r="F74" s="1"/>
      <c r="G74" s="1"/>
      <c r="H74" s="2">
        <v>351.77499999999998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25">
      <c r="A75" s="1"/>
      <c r="B75" s="1"/>
      <c r="C75" s="1"/>
      <c r="D75" s="2">
        <v>30</v>
      </c>
      <c r="E75" s="1" t="s">
        <v>21</v>
      </c>
      <c r="F75" s="1"/>
      <c r="G75" s="1"/>
      <c r="H75" s="2">
        <v>351.14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25">
      <c r="A76" s="1"/>
      <c r="B76" s="1"/>
      <c r="C76" s="1"/>
      <c r="D76" s="1" t="s">
        <v>22</v>
      </c>
      <c r="E76" s="1" t="s">
        <v>21</v>
      </c>
      <c r="F76" s="1"/>
      <c r="G76" s="1"/>
      <c r="H76" s="4">
        <v>351.7103333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25">
      <c r="A77" s="1"/>
      <c r="B77" s="1"/>
      <c r="C77" s="1"/>
      <c r="D77" s="2">
        <v>40</v>
      </c>
      <c r="E77" s="1" t="s">
        <v>21</v>
      </c>
      <c r="F77" s="1"/>
      <c r="G77" s="1"/>
      <c r="H77" s="2">
        <v>465.09300000000002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25">
      <c r="A78" s="1"/>
      <c r="B78" s="1"/>
      <c r="C78" s="1"/>
      <c r="D78" s="2">
        <v>40</v>
      </c>
      <c r="E78" s="1" t="s">
        <v>21</v>
      </c>
      <c r="F78" s="1"/>
      <c r="G78" s="1"/>
      <c r="H78" s="2">
        <v>460.387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25">
      <c r="A79" s="1"/>
      <c r="B79" s="1"/>
      <c r="C79" s="1"/>
      <c r="D79" s="2">
        <v>40</v>
      </c>
      <c r="E79" s="1" t="s">
        <v>21</v>
      </c>
      <c r="F79" s="1"/>
      <c r="G79" s="1"/>
      <c r="H79" s="2">
        <v>459.93900000000002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25">
      <c r="A80" s="1"/>
      <c r="B80" s="1"/>
      <c r="C80" s="1"/>
      <c r="D80" s="1" t="s">
        <v>22</v>
      </c>
      <c r="E80" s="1" t="s">
        <v>21</v>
      </c>
      <c r="F80" s="1"/>
      <c r="G80" s="1"/>
      <c r="H80" s="4">
        <v>461.80633330000001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25">
      <c r="A81" s="1"/>
      <c r="B81" s="1"/>
      <c r="C81" s="1"/>
      <c r="D81" s="2">
        <v>50</v>
      </c>
      <c r="E81" s="1" t="s">
        <v>21</v>
      </c>
      <c r="F81" s="1"/>
      <c r="G81" s="1"/>
      <c r="H81" s="2">
        <v>566.01599999999996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25">
      <c r="A82" s="1"/>
      <c r="B82" s="1"/>
      <c r="C82" s="1"/>
      <c r="D82" s="2">
        <v>50</v>
      </c>
      <c r="E82" s="1" t="s">
        <v>21</v>
      </c>
      <c r="F82" s="1"/>
      <c r="G82" s="1"/>
      <c r="H82" s="2">
        <v>566.36800000000005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25">
      <c r="A83" s="1"/>
      <c r="B83" s="1"/>
      <c r="C83" s="1"/>
      <c r="D83" s="2">
        <v>50</v>
      </c>
      <c r="E83" s="1" t="s">
        <v>21</v>
      </c>
      <c r="F83" s="1"/>
      <c r="G83" s="1"/>
      <c r="H83" s="2">
        <v>566.36199999999997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25">
      <c r="A84" s="1"/>
      <c r="B84" s="1"/>
      <c r="C84" s="1"/>
      <c r="D84" s="1" t="s">
        <v>22</v>
      </c>
      <c r="E84" s="1" t="s">
        <v>21</v>
      </c>
      <c r="F84" s="1"/>
      <c r="G84" s="1"/>
      <c r="H84" s="4">
        <v>566.24866669999994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4CB-E20E-4748-A24F-614BD6F55263}">
  <dimension ref="A1:K19"/>
  <sheetViews>
    <sheetView zoomScaleNormal="100" workbookViewId="0">
      <selection activeCell="P30" sqref="P30"/>
    </sheetView>
  </sheetViews>
  <sheetFormatPr defaultRowHeight="14.25" x14ac:dyDescent="0.2"/>
  <cols>
    <col min="4" max="4" width="32.75" customWidth="1"/>
    <col min="5" max="5" width="16.625" customWidth="1"/>
  </cols>
  <sheetData>
    <row r="1" spans="1:11" ht="26.25" thickBot="1" x14ac:dyDescent="0.25">
      <c r="A1" s="1" t="s">
        <v>12</v>
      </c>
      <c r="B1" s="1" t="s">
        <v>13</v>
      </c>
      <c r="C1" s="1" t="s">
        <v>14</v>
      </c>
      <c r="D1" s="1" t="s">
        <v>25</v>
      </c>
      <c r="E1" s="1" t="s">
        <v>26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27</v>
      </c>
    </row>
    <row r="2" spans="1:11" ht="15" thickBot="1" x14ac:dyDescent="0.25">
      <c r="A2" s="1" t="s">
        <v>24</v>
      </c>
      <c r="B2" s="2">
        <v>66654</v>
      </c>
      <c r="C2" s="2">
        <v>45</v>
      </c>
      <c r="D2" s="2">
        <v>1</v>
      </c>
      <c r="E2" s="2">
        <v>0.94799999999999995</v>
      </c>
      <c r="F2" s="2">
        <v>0.14499999999999999</v>
      </c>
      <c r="G2" s="2">
        <v>0.155</v>
      </c>
      <c r="H2" s="2">
        <v>0.46</v>
      </c>
      <c r="I2" s="2">
        <v>0.44900000000000001</v>
      </c>
      <c r="J2" s="2">
        <v>0.185</v>
      </c>
      <c r="K2" s="2">
        <v>0.03</v>
      </c>
    </row>
    <row r="3" spans="1:11" ht="15" thickBot="1" x14ac:dyDescent="0.25">
      <c r="A3" s="1"/>
      <c r="B3" s="1"/>
      <c r="C3" s="1"/>
      <c r="D3" s="2">
        <v>2</v>
      </c>
      <c r="E3" s="2">
        <v>0.94499999999999995</v>
      </c>
      <c r="F3" s="2">
        <v>0.151</v>
      </c>
      <c r="G3" s="2">
        <v>0.156</v>
      </c>
      <c r="H3" s="2">
        <v>0.46500000000000002</v>
      </c>
      <c r="I3" s="2">
        <v>0.45400000000000001</v>
      </c>
      <c r="J3" s="2">
        <v>0.19</v>
      </c>
      <c r="K3" s="2">
        <v>0.03</v>
      </c>
    </row>
    <row r="4" spans="1:11" ht="15" thickBot="1" x14ac:dyDescent="0.25">
      <c r="A4" s="1"/>
      <c r="B4" s="1"/>
      <c r="C4" s="1"/>
      <c r="D4" s="2">
        <v>3</v>
      </c>
      <c r="E4" s="2">
        <v>0.96499999999999997</v>
      </c>
      <c r="F4" s="2">
        <v>0.155</v>
      </c>
      <c r="G4" s="2">
        <v>0.154</v>
      </c>
      <c r="H4" s="2">
        <v>0.46</v>
      </c>
      <c r="I4" s="2">
        <v>0.45</v>
      </c>
      <c r="J4" s="2">
        <v>0.19400000000000001</v>
      </c>
      <c r="K4" s="2">
        <v>0.03</v>
      </c>
    </row>
    <row r="5" spans="1:11" ht="15" thickBot="1" x14ac:dyDescent="0.25">
      <c r="A5" s="1"/>
      <c r="B5" s="1"/>
      <c r="C5" s="1"/>
      <c r="D5" s="2">
        <v>4</v>
      </c>
      <c r="E5" s="2">
        <v>0.96599999999999997</v>
      </c>
      <c r="F5" s="2">
        <v>0.151</v>
      </c>
      <c r="G5" s="2">
        <v>0.14899999999999999</v>
      </c>
      <c r="H5" s="2">
        <v>0.46300000000000002</v>
      </c>
      <c r="I5" s="2">
        <v>0.45</v>
      </c>
      <c r="J5" s="2">
        <v>0.184</v>
      </c>
      <c r="K5" s="2">
        <v>0.03</v>
      </c>
    </row>
    <row r="6" spans="1:11" ht="15" thickBot="1" x14ac:dyDescent="0.25">
      <c r="A6" s="1"/>
      <c r="B6" s="1"/>
      <c r="C6" s="1"/>
      <c r="D6" s="2">
        <v>5</v>
      </c>
      <c r="E6" s="2">
        <v>0.94799999999999995</v>
      </c>
      <c r="F6" s="2">
        <v>0.14299999999999999</v>
      </c>
      <c r="G6" s="2">
        <v>0.151</v>
      </c>
      <c r="H6" s="2">
        <v>0.45400000000000001</v>
      </c>
      <c r="I6" s="2">
        <v>0.44800000000000001</v>
      </c>
      <c r="J6" s="2">
        <v>0.192</v>
      </c>
      <c r="K6" s="2">
        <v>3.3000000000000002E-2</v>
      </c>
    </row>
    <row r="7" spans="1:11" ht="22.15" customHeight="1" thickBot="1" x14ac:dyDescent="0.25">
      <c r="A7" s="1"/>
      <c r="B7" s="1"/>
      <c r="C7" s="1"/>
      <c r="D7" s="1" t="s">
        <v>29</v>
      </c>
      <c r="E7" s="2">
        <v>0.95440000000000003</v>
      </c>
      <c r="F7" s="2">
        <v>0.14899999999999999</v>
      </c>
      <c r="G7" s="2">
        <v>0.153</v>
      </c>
      <c r="H7" s="2">
        <v>0.46039999999999998</v>
      </c>
      <c r="I7" s="2">
        <v>0.45019999999999999</v>
      </c>
      <c r="J7" s="2">
        <v>0.189</v>
      </c>
      <c r="K7" s="2">
        <v>3.0599999999999999E-2</v>
      </c>
    </row>
    <row r="8" spans="1:11" ht="1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thickBot="1" x14ac:dyDescent="0.25">
      <c r="A9" s="1" t="s">
        <v>28</v>
      </c>
      <c r="B9" s="2">
        <v>13560</v>
      </c>
      <c r="C9" s="2">
        <v>52</v>
      </c>
      <c r="D9" s="2">
        <v>1</v>
      </c>
      <c r="E9" s="2">
        <v>0.22800000000000001</v>
      </c>
      <c r="F9" s="2">
        <v>7.9000000000000001E-2</v>
      </c>
      <c r="G9" s="2">
        <v>7.6999999999999999E-2</v>
      </c>
      <c r="H9" s="2">
        <v>0.13900000000000001</v>
      </c>
      <c r="I9" s="2">
        <v>0.13700000000000001</v>
      </c>
      <c r="J9" s="2">
        <v>5.2999999999999999E-2</v>
      </c>
      <c r="K9" s="2">
        <v>1.7999999999999999E-2</v>
      </c>
    </row>
    <row r="10" spans="1:11" ht="15" thickBot="1" x14ac:dyDescent="0.25">
      <c r="A10" s="1"/>
      <c r="B10" s="1"/>
      <c r="C10" s="1"/>
      <c r="D10" s="2">
        <v>2</v>
      </c>
      <c r="E10" s="2">
        <v>0.22900000000000001</v>
      </c>
      <c r="F10" s="2">
        <v>7.9000000000000001E-2</v>
      </c>
      <c r="G10" s="2">
        <v>7.8E-2</v>
      </c>
      <c r="H10" s="2">
        <v>0.13900000000000001</v>
      </c>
      <c r="I10" s="2">
        <v>0.13800000000000001</v>
      </c>
      <c r="J10" s="2">
        <v>5.2999999999999999E-2</v>
      </c>
      <c r="K10" s="2">
        <v>1.7999999999999999E-2</v>
      </c>
    </row>
    <row r="11" spans="1:11" ht="15" thickBot="1" x14ac:dyDescent="0.25">
      <c r="A11" s="1"/>
      <c r="B11" s="1"/>
      <c r="C11" s="1"/>
      <c r="D11" s="2">
        <v>3</v>
      </c>
      <c r="E11" s="2">
        <v>0.23100000000000001</v>
      </c>
      <c r="F11" s="2">
        <v>7.9000000000000001E-2</v>
      </c>
      <c r="G11" s="2">
        <v>7.6999999999999999E-2</v>
      </c>
      <c r="H11" s="2">
        <v>0.13900000000000001</v>
      </c>
      <c r="I11" s="2">
        <v>0.13700000000000001</v>
      </c>
      <c r="J11" s="2">
        <v>5.2999999999999999E-2</v>
      </c>
      <c r="K11" s="2">
        <v>1.7000000000000001E-2</v>
      </c>
    </row>
    <row r="12" spans="1:11" ht="15" thickBot="1" x14ac:dyDescent="0.25">
      <c r="A12" s="1"/>
      <c r="B12" s="1"/>
      <c r="C12" s="1"/>
      <c r="D12" s="2">
        <v>4</v>
      </c>
      <c r="E12" s="2">
        <v>0.22900000000000001</v>
      </c>
      <c r="F12" s="2">
        <v>7.6999999999999999E-2</v>
      </c>
      <c r="G12" s="2">
        <v>7.6999999999999999E-2</v>
      </c>
      <c r="H12" s="2">
        <v>0.13900000000000001</v>
      </c>
      <c r="I12" s="2">
        <v>0.13900000000000001</v>
      </c>
      <c r="J12" s="2">
        <v>5.3999999999999999E-2</v>
      </c>
      <c r="K12" s="2">
        <v>1.6E-2</v>
      </c>
    </row>
    <row r="13" spans="1:11" ht="15" thickBot="1" x14ac:dyDescent="0.25">
      <c r="A13" s="1"/>
      <c r="B13" s="1"/>
      <c r="C13" s="1"/>
      <c r="D13" s="2">
        <v>5</v>
      </c>
      <c r="E13" s="2">
        <v>0.22800000000000001</v>
      </c>
      <c r="F13" s="2">
        <v>7.8E-2</v>
      </c>
      <c r="G13" s="2">
        <v>7.9000000000000001E-2</v>
      </c>
      <c r="H13" s="2">
        <v>0.13900000000000001</v>
      </c>
      <c r="I13" s="2">
        <v>0.13700000000000001</v>
      </c>
      <c r="J13" s="2">
        <v>5.2999999999999999E-2</v>
      </c>
      <c r="K13" s="2">
        <v>1.7000000000000001E-2</v>
      </c>
    </row>
    <row r="14" spans="1:11" ht="18.600000000000001" customHeight="1" thickBot="1" x14ac:dyDescent="0.25">
      <c r="A14" s="1"/>
      <c r="B14" s="1"/>
      <c r="C14" s="1"/>
      <c r="D14" s="1" t="s">
        <v>30</v>
      </c>
      <c r="E14" s="2">
        <v>0.22900000000000001</v>
      </c>
      <c r="F14" s="2">
        <v>7.8399999999999997E-2</v>
      </c>
      <c r="G14" s="2">
        <v>7.7600000000000002E-2</v>
      </c>
      <c r="H14" s="2">
        <v>0.13900000000000001</v>
      </c>
      <c r="I14" s="2">
        <v>0.1376</v>
      </c>
      <c r="J14" s="2">
        <v>5.3199999999999997E-2</v>
      </c>
      <c r="K14" s="2">
        <v>1.72E-2</v>
      </c>
    </row>
    <row r="16" spans="1:11" ht="15" thickBot="1" x14ac:dyDescent="0.25"/>
    <row r="17" spans="4:11" ht="15" thickBot="1" x14ac:dyDescent="0.25">
      <c r="E17" s="1" t="str">
        <f>E1</f>
        <v>DeltaMush_Iter10</v>
      </c>
      <c r="F17" s="1" t="str">
        <f t="shared" ref="F17:K17" si="0">F1</f>
        <v>DDM_v0</v>
      </c>
      <c r="G17" s="1" t="str">
        <f t="shared" si="0"/>
        <v>DDM_v1</v>
      </c>
      <c r="H17" s="1" t="str">
        <f t="shared" si="0"/>
        <v>DDM_v2</v>
      </c>
      <c r="I17" s="1" t="str">
        <f t="shared" si="0"/>
        <v>DDM_v3</v>
      </c>
      <c r="J17" s="1" t="str">
        <f t="shared" si="0"/>
        <v>DDM_v4</v>
      </c>
      <c r="K17" s="1" t="str">
        <f t="shared" si="0"/>
        <v>LBS</v>
      </c>
    </row>
    <row r="18" spans="4:11" ht="18.600000000000001" customHeight="1" thickBot="1" x14ac:dyDescent="0.25">
      <c r="D18" s="1" t="str">
        <f>D7</f>
        <v>Wahoo-66654verts-45bones</v>
      </c>
      <c r="E18" s="3">
        <f t="shared" ref="E18:K18" si="1">E7</f>
        <v>0.95440000000000003</v>
      </c>
      <c r="F18" s="3">
        <f t="shared" si="1"/>
        <v>0.14899999999999999</v>
      </c>
      <c r="G18" s="3">
        <f t="shared" si="1"/>
        <v>0.153</v>
      </c>
      <c r="H18" s="3">
        <f t="shared" si="1"/>
        <v>0.46039999999999998</v>
      </c>
      <c r="I18" s="3">
        <f t="shared" si="1"/>
        <v>0.45019999999999999</v>
      </c>
      <c r="J18" s="3">
        <f t="shared" si="1"/>
        <v>0.189</v>
      </c>
      <c r="K18" s="3">
        <f t="shared" si="1"/>
        <v>3.0599999999999999E-2</v>
      </c>
    </row>
    <row r="19" spans="4:11" ht="22.15" customHeight="1" thickBot="1" x14ac:dyDescent="0.25">
      <c r="D19" s="1" t="str">
        <f>D14</f>
        <v>Ninja-13560verts-52bones</v>
      </c>
      <c r="E19" s="3">
        <f t="shared" ref="E19:K19" si="2">E14</f>
        <v>0.22900000000000001</v>
      </c>
      <c r="F19" s="3">
        <f t="shared" si="2"/>
        <v>7.8399999999999997E-2</v>
      </c>
      <c r="G19" s="3">
        <f t="shared" si="2"/>
        <v>7.7600000000000002E-2</v>
      </c>
      <c r="H19" s="3">
        <f t="shared" si="2"/>
        <v>0.13900000000000001</v>
      </c>
      <c r="I19" s="3">
        <f t="shared" si="2"/>
        <v>0.1376</v>
      </c>
      <c r="J19" s="3">
        <f t="shared" si="2"/>
        <v>5.3199999999999997E-2</v>
      </c>
      <c r="K19" s="3">
        <f t="shared" si="2"/>
        <v>1.72E-2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PA_Precomputation</vt:lpstr>
      <vt:lpstr>PA_PrecompDetail</vt:lpstr>
      <vt:lpstr>PA_Precomp_Google</vt:lpstr>
      <vt:lpstr>PA_Animation_Google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Bowen Deng</cp:lastModifiedBy>
  <dcterms:created xsi:type="dcterms:W3CDTF">2015-06-05T18:19:34Z</dcterms:created>
  <dcterms:modified xsi:type="dcterms:W3CDTF">2021-12-12T21:50:22Z</dcterms:modified>
</cp:coreProperties>
</file>