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Github\Unity\MeshDeformUnityProject\Readme\"/>
    </mc:Choice>
  </mc:AlternateContent>
  <xr:revisionPtr revIDLastSave="0" documentId="13_ncr:1_{2387438F-9C74-4B4D-BF04-80E5E93CDC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_Precomputation" sheetId="1" r:id="rId1"/>
    <sheet name="PA_PrecompDeta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G7" i="2"/>
  <c r="F14" i="2"/>
  <c r="G14" i="2"/>
  <c r="F28" i="2"/>
  <c r="G28" i="2"/>
  <c r="E28" i="2"/>
  <c r="E21" i="2"/>
  <c r="E14" i="2"/>
  <c r="E7" i="2"/>
  <c r="S21" i="1"/>
  <c r="S28" i="1"/>
  <c r="S14" i="1"/>
  <c r="S7" i="1"/>
  <c r="M14" i="1"/>
  <c r="L14" i="1"/>
  <c r="M7" i="1"/>
  <c r="L7" i="1"/>
  <c r="F28" i="1"/>
  <c r="E28" i="1"/>
  <c r="F21" i="1"/>
  <c r="E21" i="1"/>
  <c r="F14" i="1"/>
  <c r="E14" i="1"/>
  <c r="F7" i="1"/>
  <c r="E7" i="1"/>
</calcChain>
</file>

<file path=xl/sharedStrings.xml><?xml version="1.0" encoding="utf-8"?>
<sst xmlns="http://schemas.openxmlformats.org/spreadsheetml/2006/main" count="38" uniqueCount="12">
  <si>
    <t>VertexCount</t>
    <phoneticPr fontId="1" type="noConversion"/>
  </si>
  <si>
    <t>Iterations</t>
    <phoneticPr fontId="1" type="noConversion"/>
  </si>
  <si>
    <t>Sample</t>
    <phoneticPr fontId="1" type="noConversion"/>
  </si>
  <si>
    <t>avg</t>
    <phoneticPr fontId="1" type="noConversion"/>
  </si>
  <si>
    <t>BoneCount</t>
    <phoneticPr fontId="1" type="noConversion"/>
  </si>
  <si>
    <t>CPU-7244-4</t>
    <phoneticPr fontId="1" type="noConversion"/>
  </si>
  <si>
    <t>GPU-7244-4</t>
    <phoneticPr fontId="1" type="noConversion"/>
  </si>
  <si>
    <t>CPU-17835-45</t>
    <phoneticPr fontId="1" type="noConversion"/>
  </si>
  <si>
    <t>GPU-17835-45</t>
    <phoneticPr fontId="1" type="noConversion"/>
  </si>
  <si>
    <t>GPU-66654-45</t>
    <phoneticPr fontId="1" type="noConversion"/>
  </si>
  <si>
    <t>ComputeOmegasComputeBuffer</t>
    <phoneticPr fontId="1" type="noConversion"/>
  </si>
  <si>
    <t>ComputeLaplacian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</si>
</sst>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Duration of Precomputation w.r.t Iteration Step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PA_Precomputation!$E$1</c:f>
              <c:strCache>
                <c:ptCount val="1"/>
                <c:pt idx="0">
                  <c:v>CPU-7244-4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(PA_Precomputation!$D$2,PA_Precomputation!$D$9,PA_Precomputation!$D$16,PA_Precomputation!$D$23)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(PA_Precomputation!$E$7,PA_Precomputation!$E$14,PA_Precomputation!$E$21,PA_Precomputation!$E$28)</c:f>
              <c:numCache>
                <c:formatCode>General</c:formatCode>
                <c:ptCount val="4"/>
                <c:pt idx="0">
                  <c:v>181.32799999999997</c:v>
                </c:pt>
                <c:pt idx="1">
                  <c:v>362.22399999999999</c:v>
                </c:pt>
                <c:pt idx="2">
                  <c:v>548.80200000000002</c:v>
                </c:pt>
                <c:pt idx="3">
                  <c:v>788.07799999999997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5-443A-B39D-FB09E88C27F3}"/>
            </c:ext>
          </c:extLst>
        </c:ser>
        <c:ser>
          <c:idx val="4"/>
          <c:order val="1"/>
          <c:tx>
            <c:strRef>
              <c:f>PA_Precomputation!$F$1</c:f>
              <c:strCache>
                <c:ptCount val="1"/>
                <c:pt idx="0">
                  <c:v>GPU-7244-4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(PA_Precomputation!$D$2,PA_Precomputation!$D$9,PA_Precomputation!$D$16,PA_Precomputation!$D$23)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(PA_Precomputation!$F$7,PA_Precomputation!$F$14,PA_Precomputation!$F$21,PA_Precomputation!$F$28)</c:f>
              <c:numCache>
                <c:formatCode>General</c:formatCode>
                <c:ptCount val="4"/>
                <c:pt idx="0">
                  <c:v>8.7679999999999989</c:v>
                </c:pt>
                <c:pt idx="1">
                  <c:v>8.8659999999999997</c:v>
                </c:pt>
                <c:pt idx="2">
                  <c:v>9.5759999999999987</c:v>
                </c:pt>
                <c:pt idx="3">
                  <c:v>7.8900000000000006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E5-443A-B39D-FB09E88C27F3}"/>
            </c:ext>
          </c:extLst>
        </c:ser>
        <c:ser>
          <c:idx val="0"/>
          <c:order val="2"/>
          <c:tx>
            <c:strRef>
              <c:f>PA_Precomputation!$L$1</c:f>
              <c:strCache>
                <c:ptCount val="1"/>
                <c:pt idx="0">
                  <c:v>CPU-17835-45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(PA_Precomputation!$L$7,PA_Precomputation!$L$14)</c:f>
              <c:numCache>
                <c:formatCode>General</c:formatCode>
                <c:ptCount val="2"/>
                <c:pt idx="0">
                  <c:v>2245.8900000000003</c:v>
                </c:pt>
                <c:pt idx="1">
                  <c:v>4141.6259999999993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E5-443A-B39D-FB09E88C27F3}"/>
            </c:ext>
          </c:extLst>
        </c:ser>
        <c:ser>
          <c:idx val="1"/>
          <c:order val="3"/>
          <c:tx>
            <c:strRef>
              <c:f>PA_Precomputation!$M$1</c:f>
              <c:strCache>
                <c:ptCount val="1"/>
                <c:pt idx="0">
                  <c:v>GPU-17835-45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(PA_Precomputation!$M$7,PA_Precomputation!$M$14)</c:f>
              <c:numCache>
                <c:formatCode>General</c:formatCode>
                <c:ptCount val="2"/>
                <c:pt idx="0">
                  <c:v>11.262</c:v>
                </c:pt>
                <c:pt idx="1">
                  <c:v>10.65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E5-443A-B39D-FB09E88C2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294623"/>
        <c:axId val="1206893567"/>
      </c:lineChart>
      <c:catAx>
        <c:axId val="153829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9520791787449527"/>
              <c:y val="0.53629621800630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06893567"/>
        <c:crosses val="autoZero"/>
        <c:auto val="1"/>
        <c:lblAlgn val="ctr"/>
        <c:lblOffset val="100"/>
        <c:noMultiLvlLbl val="0"/>
      </c:catAx>
      <c:valAx>
        <c:axId val="1206893567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 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6109660574412531E-2"/>
              <c:y val="9.527705848849428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8294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15</xdr:row>
      <xdr:rowOff>152400</xdr:rowOff>
    </xdr:from>
    <xdr:to>
      <xdr:col>13</xdr:col>
      <xdr:colOff>495300</xdr:colOff>
      <xdr:row>35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D8A1B3-E8CC-4332-92E0-77F0DE1A1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topLeftCell="A10" workbookViewId="0">
      <selection activeCell="I15" sqref="I15"/>
    </sheetView>
  </sheetViews>
  <sheetFormatPr defaultRowHeight="13.8" x14ac:dyDescent="0.25"/>
  <cols>
    <col min="2" max="2" width="12.6640625" customWidth="1"/>
    <col min="3" max="3" width="11.21875" customWidth="1"/>
    <col min="5" max="5" width="17.33203125" customWidth="1"/>
    <col min="6" max="6" width="12.109375" customWidth="1"/>
    <col min="12" max="12" width="16.77734375" customWidth="1"/>
    <col min="13" max="13" width="19.44140625" customWidth="1"/>
    <col min="16" max="16" width="14.6640625" customWidth="1"/>
    <col min="17" max="17" width="11.6640625" customWidth="1"/>
    <col min="19" max="19" width="15" customWidth="1"/>
    <col min="20" max="20" width="14.33203125" customWidth="1"/>
  </cols>
  <sheetData>
    <row r="1" spans="1:20" x14ac:dyDescent="0.25">
      <c r="A1" t="s">
        <v>2</v>
      </c>
      <c r="B1" t="s">
        <v>0</v>
      </c>
      <c r="C1" t="s">
        <v>4</v>
      </c>
      <c r="D1" t="s">
        <v>1</v>
      </c>
      <c r="E1" t="s">
        <v>5</v>
      </c>
      <c r="F1" t="s">
        <v>6</v>
      </c>
      <c r="H1" t="s">
        <v>2</v>
      </c>
      <c r="I1" t="s">
        <v>0</v>
      </c>
      <c r="J1" t="s">
        <v>4</v>
      </c>
      <c r="K1" t="s">
        <v>1</v>
      </c>
      <c r="L1" t="s">
        <v>7</v>
      </c>
      <c r="M1" t="s">
        <v>8</v>
      </c>
      <c r="O1" t="s">
        <v>2</v>
      </c>
      <c r="P1" t="s">
        <v>0</v>
      </c>
      <c r="Q1" t="s">
        <v>4</v>
      </c>
      <c r="R1" t="s">
        <v>1</v>
      </c>
      <c r="S1" t="s">
        <v>9</v>
      </c>
    </row>
    <row r="2" spans="1:20" x14ac:dyDescent="0.25">
      <c r="A2">
        <v>1</v>
      </c>
      <c r="B2">
        <v>7244</v>
      </c>
      <c r="C2">
        <v>4</v>
      </c>
      <c r="D2">
        <v>2</v>
      </c>
      <c r="E2">
        <v>172.47</v>
      </c>
      <c r="F2">
        <v>9.07</v>
      </c>
      <c r="H2">
        <v>1</v>
      </c>
      <c r="I2">
        <v>17835</v>
      </c>
      <c r="J2">
        <v>45</v>
      </c>
      <c r="K2">
        <v>2</v>
      </c>
      <c r="L2">
        <v>2047.91</v>
      </c>
      <c r="M2">
        <v>9.9600000000000009</v>
      </c>
      <c r="O2">
        <v>1</v>
      </c>
      <c r="P2">
        <v>66654</v>
      </c>
      <c r="Q2">
        <v>45</v>
      </c>
      <c r="R2">
        <v>2</v>
      </c>
      <c r="S2">
        <v>14.49</v>
      </c>
    </row>
    <row r="3" spans="1:20" x14ac:dyDescent="0.25">
      <c r="A3">
        <v>2</v>
      </c>
      <c r="B3">
        <v>7244</v>
      </c>
      <c r="C3">
        <v>4</v>
      </c>
      <c r="D3">
        <v>2</v>
      </c>
      <c r="E3">
        <v>185.63</v>
      </c>
      <c r="F3">
        <v>8.64</v>
      </c>
      <c r="H3">
        <v>2</v>
      </c>
      <c r="I3">
        <v>17835</v>
      </c>
      <c r="J3">
        <v>45</v>
      </c>
      <c r="K3">
        <v>2</v>
      </c>
      <c r="L3">
        <v>2409.65</v>
      </c>
      <c r="M3">
        <v>11.28</v>
      </c>
      <c r="O3">
        <v>2</v>
      </c>
      <c r="P3">
        <v>66654</v>
      </c>
      <c r="Q3">
        <v>45</v>
      </c>
      <c r="R3">
        <v>2</v>
      </c>
      <c r="S3">
        <v>15.56</v>
      </c>
    </row>
    <row r="4" spans="1:20" x14ac:dyDescent="0.25">
      <c r="A4">
        <v>3</v>
      </c>
      <c r="B4">
        <v>7244</v>
      </c>
      <c r="C4">
        <v>4</v>
      </c>
      <c r="D4">
        <v>2</v>
      </c>
      <c r="E4">
        <v>192.68</v>
      </c>
      <c r="F4">
        <v>9.1199999999999992</v>
      </c>
      <c r="H4">
        <v>3</v>
      </c>
      <c r="I4">
        <v>17835</v>
      </c>
      <c r="J4">
        <v>45</v>
      </c>
      <c r="K4">
        <v>2</v>
      </c>
      <c r="L4">
        <v>2194.9299999999998</v>
      </c>
      <c r="M4">
        <v>12.57</v>
      </c>
      <c r="O4">
        <v>3</v>
      </c>
      <c r="P4">
        <v>66654</v>
      </c>
      <c r="Q4">
        <v>45</v>
      </c>
      <c r="R4">
        <v>2</v>
      </c>
    </row>
    <row r="5" spans="1:20" x14ac:dyDescent="0.25">
      <c r="A5">
        <v>4</v>
      </c>
      <c r="B5">
        <v>7244</v>
      </c>
      <c r="C5">
        <v>4</v>
      </c>
      <c r="D5">
        <v>2</v>
      </c>
      <c r="E5">
        <v>176.55</v>
      </c>
      <c r="F5">
        <v>8.77</v>
      </c>
      <c r="H5">
        <v>4</v>
      </c>
      <c r="I5">
        <v>17835</v>
      </c>
      <c r="J5">
        <v>45</v>
      </c>
      <c r="K5">
        <v>2</v>
      </c>
      <c r="L5">
        <v>2272.62</v>
      </c>
      <c r="M5">
        <v>11.59</v>
      </c>
      <c r="O5">
        <v>4</v>
      </c>
      <c r="P5">
        <v>66654</v>
      </c>
      <c r="Q5">
        <v>45</v>
      </c>
      <c r="R5">
        <v>2</v>
      </c>
    </row>
    <row r="6" spans="1:20" x14ac:dyDescent="0.25">
      <c r="A6">
        <v>5</v>
      </c>
      <c r="B6">
        <v>7244</v>
      </c>
      <c r="C6">
        <v>4</v>
      </c>
      <c r="D6">
        <v>2</v>
      </c>
      <c r="E6">
        <v>179.31</v>
      </c>
      <c r="F6">
        <v>8.24</v>
      </c>
      <c r="H6">
        <v>5</v>
      </c>
      <c r="I6">
        <v>17835</v>
      </c>
      <c r="J6">
        <v>45</v>
      </c>
      <c r="K6">
        <v>2</v>
      </c>
      <c r="L6">
        <v>2304.34</v>
      </c>
      <c r="M6">
        <v>10.91</v>
      </c>
      <c r="O6">
        <v>5</v>
      </c>
      <c r="P6">
        <v>66654</v>
      </c>
      <c r="Q6">
        <v>45</v>
      </c>
      <c r="R6">
        <v>2</v>
      </c>
    </row>
    <row r="7" spans="1:20" x14ac:dyDescent="0.25">
      <c r="A7" t="s">
        <v>3</v>
      </c>
      <c r="E7">
        <f>AVERAGE(E2:E6)</f>
        <v>181.32799999999997</v>
      </c>
      <c r="F7">
        <f>AVERAGE(F2:F6)</f>
        <v>8.7679999999999989</v>
      </c>
      <c r="H7" t="s">
        <v>3</v>
      </c>
      <c r="L7">
        <f>AVERAGE(L2:L6)</f>
        <v>2245.8900000000003</v>
      </c>
      <c r="M7">
        <f>AVERAGE(M2:M6)</f>
        <v>11.262</v>
      </c>
      <c r="O7" t="s">
        <v>3</v>
      </c>
      <c r="S7">
        <f>AVERAGE(S2:S6)</f>
        <v>15.025</v>
      </c>
    </row>
    <row r="9" spans="1:20" x14ac:dyDescent="0.25">
      <c r="A9">
        <v>1</v>
      </c>
      <c r="B9">
        <v>7244</v>
      </c>
      <c r="C9">
        <v>4</v>
      </c>
      <c r="D9">
        <v>4</v>
      </c>
      <c r="E9">
        <v>355.4</v>
      </c>
      <c r="F9">
        <v>9.57</v>
      </c>
      <c r="H9">
        <v>1</v>
      </c>
      <c r="I9">
        <v>17835</v>
      </c>
      <c r="J9">
        <v>45</v>
      </c>
      <c r="K9">
        <v>4</v>
      </c>
      <c r="L9">
        <v>3961.39</v>
      </c>
      <c r="M9">
        <v>11.04</v>
      </c>
      <c r="O9">
        <v>1</v>
      </c>
      <c r="P9">
        <v>66654</v>
      </c>
      <c r="Q9">
        <v>45</v>
      </c>
      <c r="R9">
        <v>4</v>
      </c>
      <c r="S9">
        <v>18.829999999999998</v>
      </c>
      <c r="T9">
        <v>13.89</v>
      </c>
    </row>
    <row r="10" spans="1:20" x14ac:dyDescent="0.25">
      <c r="A10">
        <v>2</v>
      </c>
      <c r="B10">
        <v>7244</v>
      </c>
      <c r="C10">
        <v>4</v>
      </c>
      <c r="D10">
        <v>4</v>
      </c>
      <c r="E10">
        <v>362.93</v>
      </c>
      <c r="F10">
        <v>9.25</v>
      </c>
      <c r="H10">
        <v>2</v>
      </c>
      <c r="I10">
        <v>17835</v>
      </c>
      <c r="J10">
        <v>45</v>
      </c>
      <c r="K10">
        <v>4</v>
      </c>
      <c r="L10">
        <v>3996.5</v>
      </c>
      <c r="M10">
        <v>10.02</v>
      </c>
      <c r="O10">
        <v>2</v>
      </c>
      <c r="P10">
        <v>66654</v>
      </c>
      <c r="Q10">
        <v>45</v>
      </c>
      <c r="R10">
        <v>4</v>
      </c>
    </row>
    <row r="11" spans="1:20" x14ac:dyDescent="0.25">
      <c r="A11">
        <v>3</v>
      </c>
      <c r="B11">
        <v>7244</v>
      </c>
      <c r="C11">
        <v>4</v>
      </c>
      <c r="D11">
        <v>4</v>
      </c>
      <c r="E11">
        <v>352.44</v>
      </c>
      <c r="F11">
        <v>8.2899999999999991</v>
      </c>
      <c r="H11">
        <v>3</v>
      </c>
      <c r="I11">
        <v>17835</v>
      </c>
      <c r="J11">
        <v>45</v>
      </c>
      <c r="K11">
        <v>4</v>
      </c>
      <c r="L11">
        <v>3980.25</v>
      </c>
      <c r="M11">
        <v>9.92</v>
      </c>
      <c r="O11">
        <v>3</v>
      </c>
      <c r="P11">
        <v>66654</v>
      </c>
      <c r="Q11">
        <v>45</v>
      </c>
      <c r="R11">
        <v>4</v>
      </c>
    </row>
    <row r="12" spans="1:20" x14ac:dyDescent="0.25">
      <c r="A12">
        <v>4</v>
      </c>
      <c r="B12">
        <v>7244</v>
      </c>
      <c r="C12">
        <v>4</v>
      </c>
      <c r="D12">
        <v>4</v>
      </c>
      <c r="E12">
        <v>344.84</v>
      </c>
      <c r="F12">
        <v>8.6199999999999992</v>
      </c>
      <c r="H12">
        <v>4</v>
      </c>
      <c r="I12">
        <v>17835</v>
      </c>
      <c r="J12">
        <v>45</v>
      </c>
      <c r="K12">
        <v>4</v>
      </c>
      <c r="L12">
        <v>4301.7299999999996</v>
      </c>
      <c r="M12">
        <v>11.72</v>
      </c>
      <c r="O12">
        <v>4</v>
      </c>
      <c r="P12">
        <v>66654</v>
      </c>
      <c r="Q12">
        <v>45</v>
      </c>
      <c r="R12">
        <v>4</v>
      </c>
    </row>
    <row r="13" spans="1:20" x14ac:dyDescent="0.25">
      <c r="A13">
        <v>5</v>
      </c>
      <c r="B13">
        <v>7244</v>
      </c>
      <c r="C13">
        <v>4</v>
      </c>
      <c r="D13">
        <v>4</v>
      </c>
      <c r="E13">
        <v>395.51</v>
      </c>
      <c r="F13">
        <v>8.6</v>
      </c>
      <c r="H13">
        <v>5</v>
      </c>
      <c r="I13">
        <v>17835</v>
      </c>
      <c r="J13">
        <v>45</v>
      </c>
      <c r="K13">
        <v>4</v>
      </c>
      <c r="L13">
        <v>4468.26</v>
      </c>
      <c r="M13">
        <v>10.55</v>
      </c>
      <c r="O13">
        <v>5</v>
      </c>
      <c r="P13">
        <v>66654</v>
      </c>
      <c r="Q13">
        <v>45</v>
      </c>
      <c r="R13">
        <v>4</v>
      </c>
    </row>
    <row r="14" spans="1:20" x14ac:dyDescent="0.25">
      <c r="A14" t="s">
        <v>3</v>
      </c>
      <c r="E14">
        <f>AVERAGE(E9:E13)</f>
        <v>362.22399999999999</v>
      </c>
      <c r="F14">
        <f>AVERAGE(F9:F13)</f>
        <v>8.8659999999999997</v>
      </c>
      <c r="H14" t="s">
        <v>3</v>
      </c>
      <c r="L14">
        <f>AVERAGE(L9:L13)</f>
        <v>4141.6259999999993</v>
      </c>
      <c r="M14">
        <f>AVERAGE(M9:M13)</f>
        <v>10.65</v>
      </c>
      <c r="O14" t="s">
        <v>3</v>
      </c>
      <c r="S14">
        <f>AVERAGE(S9:S13)</f>
        <v>18.829999999999998</v>
      </c>
    </row>
    <row r="16" spans="1:20" x14ac:dyDescent="0.25">
      <c r="A16">
        <v>1</v>
      </c>
      <c r="B16">
        <v>7244</v>
      </c>
      <c r="C16">
        <v>4</v>
      </c>
      <c r="D16">
        <v>6</v>
      </c>
      <c r="E16">
        <v>543.71</v>
      </c>
      <c r="F16">
        <v>11.41</v>
      </c>
      <c r="O16">
        <v>1</v>
      </c>
      <c r="P16">
        <v>66654</v>
      </c>
      <c r="Q16">
        <v>45</v>
      </c>
      <c r="R16">
        <v>8</v>
      </c>
      <c r="S16">
        <v>18.2</v>
      </c>
    </row>
    <row r="17" spans="1:21" x14ac:dyDescent="0.25">
      <c r="A17">
        <v>2</v>
      </c>
      <c r="B17">
        <v>7244</v>
      </c>
      <c r="C17">
        <v>4</v>
      </c>
      <c r="D17">
        <v>6</v>
      </c>
      <c r="E17">
        <v>532.54999999999995</v>
      </c>
      <c r="F17">
        <v>9.5299999999999994</v>
      </c>
      <c r="O17">
        <v>2</v>
      </c>
      <c r="P17">
        <v>66654</v>
      </c>
      <c r="Q17">
        <v>45</v>
      </c>
      <c r="R17">
        <v>8</v>
      </c>
      <c r="S17">
        <v>19.190000000000001</v>
      </c>
      <c r="U17">
        <v>1.76</v>
      </c>
    </row>
    <row r="18" spans="1:21" x14ac:dyDescent="0.25">
      <c r="A18">
        <v>3</v>
      </c>
      <c r="B18">
        <v>7244</v>
      </c>
      <c r="C18">
        <v>4</v>
      </c>
      <c r="D18">
        <v>6</v>
      </c>
      <c r="E18">
        <v>541.92999999999995</v>
      </c>
      <c r="F18">
        <v>10.29</v>
      </c>
      <c r="O18">
        <v>3</v>
      </c>
      <c r="P18">
        <v>66654</v>
      </c>
      <c r="Q18">
        <v>45</v>
      </c>
      <c r="R18">
        <v>8</v>
      </c>
    </row>
    <row r="19" spans="1:21" x14ac:dyDescent="0.25">
      <c r="A19">
        <v>4</v>
      </c>
      <c r="B19">
        <v>7244</v>
      </c>
      <c r="C19">
        <v>4</v>
      </c>
      <c r="D19">
        <v>6</v>
      </c>
      <c r="E19">
        <v>510.74</v>
      </c>
      <c r="F19">
        <v>7.44</v>
      </c>
      <c r="O19">
        <v>4</v>
      </c>
      <c r="P19">
        <v>66654</v>
      </c>
      <c r="Q19">
        <v>45</v>
      </c>
      <c r="R19">
        <v>8</v>
      </c>
    </row>
    <row r="20" spans="1:21" x14ac:dyDescent="0.25">
      <c r="A20">
        <v>5</v>
      </c>
      <c r="B20">
        <v>7244</v>
      </c>
      <c r="C20">
        <v>4</v>
      </c>
      <c r="D20">
        <v>6</v>
      </c>
      <c r="E20">
        <v>615.08000000000004</v>
      </c>
      <c r="F20">
        <v>9.2100000000000009</v>
      </c>
      <c r="O20">
        <v>5</v>
      </c>
      <c r="P20">
        <v>66654</v>
      </c>
      <c r="Q20">
        <v>45</v>
      </c>
      <c r="R20">
        <v>8</v>
      </c>
    </row>
    <row r="21" spans="1:21" x14ac:dyDescent="0.25">
      <c r="A21" t="s">
        <v>3</v>
      </c>
      <c r="E21">
        <f>AVERAGE(E16:E20)</f>
        <v>548.80200000000002</v>
      </c>
      <c r="F21">
        <f>AVERAGE(F16:F20)</f>
        <v>9.5759999999999987</v>
      </c>
      <c r="O21" t="s">
        <v>3</v>
      </c>
      <c r="S21">
        <f>AVERAGE(S16:S20)</f>
        <v>18.695</v>
      </c>
    </row>
    <row r="23" spans="1:21" x14ac:dyDescent="0.25">
      <c r="A23">
        <v>1</v>
      </c>
      <c r="B23">
        <v>7244</v>
      </c>
      <c r="C23">
        <v>4</v>
      </c>
      <c r="D23">
        <v>8</v>
      </c>
      <c r="E23">
        <v>827.36</v>
      </c>
      <c r="F23">
        <v>5.74</v>
      </c>
      <c r="O23">
        <v>1</v>
      </c>
      <c r="P23">
        <v>66654</v>
      </c>
      <c r="Q23">
        <v>45</v>
      </c>
      <c r="R23">
        <v>16</v>
      </c>
      <c r="S23">
        <v>28.42</v>
      </c>
    </row>
    <row r="24" spans="1:21" x14ac:dyDescent="0.25">
      <c r="A24">
        <v>2</v>
      </c>
      <c r="B24">
        <v>7244</v>
      </c>
      <c r="C24">
        <v>4</v>
      </c>
      <c r="D24">
        <v>8</v>
      </c>
      <c r="E24">
        <v>695.37</v>
      </c>
      <c r="F24">
        <v>8.6</v>
      </c>
      <c r="O24">
        <v>2</v>
      </c>
      <c r="P24">
        <v>66654</v>
      </c>
      <c r="Q24">
        <v>45</v>
      </c>
      <c r="R24">
        <v>16</v>
      </c>
      <c r="S24">
        <v>17.59</v>
      </c>
      <c r="T24">
        <v>12.88</v>
      </c>
      <c r="U24">
        <v>1.33</v>
      </c>
    </row>
    <row r="25" spans="1:21" x14ac:dyDescent="0.25">
      <c r="A25">
        <v>3</v>
      </c>
      <c r="B25">
        <v>7244</v>
      </c>
      <c r="C25">
        <v>4</v>
      </c>
      <c r="D25">
        <v>8</v>
      </c>
      <c r="E25">
        <v>804.93</v>
      </c>
      <c r="F25">
        <v>8.26</v>
      </c>
      <c r="O25">
        <v>3</v>
      </c>
      <c r="P25">
        <v>66654</v>
      </c>
      <c r="Q25">
        <v>45</v>
      </c>
      <c r="R25">
        <v>16</v>
      </c>
    </row>
    <row r="26" spans="1:21" x14ac:dyDescent="0.25">
      <c r="A26">
        <v>4</v>
      </c>
      <c r="B26">
        <v>7244</v>
      </c>
      <c r="C26">
        <v>4</v>
      </c>
      <c r="D26">
        <v>8</v>
      </c>
      <c r="E26">
        <v>793.17</v>
      </c>
      <c r="F26">
        <v>8.09</v>
      </c>
      <c r="O26">
        <v>4</v>
      </c>
      <c r="P26">
        <v>66654</v>
      </c>
      <c r="Q26">
        <v>45</v>
      </c>
      <c r="R26">
        <v>16</v>
      </c>
    </row>
    <row r="27" spans="1:21" x14ac:dyDescent="0.25">
      <c r="A27">
        <v>5</v>
      </c>
      <c r="B27">
        <v>7244</v>
      </c>
      <c r="C27">
        <v>4</v>
      </c>
      <c r="D27">
        <v>8</v>
      </c>
      <c r="E27">
        <v>819.56</v>
      </c>
      <c r="F27">
        <v>8.76</v>
      </c>
      <c r="O27">
        <v>5</v>
      </c>
      <c r="P27">
        <v>66654</v>
      </c>
      <c r="Q27">
        <v>45</v>
      </c>
      <c r="R27">
        <v>16</v>
      </c>
    </row>
    <row r="28" spans="1:21" x14ac:dyDescent="0.25">
      <c r="A28" t="s">
        <v>3</v>
      </c>
      <c r="E28">
        <f>AVERAGE(E23:E27)</f>
        <v>788.07799999999997</v>
      </c>
      <c r="F28">
        <f>AVERAGE(F23:F27)</f>
        <v>7.8900000000000006</v>
      </c>
      <c r="O28" t="s">
        <v>3</v>
      </c>
      <c r="S28">
        <f>AVERAGE(S23:S27)</f>
        <v>23.005000000000003</v>
      </c>
    </row>
    <row r="30" spans="1:21" x14ac:dyDescent="0.25">
      <c r="A30">
        <v>1</v>
      </c>
      <c r="B30">
        <v>7244</v>
      </c>
      <c r="C30">
        <v>4</v>
      </c>
      <c r="D30">
        <v>16</v>
      </c>
      <c r="E30">
        <v>1847.74</v>
      </c>
      <c r="F30">
        <v>9.0299999999999994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5504-FDCF-4734-8C1C-85F1E7EB1F38}">
  <dimension ref="A1:G28"/>
  <sheetViews>
    <sheetView workbookViewId="0">
      <selection activeCell="F18" sqref="F18"/>
    </sheetView>
  </sheetViews>
  <sheetFormatPr defaultRowHeight="13.8" x14ac:dyDescent="0.25"/>
  <cols>
    <col min="2" max="2" width="12.88671875" customWidth="1"/>
    <col min="3" max="3" width="11.33203125" customWidth="1"/>
    <col min="4" max="4" width="10.88671875" customWidth="1"/>
    <col min="5" max="5" width="21.44140625" customWidth="1"/>
    <col min="6" max="6" width="29.6640625" customWidth="1"/>
    <col min="7" max="7" width="29.88671875" customWidth="1"/>
  </cols>
  <sheetData>
    <row r="1" spans="1:7" x14ac:dyDescent="0.25">
      <c r="A1" t="s">
        <v>2</v>
      </c>
      <c r="B1" t="s">
        <v>0</v>
      </c>
      <c r="C1" t="s">
        <v>4</v>
      </c>
      <c r="D1" t="s">
        <v>1</v>
      </c>
      <c r="E1" t="s">
        <v>9</v>
      </c>
      <c r="F1" t="s">
        <v>11</v>
      </c>
      <c r="G1" t="s">
        <v>10</v>
      </c>
    </row>
    <row r="2" spans="1:7" x14ac:dyDescent="0.25">
      <c r="A2">
        <v>1</v>
      </c>
      <c r="B2">
        <v>66654</v>
      </c>
      <c r="C2">
        <v>45</v>
      </c>
      <c r="D2">
        <v>2</v>
      </c>
    </row>
    <row r="3" spans="1:7" x14ac:dyDescent="0.25">
      <c r="A3">
        <v>2</v>
      </c>
      <c r="B3">
        <v>66654</v>
      </c>
      <c r="C3">
        <v>45</v>
      </c>
      <c r="D3">
        <v>2</v>
      </c>
    </row>
    <row r="4" spans="1:7" x14ac:dyDescent="0.25">
      <c r="A4">
        <v>3</v>
      </c>
      <c r="B4">
        <v>66654</v>
      </c>
      <c r="C4">
        <v>45</v>
      </c>
      <c r="D4">
        <v>2</v>
      </c>
    </row>
    <row r="5" spans="1:7" x14ac:dyDescent="0.25">
      <c r="A5">
        <v>4</v>
      </c>
      <c r="B5">
        <v>66654</v>
      </c>
      <c r="C5">
        <v>45</v>
      </c>
      <c r="D5">
        <v>2</v>
      </c>
    </row>
    <row r="6" spans="1:7" x14ac:dyDescent="0.25">
      <c r="A6">
        <v>5</v>
      </c>
      <c r="B6">
        <v>66654</v>
      </c>
      <c r="C6">
        <v>45</v>
      </c>
      <c r="D6">
        <v>2</v>
      </c>
    </row>
    <row r="7" spans="1:7" x14ac:dyDescent="0.25">
      <c r="A7" t="s">
        <v>3</v>
      </c>
      <c r="E7" t="e">
        <f>AVERAGE(E2:E6)</f>
        <v>#DIV/0!</v>
      </c>
      <c r="F7" t="e">
        <f t="shared" ref="F7:G7" si="0">AVERAGE(F2:F6)</f>
        <v>#DIV/0!</v>
      </c>
      <c r="G7" t="e">
        <f t="shared" si="0"/>
        <v>#DIV/0!</v>
      </c>
    </row>
    <row r="9" spans="1:7" x14ac:dyDescent="0.25">
      <c r="A9">
        <v>1</v>
      </c>
      <c r="B9">
        <v>66654</v>
      </c>
      <c r="C9">
        <v>45</v>
      </c>
      <c r="D9">
        <v>4</v>
      </c>
    </row>
    <row r="10" spans="1:7" x14ac:dyDescent="0.25">
      <c r="A10">
        <v>2</v>
      </c>
      <c r="B10">
        <v>66654</v>
      </c>
      <c r="C10">
        <v>45</v>
      </c>
      <c r="D10">
        <v>4</v>
      </c>
    </row>
    <row r="11" spans="1:7" x14ac:dyDescent="0.25">
      <c r="A11">
        <v>3</v>
      </c>
      <c r="B11">
        <v>66654</v>
      </c>
      <c r="C11">
        <v>45</v>
      </c>
      <c r="D11">
        <v>4</v>
      </c>
    </row>
    <row r="12" spans="1:7" x14ac:dyDescent="0.25">
      <c r="A12">
        <v>4</v>
      </c>
      <c r="B12">
        <v>66654</v>
      </c>
      <c r="C12">
        <v>45</v>
      </c>
      <c r="D12">
        <v>4</v>
      </c>
    </row>
    <row r="13" spans="1:7" x14ac:dyDescent="0.25">
      <c r="A13">
        <v>5</v>
      </c>
      <c r="B13">
        <v>66654</v>
      </c>
      <c r="C13">
        <v>45</v>
      </c>
      <c r="D13">
        <v>4</v>
      </c>
    </row>
    <row r="14" spans="1:7" x14ac:dyDescent="0.25">
      <c r="A14" t="s">
        <v>3</v>
      </c>
      <c r="E14" t="e">
        <f>AVERAGE(E9:E13)</f>
        <v>#DIV/0!</v>
      </c>
      <c r="F14" t="e">
        <f t="shared" ref="F14:G14" si="1">AVERAGE(F9:F13)</f>
        <v>#DIV/0!</v>
      </c>
      <c r="G14" t="e">
        <f t="shared" si="1"/>
        <v>#DIV/0!</v>
      </c>
    </row>
    <row r="16" spans="1:7" x14ac:dyDescent="0.25">
      <c r="A16">
        <v>1</v>
      </c>
      <c r="B16">
        <v>66654</v>
      </c>
      <c r="C16">
        <v>45</v>
      </c>
      <c r="D16">
        <v>8</v>
      </c>
    </row>
    <row r="17" spans="1:7" x14ac:dyDescent="0.25">
      <c r="A17">
        <v>2</v>
      </c>
      <c r="B17">
        <v>66654</v>
      </c>
      <c r="C17">
        <v>45</v>
      </c>
      <c r="D17">
        <v>8</v>
      </c>
      <c r="E17">
        <v>18.75</v>
      </c>
      <c r="F17">
        <v>14.05</v>
      </c>
      <c r="G17">
        <v>3.93</v>
      </c>
    </row>
    <row r="18" spans="1:7" x14ac:dyDescent="0.25">
      <c r="A18">
        <v>3</v>
      </c>
      <c r="B18">
        <v>66654</v>
      </c>
      <c r="C18">
        <v>45</v>
      </c>
      <c r="D18">
        <v>8</v>
      </c>
    </row>
    <row r="19" spans="1:7" x14ac:dyDescent="0.25">
      <c r="A19">
        <v>4</v>
      </c>
      <c r="B19">
        <v>66654</v>
      </c>
      <c r="C19">
        <v>45</v>
      </c>
      <c r="D19">
        <v>8</v>
      </c>
    </row>
    <row r="20" spans="1:7" x14ac:dyDescent="0.25">
      <c r="A20">
        <v>5</v>
      </c>
      <c r="B20">
        <v>66654</v>
      </c>
      <c r="C20">
        <v>45</v>
      </c>
      <c r="D20">
        <v>8</v>
      </c>
    </row>
    <row r="21" spans="1:7" x14ac:dyDescent="0.25">
      <c r="A21" t="s">
        <v>3</v>
      </c>
      <c r="E21">
        <f>AVERAGE(E16:E20)</f>
        <v>18.75</v>
      </c>
    </row>
    <row r="23" spans="1:7" x14ac:dyDescent="0.25">
      <c r="A23">
        <v>1</v>
      </c>
      <c r="B23">
        <v>66654</v>
      </c>
      <c r="C23">
        <v>45</v>
      </c>
      <c r="D23">
        <v>16</v>
      </c>
      <c r="E23">
        <v>18.84</v>
      </c>
      <c r="F23">
        <v>14.26</v>
      </c>
      <c r="G23">
        <v>3.8</v>
      </c>
    </row>
    <row r="24" spans="1:7" x14ac:dyDescent="0.25">
      <c r="A24">
        <v>2</v>
      </c>
      <c r="B24">
        <v>66654</v>
      </c>
      <c r="C24">
        <v>45</v>
      </c>
      <c r="D24">
        <v>16</v>
      </c>
      <c r="E24">
        <v>19.95</v>
      </c>
      <c r="F24">
        <v>15.04</v>
      </c>
      <c r="G24">
        <v>1.6</v>
      </c>
    </row>
    <row r="25" spans="1:7" x14ac:dyDescent="0.25">
      <c r="A25">
        <v>3</v>
      </c>
      <c r="B25">
        <v>66654</v>
      </c>
      <c r="C25">
        <v>45</v>
      </c>
      <c r="D25">
        <v>16</v>
      </c>
    </row>
    <row r="26" spans="1:7" x14ac:dyDescent="0.25">
      <c r="A26">
        <v>4</v>
      </c>
      <c r="B26">
        <v>66654</v>
      </c>
      <c r="C26">
        <v>45</v>
      </c>
      <c r="D26">
        <v>16</v>
      </c>
    </row>
    <row r="27" spans="1:7" x14ac:dyDescent="0.25">
      <c r="A27">
        <v>5</v>
      </c>
      <c r="B27">
        <v>66654</v>
      </c>
      <c r="C27">
        <v>45</v>
      </c>
      <c r="D27">
        <v>16</v>
      </c>
    </row>
    <row r="28" spans="1:7" x14ac:dyDescent="0.25">
      <c r="A28" t="s">
        <v>3</v>
      </c>
      <c r="E28">
        <f>AVERAGE(E23:E27)</f>
        <v>19.395</v>
      </c>
      <c r="F28">
        <f t="shared" ref="F28:G28" si="2">AVERAGE(F23:F27)</f>
        <v>14.649999999999999</v>
      </c>
      <c r="G28">
        <f t="shared" si="2"/>
        <v>2.7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PA_Precomputation</vt:lpstr>
      <vt:lpstr>PA_PrecompDetail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xt</dc:creator>
  <cp:lastModifiedBy>L xt</cp:lastModifiedBy>
  <dcterms:created xsi:type="dcterms:W3CDTF">2015-06-05T18:19:34Z</dcterms:created>
  <dcterms:modified xsi:type="dcterms:W3CDTF">2021-12-06T23:36:39Z</dcterms:modified>
</cp:coreProperties>
</file>