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1416371\Desktop\"/>
    </mc:Choice>
  </mc:AlternateContent>
  <xr:revisionPtr revIDLastSave="0" documentId="13_ncr:1_{17D11336-B52D-4EC3-81C3-AD2A1BCFB386}" xr6:coauthVersionLast="47" xr6:coauthVersionMax="47" xr10:uidLastSave="{00000000-0000-0000-0000-000000000000}"/>
  <bookViews>
    <workbookView xWindow="-108" yWindow="-108" windowWidth="23256" windowHeight="12576" xr2:uid="{13DB71FC-747B-44AE-B878-DA98A928F5A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N2" i="1" s="1"/>
  <c r="O2" i="1" s="1"/>
  <c r="D2" i="1"/>
  <c r="L2" i="1"/>
  <c r="K2" i="1"/>
  <c r="J2" i="1"/>
  <c r="I2" i="1"/>
</calcChain>
</file>

<file path=xl/sharedStrings.xml><?xml version="1.0" encoding="utf-8"?>
<sst xmlns="http://schemas.openxmlformats.org/spreadsheetml/2006/main" count="14" uniqueCount="14">
  <si>
    <t>Us (V)</t>
  </si>
  <si>
    <r>
      <t>isa (t</t>
    </r>
    <r>
      <rPr>
        <sz val="11"/>
        <color theme="1"/>
        <rFont val="Symbol"/>
        <family val="1"/>
        <charset val="2"/>
      </rPr>
      <t>®¥</t>
    </r>
    <r>
      <rPr>
        <sz val="11"/>
        <color theme="1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[A]</t>
    </r>
  </si>
  <si>
    <r>
      <t>Rs [</t>
    </r>
    <r>
      <rPr>
        <sz val="11"/>
        <color theme="1"/>
        <rFont val="Calibri"/>
        <family val="2"/>
      </rPr>
      <t>Ω]</t>
    </r>
  </si>
  <si>
    <t>isa(t2) [A]</t>
  </si>
  <si>
    <t>isa(t1) [A]</t>
  </si>
  <si>
    <t>t2 (s)</t>
  </si>
  <si>
    <t>t1 (s)</t>
  </si>
  <si>
    <t>disa [A]</t>
  </si>
  <si>
    <t>dt [S]</t>
  </si>
  <si>
    <t>disa/dt</t>
  </si>
  <si>
    <r>
      <rPr>
        <sz val="11"/>
        <color theme="1"/>
        <rFont val="Symbol"/>
        <family val="1"/>
        <charset val="2"/>
      </rPr>
      <t>s</t>
    </r>
    <r>
      <rPr>
        <sz val="11"/>
        <color theme="1"/>
        <rFont val="Calibri"/>
        <family val="2"/>
        <scheme val="minor"/>
      </rPr>
      <t xml:space="preserve"> Ls</t>
    </r>
  </si>
  <si>
    <t>Ts (s)</t>
  </si>
  <si>
    <t>Ls (H)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</si>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</sst>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2" fillId="0" borderId="1" xfId="0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436245</xdr:colOff>
      <xdr:row>8</xdr:row>
      <xdr:rowOff>150495</xdr:rowOff>
    </xdr:from>
    <xdr:to>
      <xdr:col>17</xdr:col>
      <xdr:colOff>160020</xdr:colOff>
      <xdr:row>49</xdr:row>
      <xdr:rowOff>64770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9156E1-F95B-4292-8F1E-187517D09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9685" y="1613535"/>
          <a:ext cx="2162175" cy="7412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175260</xdr:colOff>
      <xdr:row>29</xdr:row>
      <xdr:rowOff>20955</xdr:rowOff>
    </xdr:from>
    <xdr:to>
      <xdr:col>12</xdr:col>
      <xdr:colOff>394335</xdr:colOff>
      <xdr:row>53</xdr:row>
      <xdr:rowOff>80010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2D8C32-2601-418D-BFAF-E45EA0F40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" y="5324475"/>
          <a:ext cx="747331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7621</xdr:colOff>
      <xdr:row>3</xdr:row>
      <xdr:rowOff>83821</xdr:rowOff>
    </xdr:from>
    <xdr:to>
      <xdr:col>13</xdr:col>
      <xdr:colOff>99417</xdr:colOff>
      <xdr:row>27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D157C-0B5D-4289-BAE2-C361445A8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1" y="632461"/>
          <a:ext cx="7955636" cy="4472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E584-2D75-4BAA-A2AB-5029A9F0E310}">
  <dimension ref="B1:O2"/>
  <sheetViews>
    <sheetView tabSelected="1" zoomScaleNormal="100" workbookViewId="0"/>
  </sheetViews>
  <sheetFormatPr defaultRowHeight="14.4"/>
  <cols>
    <col min="3" max="3" width="12.88671875" bestFit="1" customWidth="1"/>
    <col min="5" max="6" width="10.88671875" bestFit="1" customWidth="1"/>
    <col min="18" max="18" width="13.6640625" customWidth="1"/>
  </cols>
  <sheetData>
    <row r="1" spans="2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1" t="s">
        <v>12</v>
      </c>
      <c r="O1" s="3" t="s">
        <v>13</v>
      </c>
    </row>
    <row r="2" spans="2:15">
      <c r="B2" s="1">
        <v>21.4</v>
      </c>
      <c r="C2" s="1">
        <v>2</v>
      </c>
      <c r="D2" s="1">
        <f>2*B2/3/C2</f>
        <v>7.1333333333333329</v>
      </c>
      <c r="E2" s="1">
        <v>1.25</v>
      </c>
      <c r="F2" s="1">
        <v>0.75</v>
      </c>
      <c r="G2" s="1">
        <v>0.04</v>
      </c>
      <c r="H2" s="1">
        <v>2.5000000000000001E-2</v>
      </c>
      <c r="I2" s="1">
        <f>E2-F2</f>
        <v>0.5</v>
      </c>
      <c r="J2" s="1">
        <f>G2-H2</f>
        <v>1.4999999999999999E-2</v>
      </c>
      <c r="K2" s="1">
        <f>I2/J2</f>
        <v>33.333333333333336</v>
      </c>
      <c r="L2" s="1">
        <f>B2/K2</f>
        <v>0.6419999999999999</v>
      </c>
      <c r="M2" s="1">
        <f>(G2-H2)/(B2/D2)/LN((B2/D2-F2)/(B2/D2-E2))*(B2/D2-E2)*((B2/D2-F2)/(B2/D2-E2))^(G2/(G2-H2))</f>
        <v>6.805225940189652E-2</v>
      </c>
      <c r="N2" s="1">
        <f>D2*M2</f>
        <v>0.48543945040019515</v>
      </c>
      <c r="O2" s="1">
        <f>L2/N2</f>
        <v>1.3225130332335713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D8CEE252014146BBE527EB384B4210" ma:contentTypeVersion="10" ma:contentTypeDescription="Create a new document." ma:contentTypeScope="" ma:versionID="9e325b03bf5740e4f14e848ec79a1cca">
  <xsd:schema xmlns:xsd="http://www.w3.org/2001/XMLSchema" xmlns:xs="http://www.w3.org/2001/XMLSchema" xmlns:p="http://schemas.microsoft.com/office/2006/metadata/properties" xmlns:ns2="428da188-bc37-46d7-a334-e1354c9406a8" xmlns:ns3="4adb5873-513c-4d80-85a0-9eda9f4c9d54" targetNamespace="http://schemas.microsoft.com/office/2006/metadata/properties" ma:root="true" ma:fieldsID="8c2d8c110ca5b28b5aaf544632055f57" ns2:_="" ns3:_="">
    <xsd:import namespace="428da188-bc37-46d7-a334-e1354c9406a8"/>
    <xsd:import namespace="4adb5873-513c-4d80-85a0-9eda9f4c9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8da188-bc37-46d7-a334-e1354c9406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4a520e9-238f-4391-a566-21dd42474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db5873-513c-4d80-85a0-9eda9f4c9d5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872ffd86-1c77-470f-b5b8-4b45c6038d5f}" ma:internalName="TaxCatchAll" ma:showField="CatchAllData" ma:web="4adb5873-513c-4d80-85a0-9eda9f4c9d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28da188-bc37-46d7-a334-e1354c9406a8">
      <Terms xmlns="http://schemas.microsoft.com/office/infopath/2007/PartnerControls"/>
    </lcf76f155ced4ddcb4097134ff3c332f>
    <TaxCatchAll xmlns="4adb5873-513c-4d80-85a0-9eda9f4c9d54" xsi:nil="true"/>
  </documentManagement>
</p:properties>
</file>

<file path=customXml/itemProps1.xml><?xml version="1.0" encoding="utf-8"?>
<ds:datastoreItem xmlns:ds="http://schemas.openxmlformats.org/officeDocument/2006/customXml" ds:itemID="{098A1BB2-2B6E-4729-BAD2-66FBE2A8ECD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966B00-2868-4A43-AD70-DA56323E4D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8da188-bc37-46d7-a334-e1354c9406a8"/>
    <ds:schemaRef ds:uri="4adb5873-513c-4d80-85a0-9eda9f4c9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BA30D7-6706-40AC-9E25-9D5AF1FCB08D}">
  <ds:schemaRefs>
    <ds:schemaRef ds:uri="http://schemas.microsoft.com/office/2006/metadata/properties"/>
    <ds:schemaRef ds:uri="http://schemas.microsoft.com/office/infopath/2007/PartnerControls"/>
    <ds:schemaRef ds:uri="428da188-bc37-46d7-a334-e1354c9406a8"/>
    <ds:schemaRef ds:uri="4adb5873-513c-4d80-85a0-9eda9f4c9d5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</dc:creator>
  <cp:keywords/>
  <dc:description/>
  <cp:lastModifiedBy>FabianVirgil, Fabian</cp:lastModifiedBy>
  <cp:revision/>
  <dcterms:created xsi:type="dcterms:W3CDTF">2020-11-23T11:54:36Z</dcterms:created>
  <dcterms:modified xsi:type="dcterms:W3CDTF">2022-10-31T09:28:13Z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0x01010091D8CEE252014146BBE527EB384B4210</vt:lpwstr>
  </property>
  <property fmtid="{D5CDD505-2E9C-101B-9397-08002B2CF9AE}" pid="3" name="Order">
    <vt:r8>6200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  <property fmtid="{D5CDD505-2E9C-101B-9397-08002B2CF9AE}" pid="11" name="ComplianceAssetId">
    <vt:lpwstr/>
  </property>
</Properties>
</file>