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<sst xmlns="http://schemas.openxmlformats.org/spreadsheetml/2006/main" count="92" uniqueCount="60">
  <si>
    <t xml:space="preserve">Tests</t>
  </si>
  <si>
    <t xml:space="preserve">Output</t>
  </si>
  <si>
    <t xml:space="preserve">Faults</t>
  </si>
  <si>
    <t xml:space="preserve">Fault classes</t>
  </si>
  <si>
    <t xml:space="preserve">Chosen
tests</t>
  </si>
  <si>
    <t xml:space="preserve">Covered
faults</t>
  </si>
  <si>
    <t xml:space="preserve">a</t>
  </si>
  <si>
    <t xml:space="preserve">b</t>
  </si>
  <si>
    <t xml:space="preserve">c</t>
  </si>
  <si>
    <t xml:space="preserve">d</t>
  </si>
  <si>
    <t xml:space="preserve">z</t>
  </si>
  <si>
    <t xml:space="preserve">a0</t>
  </si>
  <si>
    <t xml:space="preserve">a1</t>
  </si>
  <si>
    <t xml:space="preserve">b0</t>
  </si>
  <si>
    <t xml:space="preserve">b1</t>
  </si>
  <si>
    <t xml:space="preserve">c0</t>
  </si>
  <si>
    <t xml:space="preserve">c1</t>
  </si>
  <si>
    <t xml:space="preserve">d0</t>
  </si>
  <si>
    <t xml:space="preserve">d1</t>
  </si>
  <si>
    <t xml:space="preserve">e0</t>
  </si>
  <si>
    <t xml:space="preserve">e1</t>
  </si>
  <si>
    <t xml:space="preserve">f0</t>
  </si>
  <si>
    <t xml:space="preserve">f1</t>
  </si>
  <si>
    <t xml:space="preserve">g0</t>
  </si>
  <si>
    <t xml:space="preserve">g1</t>
  </si>
  <si>
    <t xml:space="preserve">h0</t>
  </si>
  <si>
    <t xml:space="preserve">h1</t>
  </si>
  <si>
    <t xml:space="preserve">i0</t>
  </si>
  <si>
    <t xml:space="preserve">i1</t>
  </si>
  <si>
    <t xml:space="preserve">z0</t>
  </si>
  <si>
    <t xml:space="preserve">z1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</si>
  <si>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</si>
  <si>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</si>
  <si>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</si>
  <si>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</si>
  <si>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</si>
  <si>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</si>
  <si>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</si>
  <si>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</si>
  <si>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</si>
  <si>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X</t>
  </si>
  <si>
    <t xml:space="preserve">X (0000)</t>
  </si>
  <si>
    <t xml:space="preserve">F2,F9</t>
  </si>
  <si>
    <t xml:space="preserve">X (1001)</t>
  </si>
  <si>
    <t xml:space="preserve">F6,F8,F9</t>
  </si>
  <si>
    <t xml:space="preserve">X (1010)</t>
  </si>
  <si>
    <t xml:space="preserve">F1,F4</t>
  </si>
  <si>
    <t xml:space="preserve">X (1100)</t>
  </si>
  <si>
    <t xml:space="preserve">F1,F5</t>
  </si>
  <si>
    <t xml:space="preserve">X (1110)</t>
  </si>
  <si>
    <t xml:space="preserve">F3,F7,F8,F9</t>
  </si>
  <si>
    <t xml:space="preserve">F1 = {a0,d1,e1,g1,h0,i0,z0}</t>
  </si>
  <si>
    <t xml:space="preserve">F2 = {a1,f1,h1}</t>
  </si>
  <si>
    <t xml:space="preserve">F3 = {b0,c0,e0}</t>
  </si>
  <si>
    <t xml:space="preserve">F4 = {b1}</t>
  </si>
  <si>
    <t xml:space="preserve">F5 = {c1}</t>
  </si>
  <si>
    <t xml:space="preserve">F6 = {d0}</t>
  </si>
  <si>
    <t xml:space="preserve">F7 = {g0}</t>
  </si>
  <si>
    <t xml:space="preserve">F8 = {i1}</t>
  </si>
  <si>
    <t xml:space="preserve">F9 = {z1}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</si>
</sst>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C0006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d" xfId="20"/>
    <cellStyle name="Untitled1" xfId="21"/>
  </cellStyles>
  <dxfs count="18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1" activeCellId="0" sqref="E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.14"/>
    <col collapsed="false" customWidth="true" hidden="false" outlineLevel="0" max="3" min="3" style="0" width="2"/>
    <col collapsed="false" customWidth="true" hidden="false" outlineLevel="0" max="4" min="4" style="0" width="2.14"/>
    <col collapsed="false" customWidth="true" hidden="false" outlineLevel="0" max="5" min="5" style="0" width="7.28"/>
    <col collapsed="false" customWidth="true" hidden="false" outlineLevel="0" max="24" min="6" style="0" width="6.14"/>
    <col collapsed="false" customWidth="true" hidden="false" outlineLevel="0" max="25" min="25" style="0" width="5.43"/>
    <col collapsed="false" customWidth="true" hidden="false" outlineLevel="0" max="34" min="26" style="0" width="3"/>
    <col collapsed="false" customWidth="true" hidden="false" outlineLevel="0" max="35" min="35" style="0" width="8"/>
    <col collapsed="false" customWidth="true" hidden="false" outlineLevel="0" max="36" min="36" style="0" width="10.7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2" t="s">
        <v>1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/>
      <c r="AI1" s="3" t="s">
        <v>4</v>
      </c>
      <c r="AJ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4" t="s">
        <v>11</v>
      </c>
      <c r="G2" s="5" t="s">
        <v>12</v>
      </c>
      <c r="H2" s="8" t="s">
        <v>13</v>
      </c>
      <c r="I2" s="5" t="s">
        <v>14</v>
      </c>
      <c r="J2" s="8" t="s">
        <v>15</v>
      </c>
      <c r="K2" s="5" t="s">
        <v>16</v>
      </c>
      <c r="L2" s="5" t="s">
        <v>17</v>
      </c>
      <c r="M2" s="5" t="s">
        <v>18</v>
      </c>
      <c r="N2" s="8" t="s">
        <v>19</v>
      </c>
      <c r="O2" s="5" t="s">
        <v>20</v>
      </c>
      <c r="P2" s="5" t="s">
        <v>21</v>
      </c>
      <c r="Q2" s="5" t="s">
        <v>22</v>
      </c>
      <c r="R2" s="8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8" t="s">
        <v>28</v>
      </c>
      <c r="X2" s="5" t="s">
        <v>29</v>
      </c>
      <c r="Y2" s="9" t="s">
        <v>30</v>
      </c>
      <c r="Z2" s="10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5" t="s">
        <v>36</v>
      </c>
      <c r="AF2" s="8" t="s">
        <v>37</v>
      </c>
      <c r="AG2" s="8" t="s">
        <v>38</v>
      </c>
      <c r="AH2" s="9" t="s">
        <v>39</v>
      </c>
      <c r="AI2" s="3"/>
      <c r="AJ2" s="3"/>
    </row>
    <row r="3" customFormat="false" ht="14.9" hidden="false" customHeight="false" outlineLevel="0" collapsed="false">
      <c r="A3" s="11" t="n">
        <v>0</v>
      </c>
      <c r="B3" s="12" t="n">
        <v>0</v>
      </c>
      <c r="C3" s="12" t="n">
        <v>0</v>
      </c>
      <c r="D3" s="13" t="n">
        <v>0</v>
      </c>
      <c r="E3" s="14" t="n">
        <f aca="false">AND(OR(A3, AND(B3,C3)), NOT(OR(D3, AND(B3,C3))))</f>
        <v>0</v>
      </c>
      <c r="F3" s="15" t="n">
        <f aca="false">AND(OR(0, AND(B3,C3)), NOT(OR(D3, AND(B3,C3))))</f>
        <v>0</v>
      </c>
      <c r="G3" s="16" t="n">
        <f aca="false">AND(OR(1, AND(B3,C3)), NOT(OR(D3, AND(B3,C3))))</f>
        <v>1</v>
      </c>
      <c r="H3" s="16" t="n">
        <f aca="false">AND(OR(A3, AND(0,C3)), NOT(OR(D3, AND(0,C3))))</f>
        <v>0</v>
      </c>
      <c r="I3" s="16" t="n">
        <f aca="false">AND(OR(A3, AND(1,C3)), NOT(OR(D3, AND(1,C3))))</f>
        <v>0</v>
      </c>
      <c r="J3" s="16" t="n">
        <f aca="false">AND(OR(A3, AND(0,B3)), NOT(OR(D3, AND(0,B3))))</f>
        <v>0</v>
      </c>
      <c r="K3" s="16" t="n">
        <f aca="false">AND(OR(A3, AND(1,B3)), NOT(OR(D3, AND(1,B3))))</f>
        <v>0</v>
      </c>
      <c r="L3" s="16" t="n">
        <f aca="false">AND(OR(A3, AND(B3,C3)), NOT(OR(0, AND(B3,C3))))</f>
        <v>0</v>
      </c>
      <c r="M3" s="16" t="n">
        <f aca="false">AND(OR(A3, AND(B3,C3)), NOT(OR(1, AND(B3,C3))))</f>
        <v>0</v>
      </c>
      <c r="N3" s="16" t="n">
        <f aca="false">AND(OR(A3, 0), NOT(OR(D3, 0)))</f>
        <v>0</v>
      </c>
      <c r="O3" s="16" t="n">
        <f aca="false">AND(OR(A3, 1), NOT(OR(D3, 1)))</f>
        <v>0</v>
      </c>
      <c r="P3" s="16" t="n">
        <f aca="false">AND(OR(A3, 0), NOT(OR(D3, AND(B3,C3))))</f>
        <v>0</v>
      </c>
      <c r="Q3" s="16" t="n">
        <f aca="false">AND(OR(A3, 1), NOT(OR(D3, AND(B3,C3))))</f>
        <v>1</v>
      </c>
      <c r="R3" s="16" t="n">
        <f aca="false">AND(OR(A3, AND(B3,C3)), NOT(OR(D3, 0)))</f>
        <v>0</v>
      </c>
      <c r="S3" s="16" t="n">
        <f aca="false">AND(OR(A3, AND(B3,C3)), NOT(OR(D3, 1)))</f>
        <v>0</v>
      </c>
      <c r="T3" s="16" t="n">
        <f aca="false">AND(0, NOT(OR(D3, AND(B3,C3))))</f>
        <v>0</v>
      </c>
      <c r="U3" s="16" t="n">
        <f aca="false">AND(1, NOT(OR(D3, AND(B3,C3))))</f>
        <v>1</v>
      </c>
      <c r="V3" s="16" t="n">
        <f aca="false">AND(OR(A3, AND(B3,C3)), 0)</f>
        <v>0</v>
      </c>
      <c r="W3" s="16" t="n">
        <f aca="false">AND(OR(A3, AND(B3,C3)), 1)</f>
        <v>0</v>
      </c>
      <c r="X3" s="16" t="n">
        <f aca="false">0</f>
        <v>0</v>
      </c>
      <c r="Y3" s="17" t="n">
        <f aca="false">1</f>
        <v>1</v>
      </c>
      <c r="Z3" s="11"/>
      <c r="AA3" s="12" t="s">
        <v>40</v>
      </c>
      <c r="AB3" s="12"/>
      <c r="AC3" s="12"/>
      <c r="AD3" s="12"/>
      <c r="AE3" s="12"/>
      <c r="AF3" s="12"/>
      <c r="AG3" s="12"/>
      <c r="AH3" s="13" t="s">
        <v>40</v>
      </c>
      <c r="AI3" s="18" t="s">
        <v>41</v>
      </c>
      <c r="AJ3" s="19" t="s">
        <v>42</v>
      </c>
    </row>
    <row r="4" customFormat="false" ht="14.9" hidden="false" customHeight="false" outlineLevel="0" collapsed="false">
      <c r="A4" s="20" t="n">
        <v>0</v>
      </c>
      <c r="B4" s="21" t="n">
        <v>0</v>
      </c>
      <c r="C4" s="21" t="n">
        <v>0</v>
      </c>
      <c r="D4" s="22" t="n">
        <v>1</v>
      </c>
      <c r="E4" s="23" t="n">
        <f aca="false">AND(OR(A4, AND(B4,C4)), NOT(OR(D4, AND(B4,C4))))</f>
        <v>0</v>
      </c>
      <c r="F4" s="24" t="n">
        <f aca="false">AND(OR(0, AND(B4,C4)), NOT(OR(D4, AND(B4,C4))))</f>
        <v>0</v>
      </c>
      <c r="G4" s="25" t="n">
        <f aca="false">AND(OR(1, AND(B4,C4)), NOT(OR(D4, AND(B4,C4))))</f>
        <v>0</v>
      </c>
      <c r="H4" s="25" t="n">
        <f aca="false">AND(OR(A4, AND(0,C4)), NOT(OR(D4, AND(0,C4))))</f>
        <v>0</v>
      </c>
      <c r="I4" s="25" t="n">
        <f aca="false">AND(OR(A4, AND(1,C4)), NOT(OR(D4, AND(1,C4))))</f>
        <v>0</v>
      </c>
      <c r="J4" s="25" t="n">
        <f aca="false">AND(OR(A4, AND(0,B4)), NOT(OR(D4, AND(0,B4))))</f>
        <v>0</v>
      </c>
      <c r="K4" s="25" t="n">
        <f aca="false">AND(OR(A4, AND(1,B4)), NOT(OR(D4, AND(1,B4))))</f>
        <v>0</v>
      </c>
      <c r="L4" s="25" t="n">
        <f aca="false">AND(OR(A4, AND(B4,C4)), NOT(OR(0, AND(B4,C4))))</f>
        <v>0</v>
      </c>
      <c r="M4" s="25" t="n">
        <f aca="false">AND(OR(A4, AND(B4,C4)), NOT(OR(1, AND(B4,C4))))</f>
        <v>0</v>
      </c>
      <c r="N4" s="25" t="n">
        <f aca="false">AND(OR(A4, 0), NOT(OR(D4, 0)))</f>
        <v>0</v>
      </c>
      <c r="O4" s="25" t="n">
        <f aca="false">AND(OR(A4, 1), NOT(OR(D4, 1)))</f>
        <v>0</v>
      </c>
      <c r="P4" s="25" t="n">
        <f aca="false">AND(OR(A4, 0), NOT(OR(D4, AND(B4,C4))))</f>
        <v>0</v>
      </c>
      <c r="Q4" s="25" t="n">
        <f aca="false">AND(OR(A4, 1), NOT(OR(D4, AND(B4,C4))))</f>
        <v>0</v>
      </c>
      <c r="R4" s="25" t="n">
        <f aca="false">AND(OR(A4, AND(B4,C4)), NOT(OR(D4, 0)))</f>
        <v>0</v>
      </c>
      <c r="S4" s="16" t="n">
        <f aca="false">AND(OR(A4, AND(B4,C4)), NOT(OR(D4, 1)))</f>
        <v>0</v>
      </c>
      <c r="T4" s="25" t="n">
        <f aca="false">AND(0, NOT(OR(D4, AND(B4,C4))))</f>
        <v>0</v>
      </c>
      <c r="U4" s="25" t="n">
        <f aca="false">AND(1, NOT(OR(D4, AND(B4,C4))))</f>
        <v>0</v>
      </c>
      <c r="V4" s="25" t="n">
        <f aca="false">AND(OR(A4, AND(B4,C4)), 0)</f>
        <v>0</v>
      </c>
      <c r="W4" s="25" t="n">
        <f aca="false">AND(OR(A4, AND(B4,C4)), 1)</f>
        <v>0</v>
      </c>
      <c r="X4" s="25" t="n">
        <f aca="false">0</f>
        <v>0</v>
      </c>
      <c r="Y4" s="26" t="n">
        <f aca="false">1</f>
        <v>1</v>
      </c>
      <c r="Z4" s="20"/>
      <c r="AA4" s="21"/>
      <c r="AB4" s="21"/>
      <c r="AC4" s="21"/>
      <c r="AD4" s="21"/>
      <c r="AE4" s="21"/>
      <c r="AF4" s="21"/>
      <c r="AG4" s="21"/>
      <c r="AH4" s="22" t="s">
        <v>40</v>
      </c>
      <c r="AI4" s="20"/>
      <c r="AJ4" s="22"/>
    </row>
    <row r="5" customFormat="false" ht="14.9" hidden="false" customHeight="false" outlineLevel="0" collapsed="false">
      <c r="A5" s="20" t="n">
        <v>0</v>
      </c>
      <c r="B5" s="21" t="n">
        <v>0</v>
      </c>
      <c r="C5" s="21" t="n">
        <v>1</v>
      </c>
      <c r="D5" s="22" t="n">
        <v>0</v>
      </c>
      <c r="E5" s="23" t="n">
        <f aca="false">AND(OR(A5, AND(B5,C5)), NOT(OR(D5, AND(B5,C5))))</f>
        <v>0</v>
      </c>
      <c r="F5" s="24" t="n">
        <f aca="false">AND(OR(0, AND(B5,C5)), NOT(OR(D5, AND(B5,C5))))</f>
        <v>0</v>
      </c>
      <c r="G5" s="25" t="n">
        <f aca="false">AND(OR(1, AND(B5,C5)), NOT(OR(D5, AND(B5,C5))))</f>
        <v>1</v>
      </c>
      <c r="H5" s="25" t="n">
        <f aca="false">AND(OR(A5, AND(0,C5)), NOT(OR(D5, AND(0,C5))))</f>
        <v>0</v>
      </c>
      <c r="I5" s="25" t="n">
        <f aca="false">AND(OR(A5, AND(1,C5)), NOT(OR(D5, AND(1,C5))))</f>
        <v>0</v>
      </c>
      <c r="J5" s="25" t="n">
        <f aca="false">AND(OR(A5, AND(0,B5)), NOT(OR(D5, AND(0,B5))))</f>
        <v>0</v>
      </c>
      <c r="K5" s="25" t="n">
        <f aca="false">AND(OR(A5, AND(1,B5)), NOT(OR(D5, AND(1,B5))))</f>
        <v>0</v>
      </c>
      <c r="L5" s="25" t="n">
        <f aca="false">AND(OR(A5, AND(B5,C5)), NOT(OR(0, AND(B5,C5))))</f>
        <v>0</v>
      </c>
      <c r="M5" s="25" t="n">
        <f aca="false">AND(OR(A5, AND(B5,C5)), NOT(OR(1, AND(B5,C5))))</f>
        <v>0</v>
      </c>
      <c r="N5" s="25" t="n">
        <f aca="false">AND(OR(A5, 0), NOT(OR(D5, 0)))</f>
        <v>0</v>
      </c>
      <c r="O5" s="25" t="n">
        <f aca="false">AND(OR(A5, 1), NOT(OR(D5, 1)))</f>
        <v>0</v>
      </c>
      <c r="P5" s="25" t="n">
        <f aca="false">AND(OR(A5, 0), NOT(OR(D5, AND(B5,C5))))</f>
        <v>0</v>
      </c>
      <c r="Q5" s="25" t="n">
        <f aca="false">AND(OR(A5, 1), NOT(OR(D5, AND(B5,C5))))</f>
        <v>1</v>
      </c>
      <c r="R5" s="25" t="n">
        <f aca="false">AND(OR(A5, AND(B5,C5)), NOT(OR(D5, 0)))</f>
        <v>0</v>
      </c>
      <c r="S5" s="16" t="n">
        <f aca="false">AND(OR(A5, AND(B5,C5)), NOT(OR(D5, 1)))</f>
        <v>0</v>
      </c>
      <c r="T5" s="25" t="n">
        <f aca="false">AND(0, NOT(OR(D5, AND(B5,C5))))</f>
        <v>0</v>
      </c>
      <c r="U5" s="25" t="n">
        <f aca="false">AND(1, NOT(OR(D5, AND(B5,C5))))</f>
        <v>1</v>
      </c>
      <c r="V5" s="25" t="n">
        <f aca="false">AND(OR(A5, AND(B5,C5)), 0)</f>
        <v>0</v>
      </c>
      <c r="W5" s="25" t="n">
        <f aca="false">AND(OR(A5, AND(B5,C5)), 1)</f>
        <v>0</v>
      </c>
      <c r="X5" s="25" t="n">
        <f aca="false">0</f>
        <v>0</v>
      </c>
      <c r="Y5" s="26" t="n">
        <f aca="false">1</f>
        <v>1</v>
      </c>
      <c r="Z5" s="20"/>
      <c r="AA5" s="21" t="s">
        <v>40</v>
      </c>
      <c r="AB5" s="21"/>
      <c r="AC5" s="21"/>
      <c r="AD5" s="21"/>
      <c r="AE5" s="21"/>
      <c r="AF5" s="21"/>
      <c r="AG5" s="21"/>
      <c r="AH5" s="22" t="s">
        <v>40</v>
      </c>
      <c r="AI5" s="20"/>
      <c r="AJ5" s="22"/>
    </row>
    <row r="6" customFormat="false" ht="14.9" hidden="false" customHeight="false" outlineLevel="0" collapsed="false">
      <c r="A6" s="20" t="n">
        <v>0</v>
      </c>
      <c r="B6" s="21" t="n">
        <v>0</v>
      </c>
      <c r="C6" s="21" t="n">
        <v>1</v>
      </c>
      <c r="D6" s="22" t="n">
        <v>1</v>
      </c>
      <c r="E6" s="23" t="n">
        <f aca="false">AND(OR(A6, AND(B6,C6)), NOT(OR(D6, AND(B6,C6))))</f>
        <v>0</v>
      </c>
      <c r="F6" s="24" t="n">
        <f aca="false">AND(OR(0, AND(B6,C6)), NOT(OR(D6, AND(B6,C6))))</f>
        <v>0</v>
      </c>
      <c r="G6" s="25" t="n">
        <f aca="false">AND(OR(1, AND(B6,C6)), NOT(OR(D6, AND(B6,C6))))</f>
        <v>0</v>
      </c>
      <c r="H6" s="25" t="n">
        <f aca="false">AND(OR(A6, AND(0,C6)), NOT(OR(D6, AND(0,C6))))</f>
        <v>0</v>
      </c>
      <c r="I6" s="25" t="n">
        <f aca="false">AND(OR(A6, AND(1,C6)), NOT(OR(D6, AND(1,C6))))</f>
        <v>0</v>
      </c>
      <c r="J6" s="25" t="n">
        <f aca="false">AND(OR(A6, AND(0,B6)), NOT(OR(D6, AND(0,B6))))</f>
        <v>0</v>
      </c>
      <c r="K6" s="25" t="n">
        <f aca="false">AND(OR(A6, AND(1,B6)), NOT(OR(D6, AND(1,B6))))</f>
        <v>0</v>
      </c>
      <c r="L6" s="25" t="n">
        <f aca="false">AND(OR(A6, AND(B6,C6)), NOT(OR(0, AND(B6,C6))))</f>
        <v>0</v>
      </c>
      <c r="M6" s="25" t="n">
        <f aca="false">AND(OR(A6, AND(B6,C6)), NOT(OR(1, AND(B6,C6))))</f>
        <v>0</v>
      </c>
      <c r="N6" s="25" t="n">
        <f aca="false">AND(OR(A6, 0), NOT(OR(D6, 0)))</f>
        <v>0</v>
      </c>
      <c r="O6" s="25" t="n">
        <f aca="false">AND(OR(A6, 1), NOT(OR(D6, 1)))</f>
        <v>0</v>
      </c>
      <c r="P6" s="25" t="n">
        <f aca="false">AND(OR(A6, 0), NOT(OR(D6, AND(B6,C6))))</f>
        <v>0</v>
      </c>
      <c r="Q6" s="25" t="n">
        <f aca="false">AND(OR(A6, 1), NOT(OR(D6, AND(B6,C6))))</f>
        <v>0</v>
      </c>
      <c r="R6" s="25" t="n">
        <f aca="false">AND(OR(A6, AND(B6,C6)), NOT(OR(D6, 0)))</f>
        <v>0</v>
      </c>
      <c r="S6" s="16" t="n">
        <f aca="false">AND(OR(A6, AND(B6,C6)), NOT(OR(D6, 1)))</f>
        <v>0</v>
      </c>
      <c r="T6" s="25" t="n">
        <f aca="false">AND(0, NOT(OR(D6, AND(B6,C6))))</f>
        <v>0</v>
      </c>
      <c r="U6" s="25" t="n">
        <f aca="false">AND(1, NOT(OR(D6, AND(B6,C6))))</f>
        <v>0</v>
      </c>
      <c r="V6" s="25" t="n">
        <f aca="false">AND(OR(A6, AND(B6,C6)), 0)</f>
        <v>0</v>
      </c>
      <c r="W6" s="25" t="n">
        <f aca="false">AND(OR(A6, AND(B6,C6)), 1)</f>
        <v>0</v>
      </c>
      <c r="X6" s="25" t="n">
        <f aca="false">0</f>
        <v>0</v>
      </c>
      <c r="Y6" s="26" t="n">
        <f aca="false">1</f>
        <v>1</v>
      </c>
      <c r="Z6" s="20"/>
      <c r="AA6" s="21"/>
      <c r="AB6" s="21"/>
      <c r="AC6" s="21"/>
      <c r="AD6" s="21"/>
      <c r="AE6" s="21"/>
      <c r="AF6" s="21"/>
      <c r="AG6" s="21"/>
      <c r="AH6" s="22" t="s">
        <v>40</v>
      </c>
      <c r="AI6" s="20"/>
      <c r="AJ6" s="22"/>
    </row>
    <row r="7" customFormat="false" ht="14.9" hidden="false" customHeight="false" outlineLevel="0" collapsed="false">
      <c r="A7" s="20" t="n">
        <v>0</v>
      </c>
      <c r="B7" s="21" t="n">
        <v>1</v>
      </c>
      <c r="C7" s="21" t="n">
        <v>0</v>
      </c>
      <c r="D7" s="22" t="n">
        <v>0</v>
      </c>
      <c r="E7" s="23" t="n">
        <f aca="false">AND(OR(A7, AND(B7,C7)), NOT(OR(D7, AND(B7,C7))))</f>
        <v>0</v>
      </c>
      <c r="F7" s="24" t="n">
        <f aca="false">AND(OR(0, AND(B7,C7)), NOT(OR(D7, AND(B7,C7))))</f>
        <v>0</v>
      </c>
      <c r="G7" s="25" t="n">
        <f aca="false">AND(OR(1, AND(B7,C7)), NOT(OR(D7, AND(B7,C7))))</f>
        <v>1</v>
      </c>
      <c r="H7" s="25" t="n">
        <f aca="false">AND(OR(A7, AND(0,C7)), NOT(OR(D7, AND(0,C7))))</f>
        <v>0</v>
      </c>
      <c r="I7" s="25" t="n">
        <f aca="false">AND(OR(A7, AND(1,C7)), NOT(OR(D7, AND(1,C7))))</f>
        <v>0</v>
      </c>
      <c r="J7" s="25" t="n">
        <f aca="false">AND(OR(A7, AND(0,B7)), NOT(OR(D7, AND(0,B7))))</f>
        <v>0</v>
      </c>
      <c r="K7" s="25" t="n">
        <f aca="false">AND(OR(A7, AND(1,B7)), NOT(OR(D7, AND(1,B7))))</f>
        <v>0</v>
      </c>
      <c r="L7" s="25" t="n">
        <f aca="false">AND(OR(A7, AND(B7,C7)), NOT(OR(0, AND(B7,C7))))</f>
        <v>0</v>
      </c>
      <c r="M7" s="25" t="n">
        <f aca="false">AND(OR(A7, AND(B7,C7)), NOT(OR(1, AND(B7,C7))))</f>
        <v>0</v>
      </c>
      <c r="N7" s="25" t="n">
        <f aca="false">AND(OR(A7, 0), NOT(OR(D7, 0)))</f>
        <v>0</v>
      </c>
      <c r="O7" s="25" t="n">
        <f aca="false">AND(OR(A7, 1), NOT(OR(D7, 1)))</f>
        <v>0</v>
      </c>
      <c r="P7" s="25" t="n">
        <f aca="false">AND(OR(A7, 0), NOT(OR(D7, AND(B7,C7))))</f>
        <v>0</v>
      </c>
      <c r="Q7" s="25" t="n">
        <f aca="false">AND(OR(A7, 1), NOT(OR(D7, AND(B7,C7))))</f>
        <v>1</v>
      </c>
      <c r="R7" s="25" t="n">
        <f aca="false">AND(OR(A7, AND(B7,C7)), NOT(OR(D7, 0)))</f>
        <v>0</v>
      </c>
      <c r="S7" s="16" t="n">
        <f aca="false">AND(OR(A7, AND(B7,C7)), NOT(OR(D7, 1)))</f>
        <v>0</v>
      </c>
      <c r="T7" s="25" t="n">
        <f aca="false">AND(0, NOT(OR(D7, AND(B7,C7))))</f>
        <v>0</v>
      </c>
      <c r="U7" s="25" t="n">
        <f aca="false">AND(1, NOT(OR(D7, AND(B7,C7))))</f>
        <v>1</v>
      </c>
      <c r="V7" s="25" t="n">
        <f aca="false">AND(OR(A7, AND(B7,C7)), 0)</f>
        <v>0</v>
      </c>
      <c r="W7" s="25" t="n">
        <f aca="false">AND(OR(A7, AND(B7,C7)), 1)</f>
        <v>0</v>
      </c>
      <c r="X7" s="25" t="n">
        <f aca="false">0</f>
        <v>0</v>
      </c>
      <c r="Y7" s="26" t="n">
        <f aca="false">1</f>
        <v>1</v>
      </c>
      <c r="Z7" s="20"/>
      <c r="AA7" s="21" t="s">
        <v>40</v>
      </c>
      <c r="AB7" s="21"/>
      <c r="AC7" s="21"/>
      <c r="AD7" s="21"/>
      <c r="AE7" s="21"/>
      <c r="AF7" s="21"/>
      <c r="AG7" s="21"/>
      <c r="AH7" s="22" t="s">
        <v>40</v>
      </c>
      <c r="AI7" s="20"/>
      <c r="AJ7" s="22"/>
    </row>
    <row r="8" customFormat="false" ht="14.9" hidden="false" customHeight="false" outlineLevel="0" collapsed="false">
      <c r="A8" s="20" t="n">
        <v>0</v>
      </c>
      <c r="B8" s="21" t="n">
        <v>1</v>
      </c>
      <c r="C8" s="21" t="n">
        <v>0</v>
      </c>
      <c r="D8" s="22" t="n">
        <v>1</v>
      </c>
      <c r="E8" s="23" t="n">
        <f aca="false">AND(OR(A8, AND(B8,C8)), NOT(OR(D8, AND(B8,C8))))</f>
        <v>0</v>
      </c>
      <c r="F8" s="24" t="n">
        <f aca="false">AND(OR(0, AND(B8,C8)), NOT(OR(D8, AND(B8,C8))))</f>
        <v>0</v>
      </c>
      <c r="G8" s="25" t="n">
        <f aca="false">AND(OR(1, AND(B8,C8)), NOT(OR(D8, AND(B8,C8))))</f>
        <v>0</v>
      </c>
      <c r="H8" s="25" t="n">
        <f aca="false">AND(OR(A8, AND(0,C8)), NOT(OR(D8, AND(0,C8))))</f>
        <v>0</v>
      </c>
      <c r="I8" s="25" t="n">
        <f aca="false">AND(OR(A8, AND(1,C8)), NOT(OR(D8, AND(1,C8))))</f>
        <v>0</v>
      </c>
      <c r="J8" s="25" t="n">
        <f aca="false">AND(OR(A8, AND(0,B8)), NOT(OR(D8, AND(0,B8))))</f>
        <v>0</v>
      </c>
      <c r="K8" s="25" t="n">
        <f aca="false">AND(OR(A8, AND(1,B8)), NOT(OR(D8, AND(1,B8))))</f>
        <v>0</v>
      </c>
      <c r="L8" s="25" t="n">
        <f aca="false">AND(OR(A8, AND(B8,C8)), NOT(OR(0, AND(B8,C8))))</f>
        <v>0</v>
      </c>
      <c r="M8" s="25" t="n">
        <f aca="false">AND(OR(A8, AND(B8,C8)), NOT(OR(1, AND(B8,C8))))</f>
        <v>0</v>
      </c>
      <c r="N8" s="25" t="n">
        <f aca="false">AND(OR(A8, 0), NOT(OR(D8, 0)))</f>
        <v>0</v>
      </c>
      <c r="O8" s="25" t="n">
        <f aca="false">AND(OR(A8, 1), NOT(OR(D8, 1)))</f>
        <v>0</v>
      </c>
      <c r="P8" s="25" t="n">
        <f aca="false">AND(OR(A8, 0), NOT(OR(D8, AND(B8,C8))))</f>
        <v>0</v>
      </c>
      <c r="Q8" s="25" t="n">
        <f aca="false">AND(OR(A8, 1), NOT(OR(D8, AND(B8,C8))))</f>
        <v>0</v>
      </c>
      <c r="R8" s="25" t="n">
        <f aca="false">AND(OR(A8, AND(B8,C8)), NOT(OR(D8, 0)))</f>
        <v>0</v>
      </c>
      <c r="S8" s="16" t="n">
        <f aca="false">AND(OR(A8, AND(B8,C8)), NOT(OR(D8, 1)))</f>
        <v>0</v>
      </c>
      <c r="T8" s="25" t="n">
        <f aca="false">AND(0, NOT(OR(D8, AND(B8,C8))))</f>
        <v>0</v>
      </c>
      <c r="U8" s="25" t="n">
        <f aca="false">AND(1, NOT(OR(D8, AND(B8,C8))))</f>
        <v>0</v>
      </c>
      <c r="V8" s="25" t="n">
        <f aca="false">AND(OR(A8, AND(B8,C8)), 0)</f>
        <v>0</v>
      </c>
      <c r="W8" s="25" t="n">
        <f aca="false">AND(OR(A8, AND(B8,C8)), 1)</f>
        <v>0</v>
      </c>
      <c r="X8" s="25" t="n">
        <f aca="false">0</f>
        <v>0</v>
      </c>
      <c r="Y8" s="26" t="n">
        <f aca="false">1</f>
        <v>1</v>
      </c>
      <c r="Z8" s="20"/>
      <c r="AA8" s="21"/>
      <c r="AB8" s="21"/>
      <c r="AC8" s="21"/>
      <c r="AD8" s="21"/>
      <c r="AE8" s="21"/>
      <c r="AF8" s="21"/>
      <c r="AG8" s="21"/>
      <c r="AH8" s="22" t="s">
        <v>40</v>
      </c>
      <c r="AI8" s="20"/>
      <c r="AJ8" s="22"/>
    </row>
    <row r="9" customFormat="false" ht="14.9" hidden="false" customHeight="false" outlineLevel="0" collapsed="false">
      <c r="A9" s="20" t="n">
        <v>0</v>
      </c>
      <c r="B9" s="21" t="n">
        <v>1</v>
      </c>
      <c r="C9" s="21" t="n">
        <v>1</v>
      </c>
      <c r="D9" s="22" t="n">
        <v>0</v>
      </c>
      <c r="E9" s="23" t="n">
        <f aca="false">AND(OR(A9, AND(B9,C9)), NOT(OR(D9, AND(B9,C9))))</f>
        <v>0</v>
      </c>
      <c r="F9" s="24" t="n">
        <f aca="false">AND(OR(0, AND(B9,C9)), NOT(OR(D9, AND(B9,C9))))</f>
        <v>0</v>
      </c>
      <c r="G9" s="25" t="n">
        <f aca="false">AND(OR(1, AND(B9,C9)), NOT(OR(D9, AND(B9,C9))))</f>
        <v>0</v>
      </c>
      <c r="H9" s="25" t="n">
        <f aca="false">AND(OR(A9, AND(0,C9)), NOT(OR(D9, AND(0,C9))))</f>
        <v>0</v>
      </c>
      <c r="I9" s="25" t="n">
        <f aca="false">AND(OR(A9, AND(1,C9)), NOT(OR(D9, AND(1,C9))))</f>
        <v>0</v>
      </c>
      <c r="J9" s="25" t="n">
        <f aca="false">AND(OR(A9, AND(0,B9)), NOT(OR(D9, AND(0,B9))))</f>
        <v>0</v>
      </c>
      <c r="K9" s="25" t="n">
        <f aca="false">AND(OR(A9, AND(1,B9)), NOT(OR(D9, AND(1,B9))))</f>
        <v>0</v>
      </c>
      <c r="L9" s="25" t="n">
        <f aca="false">AND(OR(A9, AND(B9,C9)), NOT(OR(0, AND(B9,C9))))</f>
        <v>0</v>
      </c>
      <c r="M9" s="25" t="n">
        <f aca="false">AND(OR(A9, AND(B9,C9)), NOT(OR(1, AND(B9,C9))))</f>
        <v>0</v>
      </c>
      <c r="N9" s="25" t="n">
        <f aca="false">AND(OR(A9, 0), NOT(OR(D9, 0)))</f>
        <v>0</v>
      </c>
      <c r="O9" s="25" t="n">
        <f aca="false">AND(OR(A9, 1), NOT(OR(D9, 1)))</f>
        <v>0</v>
      </c>
      <c r="P9" s="25" t="n">
        <f aca="false">AND(OR(A9, 0), NOT(OR(D9, AND(B9,C9))))</f>
        <v>0</v>
      </c>
      <c r="Q9" s="25" t="n">
        <f aca="false">AND(OR(A9, 1), NOT(OR(D9, AND(B9,C9))))</f>
        <v>0</v>
      </c>
      <c r="R9" s="25" t="n">
        <f aca="false">AND(OR(A9, AND(B9,C9)), NOT(OR(D9, 0)))</f>
        <v>1</v>
      </c>
      <c r="S9" s="16" t="n">
        <f aca="false">AND(OR(A9, AND(B9,C9)), NOT(OR(D9, 1)))</f>
        <v>0</v>
      </c>
      <c r="T9" s="25" t="n">
        <f aca="false">AND(0, NOT(OR(D9, AND(B9,C9))))</f>
        <v>0</v>
      </c>
      <c r="U9" s="25" t="n">
        <f aca="false">AND(1, NOT(OR(D9, AND(B9,C9))))</f>
        <v>0</v>
      </c>
      <c r="V9" s="25" t="n">
        <f aca="false">AND(OR(A9, AND(B9,C9)), 0)</f>
        <v>0</v>
      </c>
      <c r="W9" s="25" t="n">
        <f aca="false">AND(OR(A9, AND(B9,C9)), 1)</f>
        <v>1</v>
      </c>
      <c r="X9" s="25" t="n">
        <f aca="false">0</f>
        <v>0</v>
      </c>
      <c r="Y9" s="26" t="n">
        <f aca="false">1</f>
        <v>1</v>
      </c>
      <c r="Z9" s="20"/>
      <c r="AA9" s="21"/>
      <c r="AB9" s="21"/>
      <c r="AC9" s="21"/>
      <c r="AD9" s="21"/>
      <c r="AE9" s="21"/>
      <c r="AF9" s="21" t="s">
        <v>40</v>
      </c>
      <c r="AG9" s="21" t="s">
        <v>40</v>
      </c>
      <c r="AH9" s="22" t="s">
        <v>40</v>
      </c>
      <c r="AI9" s="20"/>
      <c r="AJ9" s="22"/>
    </row>
    <row r="10" customFormat="false" ht="14.9" hidden="false" customHeight="false" outlineLevel="0" collapsed="false">
      <c r="A10" s="20" t="n">
        <v>0</v>
      </c>
      <c r="B10" s="21" t="n">
        <v>1</v>
      </c>
      <c r="C10" s="21" t="n">
        <v>1</v>
      </c>
      <c r="D10" s="22" t="n">
        <v>1</v>
      </c>
      <c r="E10" s="23" t="n">
        <f aca="false">AND(OR(A10, AND(B10,C10)), NOT(OR(D10, AND(B10,C10))))</f>
        <v>0</v>
      </c>
      <c r="F10" s="24" t="n">
        <f aca="false">AND(OR(0, AND(B10,C10)), NOT(OR(D10, AND(B10,C10))))</f>
        <v>0</v>
      </c>
      <c r="G10" s="25" t="n">
        <f aca="false">AND(OR(1, AND(B10,C10)), NOT(OR(D10, AND(B10,C10))))</f>
        <v>0</v>
      </c>
      <c r="H10" s="25" t="n">
        <f aca="false">AND(OR(A10, AND(0,C10)), NOT(OR(D10, AND(0,C10))))</f>
        <v>0</v>
      </c>
      <c r="I10" s="25" t="n">
        <f aca="false">AND(OR(A10, AND(1,C10)), NOT(OR(D10, AND(1,C10))))</f>
        <v>0</v>
      </c>
      <c r="J10" s="25" t="n">
        <f aca="false">AND(OR(A10, AND(0,B10)), NOT(OR(D10, AND(0,B10))))</f>
        <v>0</v>
      </c>
      <c r="K10" s="25" t="n">
        <f aca="false">AND(OR(A10, AND(1,B10)), NOT(OR(D10, AND(1,B10))))</f>
        <v>0</v>
      </c>
      <c r="L10" s="25" t="n">
        <f aca="false">AND(OR(A10, AND(B10,C10)), NOT(OR(0, AND(B10,C10))))</f>
        <v>0</v>
      </c>
      <c r="M10" s="25" t="n">
        <f aca="false">AND(OR(A10, AND(B10,C10)), NOT(OR(1, AND(B10,C10))))</f>
        <v>0</v>
      </c>
      <c r="N10" s="25" t="n">
        <f aca="false">AND(OR(A10, 0), NOT(OR(D10, 0)))</f>
        <v>0</v>
      </c>
      <c r="O10" s="25" t="n">
        <f aca="false">AND(OR(A10, 1), NOT(OR(D10, 1)))</f>
        <v>0</v>
      </c>
      <c r="P10" s="25" t="n">
        <f aca="false">AND(OR(A10, 0), NOT(OR(D10, AND(B10,C10))))</f>
        <v>0</v>
      </c>
      <c r="Q10" s="25" t="n">
        <f aca="false">AND(OR(A10, 1), NOT(OR(D10, AND(B10,C10))))</f>
        <v>0</v>
      </c>
      <c r="R10" s="25" t="n">
        <f aca="false">AND(OR(A10, AND(B10,C10)), NOT(OR(D10, 0)))</f>
        <v>0</v>
      </c>
      <c r="S10" s="16" t="n">
        <f aca="false">AND(OR(A10, AND(B10,C10)), NOT(OR(D10, 1)))</f>
        <v>0</v>
      </c>
      <c r="T10" s="25" t="n">
        <f aca="false">AND(0, NOT(OR(D10, AND(B10,C10))))</f>
        <v>0</v>
      </c>
      <c r="U10" s="25" t="n">
        <f aca="false">AND(1, NOT(OR(D10, AND(B10,C10))))</f>
        <v>0</v>
      </c>
      <c r="V10" s="25" t="n">
        <f aca="false">AND(OR(A10, AND(B10,C10)), 0)</f>
        <v>0</v>
      </c>
      <c r="W10" s="25" t="n">
        <f aca="false">AND(OR(A10, AND(B10,C10)), 1)</f>
        <v>1</v>
      </c>
      <c r="X10" s="25" t="n">
        <f aca="false">0</f>
        <v>0</v>
      </c>
      <c r="Y10" s="26" t="n">
        <f aca="false">1</f>
        <v>1</v>
      </c>
      <c r="Z10" s="20"/>
      <c r="AA10" s="21"/>
      <c r="AB10" s="21"/>
      <c r="AC10" s="21"/>
      <c r="AD10" s="21"/>
      <c r="AE10" s="21"/>
      <c r="AF10" s="21"/>
      <c r="AG10" s="21" t="s">
        <v>40</v>
      </c>
      <c r="AH10" s="22" t="s">
        <v>40</v>
      </c>
      <c r="AI10" s="20"/>
      <c r="AJ10" s="22"/>
    </row>
    <row r="11" customFormat="false" ht="14.9" hidden="false" customHeight="false" outlineLevel="0" collapsed="false">
      <c r="A11" s="20" t="n">
        <v>1</v>
      </c>
      <c r="B11" s="21" t="n">
        <v>0</v>
      </c>
      <c r="C11" s="21" t="n">
        <v>0</v>
      </c>
      <c r="D11" s="22" t="n">
        <v>0</v>
      </c>
      <c r="E11" s="23" t="n">
        <f aca="false">AND(OR(A11, AND(B11,C11)), NOT(OR(D11, AND(B11,C11))))</f>
        <v>1</v>
      </c>
      <c r="F11" s="24" t="n">
        <f aca="false">AND(OR(0, AND(B11,C11)), NOT(OR(D11, AND(B11,C11))))</f>
        <v>0</v>
      </c>
      <c r="G11" s="25" t="n">
        <f aca="false">AND(OR(1, AND(B11,C11)), NOT(OR(D11, AND(B11,C11))))</f>
        <v>1</v>
      </c>
      <c r="H11" s="25" t="n">
        <f aca="false">AND(OR(A11, AND(0,C11)), NOT(OR(D11, AND(0,C11))))</f>
        <v>1</v>
      </c>
      <c r="I11" s="25" t="n">
        <f aca="false">AND(OR(A11, AND(1,C11)), NOT(OR(D11, AND(1,C11))))</f>
        <v>1</v>
      </c>
      <c r="J11" s="25" t="n">
        <f aca="false">AND(OR(A11, AND(0,B11)), NOT(OR(D11, AND(0,B11))))</f>
        <v>1</v>
      </c>
      <c r="K11" s="25" t="n">
        <f aca="false">AND(OR(A11, AND(1,B11)), NOT(OR(D11, AND(1,B11))))</f>
        <v>1</v>
      </c>
      <c r="L11" s="25" t="n">
        <f aca="false">AND(OR(A11, AND(B11,C11)), NOT(OR(0, AND(B11,C11))))</f>
        <v>1</v>
      </c>
      <c r="M11" s="25" t="n">
        <f aca="false">AND(OR(A11, AND(B11,C11)), NOT(OR(1, AND(B11,C11))))</f>
        <v>0</v>
      </c>
      <c r="N11" s="25" t="n">
        <f aca="false">AND(OR(A11, 0), NOT(OR(D11, 0)))</f>
        <v>1</v>
      </c>
      <c r="O11" s="25" t="n">
        <f aca="false">AND(OR(A11, 1), NOT(OR(D11, 1)))</f>
        <v>0</v>
      </c>
      <c r="P11" s="25" t="n">
        <f aca="false">AND(OR(A11, 0), NOT(OR(D11, AND(B11,C11))))</f>
        <v>1</v>
      </c>
      <c r="Q11" s="25" t="n">
        <f aca="false">AND(OR(A11, 1), NOT(OR(D11, AND(B11,C11))))</f>
        <v>1</v>
      </c>
      <c r="R11" s="25" t="n">
        <f aca="false">AND(OR(A11, AND(B11,C11)), NOT(OR(D11, 0)))</f>
        <v>1</v>
      </c>
      <c r="S11" s="16" t="n">
        <f aca="false">AND(OR(A11, AND(B11,C11)), NOT(OR(D11, 1)))</f>
        <v>0</v>
      </c>
      <c r="T11" s="25" t="n">
        <f aca="false">AND(0, NOT(OR(D11, AND(B11,C11))))</f>
        <v>0</v>
      </c>
      <c r="U11" s="25" t="n">
        <f aca="false">AND(1, NOT(OR(D11, AND(B11,C11))))</f>
        <v>1</v>
      </c>
      <c r="V11" s="25" t="n">
        <f aca="false">AND(OR(A11, AND(B11,C11)), 0)</f>
        <v>0</v>
      </c>
      <c r="W11" s="25" t="n">
        <f aca="false">AND(OR(A11, AND(B11,C11)), 1)</f>
        <v>1</v>
      </c>
      <c r="X11" s="25" t="n">
        <f aca="false">0</f>
        <v>0</v>
      </c>
      <c r="Y11" s="26" t="n">
        <f aca="false">1</f>
        <v>1</v>
      </c>
      <c r="Z11" s="20" t="s">
        <v>40</v>
      </c>
      <c r="AC11" s="21"/>
      <c r="AD11" s="21"/>
      <c r="AE11" s="21"/>
      <c r="AF11" s="21"/>
      <c r="AG11" s="21"/>
      <c r="AH11" s="22"/>
      <c r="AI11" s="20"/>
      <c r="AJ11" s="22"/>
    </row>
    <row r="12" customFormat="false" ht="14.9" hidden="false" customHeight="false" outlineLevel="0" collapsed="false">
      <c r="A12" s="20" t="n">
        <v>1</v>
      </c>
      <c r="B12" s="21" t="n">
        <v>0</v>
      </c>
      <c r="C12" s="21" t="n">
        <v>0</v>
      </c>
      <c r="D12" s="22" t="n">
        <v>1</v>
      </c>
      <c r="E12" s="23" t="n">
        <f aca="false">AND(OR(A12, AND(B12,C12)), NOT(OR(D12, AND(B12,C12))))</f>
        <v>0</v>
      </c>
      <c r="F12" s="24" t="n">
        <f aca="false">AND(OR(0, AND(B12,C12)), NOT(OR(D12, AND(B12,C12))))</f>
        <v>0</v>
      </c>
      <c r="G12" s="25" t="n">
        <f aca="false">AND(OR(1, AND(B12,C12)), NOT(OR(D12, AND(B12,C12))))</f>
        <v>0</v>
      </c>
      <c r="H12" s="25" t="n">
        <f aca="false">AND(OR(A12, AND(0,C12)), NOT(OR(D12, AND(0,C12))))</f>
        <v>0</v>
      </c>
      <c r="I12" s="25" t="n">
        <f aca="false">AND(OR(A12, AND(1,C12)), NOT(OR(D12, AND(1,C12))))</f>
        <v>0</v>
      </c>
      <c r="J12" s="25" t="n">
        <f aca="false">AND(OR(A12, AND(0,B12)), NOT(OR(D12, AND(0,B12))))</f>
        <v>0</v>
      </c>
      <c r="K12" s="25" t="n">
        <f aca="false">AND(OR(A12, AND(1,B12)), NOT(OR(D12, AND(1,B12))))</f>
        <v>0</v>
      </c>
      <c r="L12" s="25" t="n">
        <f aca="false">AND(OR(A12, AND(B12,C12)), NOT(OR(0, AND(B12,C12))))</f>
        <v>1</v>
      </c>
      <c r="M12" s="25" t="n">
        <f aca="false">AND(OR(A12, AND(B12,C12)), NOT(OR(1, AND(B12,C12))))</f>
        <v>0</v>
      </c>
      <c r="N12" s="25" t="n">
        <f aca="false">AND(OR(A12, 0), NOT(OR(D12, 0)))</f>
        <v>0</v>
      </c>
      <c r="O12" s="25" t="n">
        <f aca="false">AND(OR(A12, 1), NOT(OR(D12, 1)))</f>
        <v>0</v>
      </c>
      <c r="P12" s="25" t="n">
        <f aca="false">AND(OR(A12, 0), NOT(OR(D12, AND(B12,C12))))</f>
        <v>0</v>
      </c>
      <c r="Q12" s="25" t="n">
        <f aca="false">AND(OR(A12, 1), NOT(OR(D12, AND(B12,C12))))</f>
        <v>0</v>
      </c>
      <c r="R12" s="25" t="n">
        <f aca="false">AND(OR(A12, AND(B12,C12)), NOT(OR(D12, 0)))</f>
        <v>0</v>
      </c>
      <c r="S12" s="16" t="n">
        <f aca="false">AND(OR(A12, AND(B12,C12)), NOT(OR(D12, 1)))</f>
        <v>0</v>
      </c>
      <c r="T12" s="25" t="n">
        <f aca="false">AND(0, NOT(OR(D12, AND(B12,C12))))</f>
        <v>0</v>
      </c>
      <c r="U12" s="25" t="n">
        <f aca="false">AND(1, NOT(OR(D12, AND(B12,C12))))</f>
        <v>0</v>
      </c>
      <c r="V12" s="25" t="n">
        <f aca="false">AND(OR(A12, AND(B12,C12)), 0)</f>
        <v>0</v>
      </c>
      <c r="W12" s="25" t="n">
        <f aca="false">AND(OR(A12, AND(B12,C12)), 1)</f>
        <v>1</v>
      </c>
      <c r="X12" s="25" t="n">
        <f aca="false">0</f>
        <v>0</v>
      </c>
      <c r="Y12" s="26" t="n">
        <f aca="false">1</f>
        <v>1</v>
      </c>
      <c r="Z12" s="20"/>
      <c r="AC12" s="21"/>
      <c r="AD12" s="21"/>
      <c r="AE12" s="21" t="s">
        <v>40</v>
      </c>
      <c r="AF12" s="21"/>
      <c r="AG12" s="21" t="s">
        <v>40</v>
      </c>
      <c r="AH12" s="22" t="s">
        <v>40</v>
      </c>
      <c r="AI12" s="27" t="s">
        <v>43</v>
      </c>
      <c r="AJ12" s="28" t="s">
        <v>44</v>
      </c>
    </row>
    <row r="13" customFormat="false" ht="14.9" hidden="false" customHeight="false" outlineLevel="0" collapsed="false">
      <c r="A13" s="20" t="n">
        <v>1</v>
      </c>
      <c r="B13" s="21" t="n">
        <v>0</v>
      </c>
      <c r="C13" s="21" t="n">
        <v>1</v>
      </c>
      <c r="D13" s="22" t="n">
        <v>0</v>
      </c>
      <c r="E13" s="23" t="n">
        <f aca="false">AND(OR(A13, AND(B13,C13)), NOT(OR(D13, AND(B13,C13))))</f>
        <v>1</v>
      </c>
      <c r="F13" s="24" t="n">
        <f aca="false">AND(OR(0, AND(B13,C13)), NOT(OR(D13, AND(B13,C13))))</f>
        <v>0</v>
      </c>
      <c r="G13" s="25" t="n">
        <f aca="false">AND(OR(1, AND(B13,C13)), NOT(OR(D13, AND(B13,C13))))</f>
        <v>1</v>
      </c>
      <c r="H13" s="25" t="n">
        <f aca="false">AND(OR(A13, AND(0,C13)), NOT(OR(D13, AND(0,C13))))</f>
        <v>1</v>
      </c>
      <c r="I13" s="25" t="n">
        <f aca="false">AND(OR(A13, AND(1,C13)), NOT(OR(D13, AND(1,C13))))</f>
        <v>0</v>
      </c>
      <c r="J13" s="25" t="n">
        <f aca="false">AND(OR(A13, AND(0,B13)), NOT(OR(D13, AND(0,B13))))</f>
        <v>1</v>
      </c>
      <c r="K13" s="25" t="n">
        <f aca="false">AND(OR(A13, AND(1,B13)), NOT(OR(D13, AND(1,B13))))</f>
        <v>1</v>
      </c>
      <c r="L13" s="25" t="n">
        <f aca="false">AND(OR(A13, AND(B13,C13)), NOT(OR(0, AND(B13,C13))))</f>
        <v>1</v>
      </c>
      <c r="M13" s="25" t="n">
        <f aca="false">AND(OR(A13, AND(B13,C13)), NOT(OR(1, AND(B13,C13))))</f>
        <v>0</v>
      </c>
      <c r="N13" s="25" t="n">
        <f aca="false">AND(OR(A13, 0), NOT(OR(D13, 0)))</f>
        <v>1</v>
      </c>
      <c r="O13" s="25" t="n">
        <f aca="false">AND(OR(A13, 1), NOT(OR(D13, 1)))</f>
        <v>0</v>
      </c>
      <c r="P13" s="25" t="n">
        <f aca="false">AND(OR(A13, 0), NOT(OR(D13, AND(B13,C13))))</f>
        <v>1</v>
      </c>
      <c r="Q13" s="25" t="n">
        <f aca="false">AND(OR(A13, 1), NOT(OR(D13, AND(B13,C13))))</f>
        <v>1</v>
      </c>
      <c r="R13" s="25" t="n">
        <f aca="false">AND(OR(A13, AND(B13,C13)), NOT(OR(D13, 0)))</f>
        <v>1</v>
      </c>
      <c r="S13" s="16" t="n">
        <f aca="false">AND(OR(A13, AND(B13,C13)), NOT(OR(D13, 1)))</f>
        <v>0</v>
      </c>
      <c r="T13" s="25" t="n">
        <f aca="false">AND(0, NOT(OR(D13, AND(B13,C13))))</f>
        <v>0</v>
      </c>
      <c r="U13" s="25" t="n">
        <f aca="false">AND(1, NOT(OR(D13, AND(B13,C13))))</f>
        <v>1</v>
      </c>
      <c r="V13" s="25" t="n">
        <f aca="false">AND(OR(A13, AND(B13,C13)), 0)</f>
        <v>0</v>
      </c>
      <c r="W13" s="25" t="n">
        <f aca="false">AND(OR(A13, AND(B13,C13)), 1)</f>
        <v>1</v>
      </c>
      <c r="X13" s="25" t="n">
        <f aca="false">0</f>
        <v>0</v>
      </c>
      <c r="Y13" s="26" t="n">
        <f aca="false">1</f>
        <v>1</v>
      </c>
      <c r="Z13" s="20" t="s">
        <v>40</v>
      </c>
      <c r="AC13" s="21" t="s">
        <v>40</v>
      </c>
      <c r="AD13" s="21"/>
      <c r="AE13" s="21"/>
      <c r="AF13" s="21"/>
      <c r="AG13" s="21"/>
      <c r="AH13" s="22"/>
      <c r="AI13" s="27" t="s">
        <v>45</v>
      </c>
      <c r="AJ13" s="28" t="s">
        <v>46</v>
      </c>
    </row>
    <row r="14" customFormat="false" ht="14.9" hidden="false" customHeight="false" outlineLevel="0" collapsed="false">
      <c r="A14" s="20" t="n">
        <v>1</v>
      </c>
      <c r="B14" s="21" t="n">
        <v>0</v>
      </c>
      <c r="C14" s="21" t="n">
        <v>1</v>
      </c>
      <c r="D14" s="22" t="n">
        <v>1</v>
      </c>
      <c r="E14" s="23" t="n">
        <f aca="false">AND(OR(A14, AND(B14,C14)), NOT(OR(D14, AND(B14,C14))))</f>
        <v>0</v>
      </c>
      <c r="F14" s="24" t="n">
        <f aca="false">AND(OR(0, AND(B14,C14)), NOT(OR(D14, AND(B14,C14))))</f>
        <v>0</v>
      </c>
      <c r="G14" s="25" t="n">
        <f aca="false">AND(OR(1, AND(B14,C14)), NOT(OR(D14, AND(B14,C14))))</f>
        <v>0</v>
      </c>
      <c r="H14" s="25" t="n">
        <f aca="false">AND(OR(A14, AND(0,C14)), NOT(OR(D14, AND(0,C14))))</f>
        <v>0</v>
      </c>
      <c r="I14" s="25" t="n">
        <f aca="false">AND(OR(A14, AND(1,C14)), NOT(OR(D14, AND(1,C14))))</f>
        <v>0</v>
      </c>
      <c r="J14" s="25" t="n">
        <f aca="false">AND(OR(A14, AND(0,B14)), NOT(OR(D14, AND(0,B14))))</f>
        <v>0</v>
      </c>
      <c r="K14" s="25" t="n">
        <f aca="false">AND(OR(A14, AND(1,B14)), NOT(OR(D14, AND(1,B14))))</f>
        <v>0</v>
      </c>
      <c r="L14" s="25" t="n">
        <f aca="false">AND(OR(A14, AND(B14,C14)), NOT(OR(0, AND(B14,C14))))</f>
        <v>1</v>
      </c>
      <c r="M14" s="25" t="n">
        <f aca="false">AND(OR(A14, AND(B14,C14)), NOT(OR(1, AND(B14,C14))))</f>
        <v>0</v>
      </c>
      <c r="N14" s="25" t="n">
        <f aca="false">AND(OR(A14, 0), NOT(OR(D14, 0)))</f>
        <v>0</v>
      </c>
      <c r="O14" s="25" t="n">
        <f aca="false">AND(OR(A14, 1), NOT(OR(D14, 1)))</f>
        <v>0</v>
      </c>
      <c r="P14" s="25" t="n">
        <f aca="false">AND(OR(A14, 0), NOT(OR(D14, AND(B14,C14))))</f>
        <v>0</v>
      </c>
      <c r="Q14" s="25" t="n">
        <f aca="false">AND(OR(A14, 1), NOT(OR(D14, AND(B14,C14))))</f>
        <v>0</v>
      </c>
      <c r="R14" s="25" t="n">
        <f aca="false">AND(OR(A14, AND(B14,C14)), NOT(OR(D14, 0)))</f>
        <v>0</v>
      </c>
      <c r="S14" s="16" t="n">
        <f aca="false">AND(OR(A14, AND(B14,C14)), NOT(OR(D14, 1)))</f>
        <v>0</v>
      </c>
      <c r="T14" s="25" t="n">
        <f aca="false">AND(0, NOT(OR(D14, AND(B14,C14))))</f>
        <v>0</v>
      </c>
      <c r="U14" s="25" t="n">
        <f aca="false">AND(1, NOT(OR(D14, AND(B14,C14))))</f>
        <v>0</v>
      </c>
      <c r="V14" s="25" t="n">
        <f aca="false">AND(OR(A14, AND(B14,C14)), 0)</f>
        <v>0</v>
      </c>
      <c r="W14" s="25" t="n">
        <f aca="false">AND(OR(A14, AND(B14,C14)), 1)</f>
        <v>1</v>
      </c>
      <c r="X14" s="25" t="n">
        <f aca="false">0</f>
        <v>0</v>
      </c>
      <c r="Y14" s="26" t="n">
        <f aca="false">1</f>
        <v>1</v>
      </c>
      <c r="Z14" s="20"/>
      <c r="AC14" s="21"/>
      <c r="AD14" s="21"/>
      <c r="AE14" s="21" t="s">
        <v>40</v>
      </c>
      <c r="AF14" s="21"/>
      <c r="AG14" s="21" t="s">
        <v>40</v>
      </c>
      <c r="AH14" s="22" t="s">
        <v>40</v>
      </c>
      <c r="AI14" s="20"/>
      <c r="AJ14" s="22"/>
    </row>
    <row r="15" customFormat="false" ht="14.9" hidden="false" customHeight="false" outlineLevel="0" collapsed="false">
      <c r="A15" s="20" t="n">
        <v>1</v>
      </c>
      <c r="B15" s="21" t="n">
        <v>1</v>
      </c>
      <c r="C15" s="21" t="n">
        <v>0</v>
      </c>
      <c r="D15" s="22" t="n">
        <v>0</v>
      </c>
      <c r="E15" s="23" t="n">
        <f aca="false">AND(OR(A15, AND(B15,C15)), NOT(OR(D15, AND(B15,C15))))</f>
        <v>1</v>
      </c>
      <c r="F15" s="24" t="n">
        <f aca="false">AND(OR(0, AND(B15,C15)), NOT(OR(D15, AND(B15,C15))))</f>
        <v>0</v>
      </c>
      <c r="G15" s="25" t="n">
        <f aca="false">AND(OR(1, AND(B15,C15)), NOT(OR(D15, AND(B15,C15))))</f>
        <v>1</v>
      </c>
      <c r="H15" s="25" t="n">
        <f aca="false">AND(OR(A15, AND(0,C15)), NOT(OR(D15, AND(0,C15))))</f>
        <v>1</v>
      </c>
      <c r="I15" s="25" t="n">
        <f aca="false">AND(OR(A15, AND(1,C15)), NOT(OR(D15, AND(1,C15))))</f>
        <v>1</v>
      </c>
      <c r="J15" s="25" t="n">
        <f aca="false">AND(OR(A15, AND(0,B15)), NOT(OR(D15, AND(0,B15))))</f>
        <v>1</v>
      </c>
      <c r="K15" s="25" t="n">
        <f aca="false">AND(OR(A15, AND(1,B15)), NOT(OR(D15, AND(1,B15))))</f>
        <v>0</v>
      </c>
      <c r="L15" s="25" t="n">
        <f aca="false">AND(OR(A15, AND(B15,C15)), NOT(OR(0, AND(B15,C15))))</f>
        <v>1</v>
      </c>
      <c r="M15" s="25" t="n">
        <f aca="false">AND(OR(A15, AND(B15,C15)), NOT(OR(1, AND(B15,C15))))</f>
        <v>0</v>
      </c>
      <c r="N15" s="25" t="n">
        <f aca="false">AND(OR(A15, 0), NOT(OR(D15, 0)))</f>
        <v>1</v>
      </c>
      <c r="O15" s="25" t="n">
        <f aca="false">AND(OR(A15, 1), NOT(OR(D15, 1)))</f>
        <v>0</v>
      </c>
      <c r="P15" s="25" t="n">
        <f aca="false">AND(OR(A15, 0), NOT(OR(D15, AND(B15,C15))))</f>
        <v>1</v>
      </c>
      <c r="Q15" s="25" t="n">
        <f aca="false">AND(OR(A15, 1), NOT(OR(D15, AND(B15,C15))))</f>
        <v>1</v>
      </c>
      <c r="R15" s="25" t="n">
        <f aca="false">AND(OR(A15, AND(B15,C15)), NOT(OR(D15, 0)))</f>
        <v>1</v>
      </c>
      <c r="S15" s="16" t="n">
        <f aca="false">AND(OR(A15, AND(B15,C15)), NOT(OR(D15, 1)))</f>
        <v>0</v>
      </c>
      <c r="T15" s="25" t="n">
        <f aca="false">AND(0, NOT(OR(D15, AND(B15,C15))))</f>
        <v>0</v>
      </c>
      <c r="U15" s="25" t="n">
        <f aca="false">AND(1, NOT(OR(D15, AND(B15,C15))))</f>
        <v>1</v>
      </c>
      <c r="V15" s="25" t="n">
        <f aca="false">AND(OR(A15, AND(B15,C15)), 0)</f>
        <v>0</v>
      </c>
      <c r="W15" s="25" t="n">
        <f aca="false">AND(OR(A15, AND(B15,C15)), 1)</f>
        <v>1</v>
      </c>
      <c r="X15" s="25" t="n">
        <f aca="false">0</f>
        <v>0</v>
      </c>
      <c r="Y15" s="26" t="n">
        <f aca="false">1</f>
        <v>1</v>
      </c>
      <c r="Z15" s="20" t="s">
        <v>40</v>
      </c>
      <c r="AC15" s="21"/>
      <c r="AD15" s="21" t="s">
        <v>40</v>
      </c>
      <c r="AE15" s="21"/>
      <c r="AF15" s="21"/>
      <c r="AG15" s="21"/>
      <c r="AH15" s="22"/>
      <c r="AI15" s="27" t="s">
        <v>47</v>
      </c>
      <c r="AJ15" s="28" t="s">
        <v>48</v>
      </c>
    </row>
    <row r="16" customFormat="false" ht="14.9" hidden="false" customHeight="false" outlineLevel="0" collapsed="false">
      <c r="A16" s="20" t="n">
        <v>1</v>
      </c>
      <c r="B16" s="21" t="n">
        <v>1</v>
      </c>
      <c r="C16" s="21" t="n">
        <v>0</v>
      </c>
      <c r="D16" s="22" t="n">
        <v>1</v>
      </c>
      <c r="E16" s="23" t="n">
        <f aca="false">AND(OR(A16, AND(B16,C16)), NOT(OR(D16, AND(B16,C16))))</f>
        <v>0</v>
      </c>
      <c r="F16" s="24" t="n">
        <f aca="false">AND(OR(0, AND(B16,C16)), NOT(OR(D16, AND(B16,C16))))</f>
        <v>0</v>
      </c>
      <c r="G16" s="25" t="n">
        <f aca="false">AND(OR(1, AND(B16,C16)), NOT(OR(D16, AND(B16,C16))))</f>
        <v>0</v>
      </c>
      <c r="H16" s="25" t="n">
        <f aca="false">AND(OR(A16, AND(0,C16)), NOT(OR(D16, AND(0,C16))))</f>
        <v>0</v>
      </c>
      <c r="I16" s="25" t="n">
        <f aca="false">AND(OR(A16, AND(1,C16)), NOT(OR(D16, AND(1,C16))))</f>
        <v>0</v>
      </c>
      <c r="J16" s="25" t="n">
        <f aca="false">AND(OR(A16, AND(0,B16)), NOT(OR(D16, AND(0,B16))))</f>
        <v>0</v>
      </c>
      <c r="K16" s="25" t="n">
        <f aca="false">AND(OR(A16, AND(1,B16)), NOT(OR(D16, AND(1,B16))))</f>
        <v>0</v>
      </c>
      <c r="L16" s="25" t="n">
        <f aca="false">AND(OR(A16, AND(B16,C16)), NOT(OR(0, AND(B16,C16))))</f>
        <v>1</v>
      </c>
      <c r="M16" s="25" t="n">
        <f aca="false">AND(OR(A16, AND(B16,C16)), NOT(OR(1, AND(B16,C16))))</f>
        <v>0</v>
      </c>
      <c r="N16" s="25" t="n">
        <f aca="false">AND(OR(A16, 0), NOT(OR(D16, 0)))</f>
        <v>0</v>
      </c>
      <c r="O16" s="25" t="n">
        <f aca="false">AND(OR(A16, 1), NOT(OR(D16, 1)))</f>
        <v>0</v>
      </c>
      <c r="P16" s="25" t="n">
        <f aca="false">AND(OR(A16, 0), NOT(OR(D16, AND(B16,C16))))</f>
        <v>0</v>
      </c>
      <c r="Q16" s="25"/>
      <c r="R16" s="25"/>
      <c r="S16" s="29"/>
      <c r="T16" s="25" t="n">
        <f aca="false">AND(0, NOT(OR(D16, AND(B16,C16))))</f>
        <v>0</v>
      </c>
      <c r="U16" s="25" t="n">
        <f aca="false">AND(1, NOT(OR(D16, AND(B16,C16))))</f>
        <v>0</v>
      </c>
      <c r="V16" s="25" t="n">
        <f aca="false">AND(OR(A16, AND(B16,C16)), 0)</f>
        <v>0</v>
      </c>
      <c r="W16" s="25" t="n">
        <f aca="false">AND(OR(A16, AND(B16,C16)), 1)</f>
        <v>1</v>
      </c>
      <c r="X16" s="25" t="n">
        <f aca="false">0</f>
        <v>0</v>
      </c>
      <c r="Y16" s="26" t="n">
        <f aca="false">1</f>
        <v>1</v>
      </c>
      <c r="Z16" s="20"/>
      <c r="AC16" s="21"/>
      <c r="AD16" s="21"/>
      <c r="AE16" s="21" t="s">
        <v>40</v>
      </c>
      <c r="AF16" s="21"/>
      <c r="AG16" s="21" t="s">
        <v>40</v>
      </c>
      <c r="AH16" s="22" t="s">
        <v>40</v>
      </c>
      <c r="AI16" s="20"/>
      <c r="AJ16" s="22"/>
    </row>
    <row r="17" customFormat="false" ht="14.9" hidden="false" customHeight="false" outlineLevel="0" collapsed="false">
      <c r="A17" s="20" t="n">
        <v>1</v>
      </c>
      <c r="B17" s="21" t="n">
        <v>1</v>
      </c>
      <c r="C17" s="21" t="n">
        <v>1</v>
      </c>
      <c r="D17" s="22" t="n">
        <v>0</v>
      </c>
      <c r="E17" s="23" t="n">
        <f aca="false">AND(OR(A17, AND(B17,C17)), NOT(OR(D17, AND(B17,C17))))</f>
        <v>0</v>
      </c>
      <c r="F17" s="24" t="n">
        <f aca="false">AND(OR(0, AND(B17,C17)), NOT(OR(D17, AND(B17,C17))))</f>
        <v>0</v>
      </c>
      <c r="G17" s="25" t="n">
        <f aca="false">AND(OR(1, AND(B17,C17)), NOT(OR(D17, AND(B17,C17))))</f>
        <v>0</v>
      </c>
      <c r="H17" s="25" t="n">
        <f aca="false">AND(OR(A17, AND(0,C17)), NOT(OR(D17, AND(0,C17))))</f>
        <v>1</v>
      </c>
      <c r="I17" s="25" t="n">
        <f aca="false">AND(OR(A17, AND(1,C17)), NOT(OR(D17, AND(1,C17))))</f>
        <v>0</v>
      </c>
      <c r="J17" s="25" t="n">
        <f aca="false">AND(OR(A17, AND(0,B17)), NOT(OR(D17, AND(0,B17))))</f>
        <v>1</v>
      </c>
      <c r="K17" s="25" t="n">
        <f aca="false">AND(OR(A17, AND(1,B17)), NOT(OR(D17, AND(1,B17))))</f>
        <v>0</v>
      </c>
      <c r="L17" s="25" t="n">
        <f aca="false">AND(OR(A17, AND(B17,C17)), NOT(OR(0, AND(B17,C17))))</f>
        <v>0</v>
      </c>
      <c r="M17" s="25" t="n">
        <f aca="false">AND(OR(A17, AND(B17,C17)), NOT(OR(1, AND(B17,C17))))</f>
        <v>0</v>
      </c>
      <c r="N17" s="25" t="n">
        <f aca="false">AND(OR(A17, 0), NOT(OR(D17, 0)))</f>
        <v>1</v>
      </c>
      <c r="O17" s="25" t="n">
        <f aca="false">AND(OR(A17, 1), NOT(OR(D17, 1)))</f>
        <v>0</v>
      </c>
      <c r="P17" s="25" t="n">
        <f aca="false">AND(OR(A17, 0), NOT(OR(D17, AND(B17,C17))))</f>
        <v>0</v>
      </c>
      <c r="Q17" s="25"/>
      <c r="R17" s="25"/>
      <c r="S17" s="29"/>
      <c r="T17" s="25" t="n">
        <f aca="false">AND(0, NOT(OR(D17, AND(B17,C17))))</f>
        <v>0</v>
      </c>
      <c r="U17" s="25" t="n">
        <f aca="false">AND(1, NOT(OR(D17, AND(B17,C17))))</f>
        <v>0</v>
      </c>
      <c r="V17" s="25" t="n">
        <f aca="false">AND(OR(A17, AND(B17,C17)), 0)</f>
        <v>0</v>
      </c>
      <c r="W17" s="25" t="n">
        <f aca="false">AND(OR(A17, AND(B17,C17)), 1)</f>
        <v>1</v>
      </c>
      <c r="X17" s="25" t="n">
        <f aca="false">0</f>
        <v>0</v>
      </c>
      <c r="Y17" s="26" t="n">
        <f aca="false">1</f>
        <v>1</v>
      </c>
      <c r="Z17" s="20"/>
      <c r="AC17" s="21"/>
      <c r="AD17" s="21"/>
      <c r="AE17" s="21"/>
      <c r="AF17" s="21" t="s">
        <v>40</v>
      </c>
      <c r="AG17" s="21" t="s">
        <v>40</v>
      </c>
      <c r="AH17" s="22" t="s">
        <v>40</v>
      </c>
      <c r="AI17" s="27" t="s">
        <v>49</v>
      </c>
      <c r="AJ17" s="28" t="s">
        <v>50</v>
      </c>
    </row>
    <row r="18" customFormat="false" ht="14.9" hidden="false" customHeight="false" outlineLevel="0" collapsed="false">
      <c r="A18" s="30" t="n">
        <v>1</v>
      </c>
      <c r="B18" s="31" t="n">
        <v>1</v>
      </c>
      <c r="C18" s="31" t="n">
        <v>1</v>
      </c>
      <c r="D18" s="32" t="n">
        <v>1</v>
      </c>
      <c r="E18" s="33" t="n">
        <f aca="false">AND(OR(A18, AND(B18,C18)), NOT(OR(D18, AND(B18,C18))))</f>
        <v>0</v>
      </c>
      <c r="F18" s="34" t="n">
        <f aca="false">AND(OR(0, AND(B18,C18)), NOT(OR(D18, AND(B18,C18))))</f>
        <v>0</v>
      </c>
      <c r="G18" s="35" t="n">
        <f aca="false">AND(OR(1, AND(B18,C18)), NOT(OR(D18, AND(B18,C18))))</f>
        <v>0</v>
      </c>
      <c r="H18" s="35" t="n">
        <f aca="false">AND(OR(A18, AND(0,C18)), NOT(OR(D18, AND(0,C18))))</f>
        <v>0</v>
      </c>
      <c r="I18" s="35" t="n">
        <f aca="false">AND(OR(A18, AND(1,C18)), NOT(OR(D18, AND(1,C18))))</f>
        <v>0</v>
      </c>
      <c r="J18" s="35" t="n">
        <f aca="false">AND(OR(A18, AND(0,B18)), NOT(OR(D18, AND(0,B18))))</f>
        <v>0</v>
      </c>
      <c r="K18" s="35" t="n">
        <f aca="false">AND(OR(A18, AND(1,B18)), NOT(OR(D18, AND(1,B18))))</f>
        <v>0</v>
      </c>
      <c r="L18" s="35" t="n">
        <f aca="false">AND(OR(A18, AND(B18,C18)), NOT(OR(0, AND(B18,C18))))</f>
        <v>0</v>
      </c>
      <c r="M18" s="35" t="n">
        <f aca="false">AND(OR(A18, AND(B18,C18)), NOT(OR(1, AND(B18,C18))))</f>
        <v>0</v>
      </c>
      <c r="N18" s="35" t="n">
        <f aca="false">AND(OR(A18, 0), NOT(OR(D18, 0)))</f>
        <v>0</v>
      </c>
      <c r="O18" s="35" t="n">
        <f aca="false">AND(OR(A18, 1), NOT(OR(D18, 1)))</f>
        <v>0</v>
      </c>
      <c r="P18" s="35" t="n">
        <f aca="false">AND(OR(A18, 0), NOT(OR(D18, AND(B18,C18))))</f>
        <v>0</v>
      </c>
      <c r="Q18" s="35"/>
      <c r="R18" s="35"/>
      <c r="S18" s="31"/>
      <c r="T18" s="35" t="n">
        <f aca="false">AND(0, NOT(OR(D18, AND(B18,C18))))</f>
        <v>0</v>
      </c>
      <c r="U18" s="35" t="n">
        <f aca="false">AND(1, NOT(OR(D18, AND(B18,C18))))</f>
        <v>0</v>
      </c>
      <c r="V18" s="35" t="n">
        <f aca="false">AND(OR(A18, AND(B18,C18)), 0)</f>
        <v>0</v>
      </c>
      <c r="W18" s="35" t="n">
        <f aca="false">AND(OR(A18, AND(B18,C18)), 1)</f>
        <v>1</v>
      </c>
      <c r="X18" s="35" t="n">
        <f aca="false">0</f>
        <v>0</v>
      </c>
      <c r="Y18" s="36" t="n">
        <f aca="false">1</f>
        <v>1</v>
      </c>
      <c r="Z18" s="30"/>
      <c r="AC18" s="31"/>
      <c r="AD18" s="31"/>
      <c r="AE18" s="31"/>
      <c r="AF18" s="31"/>
      <c r="AG18" s="31" t="s">
        <v>40</v>
      </c>
      <c r="AH18" s="32" t="s">
        <v>40</v>
      </c>
      <c r="AI18" s="30"/>
      <c r="AJ18" s="32"/>
    </row>
    <row r="20" customFormat="false" ht="13.8" hidden="false" customHeight="false" outlineLevel="0" collapsed="false">
      <c r="A20" s="37" t="s">
        <v>51</v>
      </c>
      <c r="B20" s="37"/>
      <c r="C20" s="37"/>
      <c r="D20" s="37"/>
      <c r="E20" s="37"/>
      <c r="F20" s="37"/>
      <c r="G20" s="37"/>
      <c r="H20" s="37" t="s">
        <v>52</v>
      </c>
      <c r="I20" s="37"/>
      <c r="J20" s="37"/>
      <c r="K20" s="37" t="s">
        <v>53</v>
      </c>
      <c r="L20" s="37"/>
      <c r="M20" s="37"/>
      <c r="N20" s="37" t="s">
        <v>54</v>
      </c>
      <c r="O20" s="37"/>
      <c r="P20" s="37" t="s">
        <v>55</v>
      </c>
      <c r="Q20" s="37"/>
      <c r="R20" s="37" t="s">
        <v>56</v>
      </c>
      <c r="S20" s="37"/>
      <c r="T20" s="37" t="s">
        <v>57</v>
      </c>
      <c r="U20" s="37"/>
      <c r="V20" s="37" t="s">
        <v>58</v>
      </c>
      <c r="W20" s="37"/>
      <c r="X20" s="37" t="s">
        <v>59</v>
      </c>
      <c r="Y20" s="37"/>
    </row>
    <row r="27" customFormat="false" ht="13.8" hidden="false" customHeight="false" outlineLevel="0" collapsed="false">
      <c r="AC27" s="38"/>
      <c r="AD27" s="38"/>
      <c r="AE27" s="39"/>
    </row>
    <row r="28" customFormat="false" ht="13.8" hidden="false" customHeight="false" outlineLevel="0" collapsed="false">
      <c r="AC28" s="38"/>
      <c r="AD28" s="38"/>
      <c r="AE28" s="39"/>
    </row>
    <row r="29" customFormat="false" ht="13.8" hidden="false" customHeight="false" outlineLevel="0" collapsed="false">
      <c r="AA29" s="38"/>
      <c r="AB29" s="38"/>
      <c r="AC29" s="38"/>
      <c r="AD29" s="38"/>
      <c r="AE29" s="39"/>
      <c r="AK29" s="40"/>
    </row>
    <row r="30" customFormat="false" ht="13.8" hidden="false" customHeight="false" outlineLevel="0" collapsed="false">
      <c r="AA30" s="38"/>
      <c r="AB30" s="38"/>
      <c r="AC30" s="38"/>
      <c r="AD30" s="38"/>
      <c r="AE30" s="39"/>
    </row>
    <row r="31" customFormat="false" ht="13.8" hidden="false" customHeight="false" outlineLevel="0" collapsed="false">
      <c r="AA31" s="39"/>
      <c r="AB31" s="39"/>
      <c r="AC31" s="39"/>
      <c r="AD31" s="39"/>
      <c r="AE31" s="39"/>
    </row>
    <row r="32" customFormat="false" ht="13.8" hidden="false" customHeight="false" outlineLevel="0" collapsed="false">
      <c r="AA32" s="39"/>
      <c r="AB32" s="39"/>
      <c r="AC32" s="39"/>
      <c r="AD32" s="39"/>
      <c r="AE32" s="39"/>
    </row>
  </sheetData>
  <mergeCells count="14">
    <mergeCell ref="A1:D1"/>
    <mergeCell ref="F1:Y1"/>
    <mergeCell ref="Z1:AH1"/>
    <mergeCell ref="AI1:AI2"/>
    <mergeCell ref="AJ1:AJ2"/>
    <mergeCell ref="A20:G20"/>
    <mergeCell ref="H20:J20"/>
    <mergeCell ref="K20:M20"/>
    <mergeCell ref="N20:O20"/>
    <mergeCell ref="P20:Q20"/>
    <mergeCell ref="R20:S20"/>
    <mergeCell ref="T20:U20"/>
    <mergeCell ref="V20:W20"/>
    <mergeCell ref="X20:Y20"/>
  </mergeCells>
  <conditionalFormatting sqref="F3:Y3 S4:S18">
    <cfRule type="cellIs" priority="2" operator="notEqual" aboveAverage="0" equalAverage="0" bottom="0" percent="0" rank="0" text="" dxfId="0">
      <formula>$E$3</formula>
    </cfRule>
    <cfRule type="cellIs" priority="3" operator="notEqual" aboveAverage="0" equalAverage="0" bottom="0" percent="0" rank="0" text="" dxfId="1">
      <formula>$E$3</formula>
    </cfRule>
    <cfRule type="cellIs" priority="4" operator="equal" aboveAverage="0" equalAverage="0" bottom="0" percent="0" rank="0" text="" dxfId="2">
      <formula>"not($E$3)"</formula>
    </cfRule>
  </conditionalFormatting>
  <conditionalFormatting sqref="F4:Y4">
    <cfRule type="cellIs" priority="5" operator="notEqual" aboveAverage="0" equalAverage="0" bottom="0" percent="0" rank="0" text="" dxfId="3">
      <formula>$E$4</formula>
    </cfRule>
  </conditionalFormatting>
  <conditionalFormatting sqref="F5:Y5">
    <cfRule type="cellIs" priority="6" operator="notEqual" aboveAverage="0" equalAverage="0" bottom="0" percent="0" rank="0" text="" dxfId="4">
      <formula>$E$5</formula>
    </cfRule>
  </conditionalFormatting>
  <conditionalFormatting sqref="F6:Y6">
    <cfRule type="cellIs" priority="7" operator="notEqual" aboveAverage="0" equalAverage="0" bottom="0" percent="0" rank="0" text="" dxfId="5">
      <formula>$E$6</formula>
    </cfRule>
  </conditionalFormatting>
  <conditionalFormatting sqref="F7:Y7">
    <cfRule type="cellIs" priority="8" operator="notEqual" aboveAverage="0" equalAverage="0" bottom="0" percent="0" rank="0" text="" dxfId="6">
      <formula>$E$7</formula>
    </cfRule>
  </conditionalFormatting>
  <conditionalFormatting sqref="F8:Y8">
    <cfRule type="cellIs" priority="9" operator="notEqual" aboveAverage="0" equalAverage="0" bottom="0" percent="0" rank="0" text="" dxfId="7">
      <formula>$E$8</formula>
    </cfRule>
  </conditionalFormatting>
  <conditionalFormatting sqref="F9:Y9">
    <cfRule type="cellIs" priority="10" operator="notEqual" aboveAverage="0" equalAverage="0" bottom="0" percent="0" rank="0" text="" dxfId="8">
      <formula>$E$9</formula>
    </cfRule>
  </conditionalFormatting>
  <conditionalFormatting sqref="F10:Y10">
    <cfRule type="cellIs" priority="11" operator="notEqual" aboveAverage="0" equalAverage="0" bottom="0" percent="0" rank="0" text="" dxfId="9">
      <formula>$E$10</formula>
    </cfRule>
  </conditionalFormatting>
  <conditionalFormatting sqref="F11:Y11">
    <cfRule type="cellIs" priority="12" operator="notEqual" aboveAverage="0" equalAverage="0" bottom="0" percent="0" rank="0" text="" dxfId="10">
      <formula>$E$11</formula>
    </cfRule>
  </conditionalFormatting>
  <conditionalFormatting sqref="F12:Y12">
    <cfRule type="cellIs" priority="13" operator="notEqual" aboveAverage="0" equalAverage="0" bottom="0" percent="0" rank="0" text="" dxfId="11">
      <formula>$E$12</formula>
    </cfRule>
  </conditionalFormatting>
  <conditionalFormatting sqref="F13:Y13">
    <cfRule type="cellIs" priority="14" operator="notEqual" aboveAverage="0" equalAverage="0" bottom="0" percent="0" rank="0" text="" dxfId="12">
      <formula>$E$13</formula>
    </cfRule>
  </conditionalFormatting>
  <conditionalFormatting sqref="F14:Y14">
    <cfRule type="cellIs" priority="15" operator="notEqual" aboveAverage="0" equalAverage="0" bottom="0" percent="0" rank="0" text="" dxfId="13">
      <formula>$E$14</formula>
    </cfRule>
  </conditionalFormatting>
  <conditionalFormatting sqref="F15:Y15">
    <cfRule type="cellIs" priority="16" operator="notEqual" aboveAverage="0" equalAverage="0" bottom="0" percent="0" rank="0" text="" dxfId="14">
      <formula>$E$15</formula>
    </cfRule>
  </conditionalFormatting>
  <conditionalFormatting sqref="F16:Y16">
    <cfRule type="cellIs" priority="17" operator="notEqual" aboveAverage="0" equalAverage="0" bottom="0" percent="0" rank="0" text="" dxfId="15">
      <formula>$E$16</formula>
    </cfRule>
  </conditionalFormatting>
  <conditionalFormatting sqref="F17:Y17">
    <cfRule type="cellIs" priority="18" operator="notEqual" aboveAverage="0" equalAverage="0" bottom="0" percent="0" rank="0" text="" dxfId="16">
      <formula>$E$17</formula>
    </cfRule>
  </conditionalFormatting>
  <conditionalFormatting sqref="F18:Y18">
    <cfRule type="cellIs" priority="19" operator="notEqual" aboveAverage="0" equalAverage="0" bottom="0" percent="0" rank="0" text="" dxfId="17">
      <formula>$E$18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2022-11-01T08:11:10Z</dcterms:created>
  <dc:creator>Windows User</dc:creator>
  <dc:description/>
  <dc:language>en-US</dc:language>
  <cp:lastModifiedBy/>
  <dcterms:modified xsi:type="dcterms:W3CDTF">2022-11-30T23:39:41Z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