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IVISION\DAT\Projects\Monkeypox\"/>
    </mc:Choice>
  </mc:AlternateContent>
  <xr:revisionPtr revIDLastSave="0" documentId="8_{3BA6E482-FB10-F649-B45A-BC5117CD35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Output - 2022-07-27T15211" sheetId="1" r:id="rId1"/>
    <sheet name="ReportOutput - 2022-07-27T1 (2)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</calcChain>
</file>

<file path=xl/sharedStrings.xml><?xml version="1.0" encoding="utf-8"?>
<sst xmlns="http://schemas.openxmlformats.org/spreadsheetml/2006/main" count="1003" uniqueCount="373">
  <si>
    <t>Patient File Local ID</t>
  </si>
  <si>
    <t>Investigation ID</t>
  </si>
  <si>
    <t>Condition</t>
  </si>
  <si>
    <t>Jurisdiction</t>
  </si>
  <si>
    <t>Case Status</t>
  </si>
  <si>
    <t>Illness Onset Date</t>
  </si>
  <si>
    <t>Earliest Specimen Collection Date</t>
  </si>
  <si>
    <t>Date of Report</t>
  </si>
  <si>
    <t>Diagnosis Date</t>
  </si>
  <si>
    <t>Event Date</t>
  </si>
  <si>
    <t>Event Date Type</t>
  </si>
  <si>
    <t>Patient First Name</t>
  </si>
  <si>
    <t>Patient Last Name</t>
  </si>
  <si>
    <t>Patient Current Sex</t>
  </si>
  <si>
    <t>Patient Race</t>
  </si>
  <si>
    <t>Patient Race Categories</t>
  </si>
  <si>
    <t>Patient Ethnicity</t>
  </si>
  <si>
    <t>Patient Date of Birth</t>
  </si>
  <si>
    <t>Patient Reported Age</t>
  </si>
  <si>
    <t>Patient Reported Age Units</t>
  </si>
  <si>
    <t>Patient Street Address 1</t>
  </si>
  <si>
    <t>Patient Street Address 2</t>
  </si>
  <si>
    <t>Patient City</t>
  </si>
  <si>
    <t>Patient County</t>
  </si>
  <si>
    <t>Patient County FIPS</t>
  </si>
  <si>
    <t>PSN11327702IN01</t>
  </si>
  <si>
    <t>CAS12590920IN01</t>
  </si>
  <si>
    <t>Monkeypox</t>
  </si>
  <si>
    <t>DELAWARE COUNTY</t>
  </si>
  <si>
    <t>Probable</t>
  </si>
  <si>
    <t>JAMES</t>
  </si>
  <si>
    <t>FERGUSON</t>
  </si>
  <si>
    <t>Male</t>
  </si>
  <si>
    <t>White</t>
  </si>
  <si>
    <t>Not Hispanic or Latino</t>
  </si>
  <si>
    <t>Years</t>
  </si>
  <si>
    <t>15900 WEST 700 S</t>
  </si>
  <si>
    <t>ANDERSON</t>
  </si>
  <si>
    <t>Delaware County</t>
  </si>
  <si>
    <t>PSN63057926IN01</t>
  </si>
  <si>
    <t>CAS12595395IN01</t>
  </si>
  <si>
    <t>MARION COUNTY</t>
  </si>
  <si>
    <t>Date of Diagnosis</t>
  </si>
  <si>
    <t>Promila</t>
  </si>
  <si>
    <t>Sharma</t>
  </si>
  <si>
    <t>Female</t>
  </si>
  <si>
    <t>Other Race</t>
  </si>
  <si>
    <t>Hispanic or Latino</t>
  </si>
  <si>
    <t>1439 W HANNA AVE</t>
  </si>
  <si>
    <t>INDIANAPOLIS</t>
  </si>
  <si>
    <t>PSN14602678IN01</t>
  </si>
  <si>
    <t>CAS12607262IN01</t>
  </si>
  <si>
    <t>DANIEL</t>
  </si>
  <si>
    <t>CHEESMAN</t>
  </si>
  <si>
    <t>Unknown</t>
  </si>
  <si>
    <t>1304 N DELAWARE ST APT 411</t>
  </si>
  <si>
    <t>Marion County</t>
  </si>
  <si>
    <t>PSN11076130IN01</t>
  </si>
  <si>
    <t>CAS12607317IN01</t>
  </si>
  <si>
    <t>DEVONTE</t>
  </si>
  <si>
    <t>DUGAN</t>
  </si>
  <si>
    <t>Multi-Race</t>
  </si>
  <si>
    <t>Black or African American | White</t>
  </si>
  <si>
    <t>6205 W LAKE DRIVE APT A</t>
  </si>
  <si>
    <t>PSN10020478IN01</t>
  </si>
  <si>
    <t>CAS12590961IN01</t>
  </si>
  <si>
    <t>PORTER COUNTY</t>
  </si>
  <si>
    <t>DE LA ROSA</t>
  </si>
  <si>
    <t>Other Race | White</t>
  </si>
  <si>
    <t>5060 STAGECOACH RD</t>
  </si>
  <si>
    <t>PORTAGE</t>
  </si>
  <si>
    <t>Porter County</t>
  </si>
  <si>
    <t>PSN10015208IN01</t>
  </si>
  <si>
    <t>CAS12590954IN01</t>
  </si>
  <si>
    <t>CITY OF GARY</t>
  </si>
  <si>
    <t>PERVIES</t>
  </si>
  <si>
    <t>LANE</t>
  </si>
  <si>
    <t>Black or African American</t>
  </si>
  <si>
    <t>1749 TYLER ST</t>
  </si>
  <si>
    <t>APT 1A</t>
  </si>
  <si>
    <t>GARY</t>
  </si>
  <si>
    <t>Lake County</t>
  </si>
  <si>
    <t>PSN10029362IN01</t>
  </si>
  <si>
    <t>CAS12609477IN01</t>
  </si>
  <si>
    <t>HENDRICKS COUNTY</t>
  </si>
  <si>
    <t>Confirmed</t>
  </si>
  <si>
    <t>Luis</t>
  </si>
  <si>
    <t>Tipantasig-Wolverton</t>
  </si>
  <si>
    <t>736 Bram Hall Court</t>
  </si>
  <si>
    <t>Avon</t>
  </si>
  <si>
    <t>Hendricks County</t>
  </si>
  <si>
    <t>PSN10019248IN01</t>
  </si>
  <si>
    <t>CAS12609592IN01</t>
  </si>
  <si>
    <t>Bernard</t>
  </si>
  <si>
    <t>Cissell</t>
  </si>
  <si>
    <t>2238 N DELAWARE ST</t>
  </si>
  <si>
    <t>PSN10018774IN01</t>
  </si>
  <si>
    <t>CAS12589790IN01</t>
  </si>
  <si>
    <t>CLARK COUNTY</t>
  </si>
  <si>
    <t>Hugo</t>
  </si>
  <si>
    <t>Palafox Bonfil</t>
  </si>
  <si>
    <t>2235 LARCH DR</t>
  </si>
  <si>
    <t>CLARKSVILLE</t>
  </si>
  <si>
    <t>PSN10558154IN01</t>
  </si>
  <si>
    <t>CAS12590919IN01</t>
  </si>
  <si>
    <t>KENT</t>
  </si>
  <si>
    <t>ALLISON</t>
  </si>
  <si>
    <t>2832 WESTBROOK AVE</t>
  </si>
  <si>
    <t>PSN11131132IN01</t>
  </si>
  <si>
    <t>CAS12609590IN01</t>
  </si>
  <si>
    <t>FLOYD COUNTY</t>
  </si>
  <si>
    <t>Investigation Start Date</t>
  </si>
  <si>
    <t>Trudeau</t>
  </si>
  <si>
    <t>Joseph</t>
  </si>
  <si>
    <t>4815 S Skyline Dr</t>
  </si>
  <si>
    <t>Floyds Knobs</t>
  </si>
  <si>
    <t>Floyd County</t>
  </si>
  <si>
    <t>PSN63232055IN01</t>
  </si>
  <si>
    <t>CAS12609479IN01</t>
  </si>
  <si>
    <t>Thomas</t>
  </si>
  <si>
    <t>Utech</t>
  </si>
  <si>
    <t>950 STILLWELL ST</t>
  </si>
  <si>
    <t>PSN10011244IN01</t>
  </si>
  <si>
    <t>CAS12609476IN01</t>
  </si>
  <si>
    <t>Jacob</t>
  </si>
  <si>
    <t>736 BRAM HALL CT</t>
  </si>
  <si>
    <t>AVON</t>
  </si>
  <si>
    <t>PSN29016980IN01</t>
  </si>
  <si>
    <t>CAS12617408IN01</t>
  </si>
  <si>
    <t>Krista</t>
  </si>
  <si>
    <t>Comer</t>
  </si>
  <si>
    <t>890 Crystal Court</t>
  </si>
  <si>
    <t>Albany</t>
  </si>
  <si>
    <t>PSN20794092IN01</t>
  </si>
  <si>
    <t>CAS12589719IN01</t>
  </si>
  <si>
    <t>LAKE COUNTY</t>
  </si>
  <si>
    <t>LARRY</t>
  </si>
  <si>
    <t>LEWIS</t>
  </si>
  <si>
    <t>Black or African American | Other Race</t>
  </si>
  <si>
    <t>1048 MULBERRY ST</t>
  </si>
  <si>
    <t>HAMMOND</t>
  </si>
  <si>
    <t>PSN18676660IN01</t>
  </si>
  <si>
    <t>CAS12607390IN01</t>
  </si>
  <si>
    <t>MONROE COUNTY</t>
  </si>
  <si>
    <t>Timothy</t>
  </si>
  <si>
    <t>Waters</t>
  </si>
  <si>
    <t>620 W 4th St</t>
  </si>
  <si>
    <t>Bloomington</t>
  </si>
  <si>
    <t>Monroe County</t>
  </si>
  <si>
    <t>PSN16063353IN01</t>
  </si>
  <si>
    <t>CAS12607454IN01</t>
  </si>
  <si>
    <t>ty jeramy</t>
  </si>
  <si>
    <t>hesters</t>
  </si>
  <si>
    <t>7836 swallowtail dr</t>
  </si>
  <si>
    <t>indianapolis</t>
  </si>
  <si>
    <t>PSN13207232IN01</t>
  </si>
  <si>
    <t>CAS12609506IN01</t>
  </si>
  <si>
    <t>TIPPECANOE COUNTY</t>
  </si>
  <si>
    <t>Nicholas</t>
  </si>
  <si>
    <t>Vester-wright</t>
  </si>
  <si>
    <t>1319 S 5TH ST</t>
  </si>
  <si>
    <t>LAFAYETTE</t>
  </si>
  <si>
    <t>PSN12495537IN01</t>
  </si>
  <si>
    <t>CAS12613811IN01</t>
  </si>
  <si>
    <t>TAMARA</t>
  </si>
  <si>
    <t>WALLACE</t>
  </si>
  <si>
    <t>5414 HILLSIDE LN</t>
  </si>
  <si>
    <t>WEST LAFAYETTE</t>
  </si>
  <si>
    <t>PSN10014720IN01</t>
  </si>
  <si>
    <t>CAS12589753IN01</t>
  </si>
  <si>
    <t>RANDALL</t>
  </si>
  <si>
    <t>HICKS</t>
  </si>
  <si>
    <t>1288 W 20TH PL</t>
  </si>
  <si>
    <t>PSN10022432IN01</t>
  </si>
  <si>
    <t>CAS12589755IN01</t>
  </si>
  <si>
    <t>ELKHART COUNTY</t>
  </si>
  <si>
    <t>SERGIO</t>
  </si>
  <si>
    <t>SALINAS</t>
  </si>
  <si>
    <t>2620 WYNNEWOOD CT</t>
  </si>
  <si>
    <t>GOSHEN</t>
  </si>
  <si>
    <t>PSN10020538IN01</t>
  </si>
  <si>
    <t>CAS12607421IN01</t>
  </si>
  <si>
    <t>ERIC</t>
  </si>
  <si>
    <t>NORRIS</t>
  </si>
  <si>
    <t>929 N OXFORD ST</t>
  </si>
  <si>
    <t>PSN15148053IN01</t>
  </si>
  <si>
    <t>CAS12617409IN01</t>
  </si>
  <si>
    <t>DERRICK</t>
  </si>
  <si>
    <t>BLACKWELL</t>
  </si>
  <si>
    <t>2457 N SHARON AVE</t>
  </si>
  <si>
    <t>PSN23669030IN01</t>
  </si>
  <si>
    <t>CAS12590922IN01</t>
  </si>
  <si>
    <t>HORACIO</t>
  </si>
  <si>
    <t>DELGADO RAMIREZ</t>
  </si>
  <si>
    <t>22481 PINE ARBOR DR APT 3A</t>
  </si>
  <si>
    <t>ELKHART</t>
  </si>
  <si>
    <t>Elkhart County</t>
  </si>
  <si>
    <t>PSN63222773IN01</t>
  </si>
  <si>
    <t>CAS12607549IN01</t>
  </si>
  <si>
    <t>BOONE COUNTY</t>
  </si>
  <si>
    <t>Tracy</t>
  </si>
  <si>
    <t>Anderson</t>
  </si>
  <si>
    <t>3035 Elm Swamp Road</t>
  </si>
  <si>
    <t>Lebanon</t>
  </si>
  <si>
    <t>Boone County</t>
  </si>
  <si>
    <t>PSN63288157IN01</t>
  </si>
  <si>
    <t>CAS12613810IN01</t>
  </si>
  <si>
    <t>Skai</t>
  </si>
  <si>
    <t>Brents</t>
  </si>
  <si>
    <t>2960 Rolling Dunes Dr, Apt 1</t>
  </si>
  <si>
    <t>Indianapolis</t>
  </si>
  <si>
    <t>PSN10585122IN01</t>
  </si>
  <si>
    <t>CAS12619457IN01</t>
  </si>
  <si>
    <t>ST JOSEPH COUNTY</t>
  </si>
  <si>
    <t>Specimen Collection Date of Earliest Associated Lab</t>
  </si>
  <si>
    <t>JESUS</t>
  </si>
  <si>
    <t>FRAGA</t>
  </si>
  <si>
    <t>2905 REGENT SQUARE CT. APT. 1</t>
  </si>
  <si>
    <t>PSN11103738IN01</t>
  </si>
  <si>
    <t>CAS12619456IN01</t>
  </si>
  <si>
    <t>JOSH</t>
  </si>
  <si>
    <t>SISK</t>
  </si>
  <si>
    <t>1610 GORDON DR</t>
  </si>
  <si>
    <t>SOUTH BEND</t>
  </si>
  <si>
    <t>PSN10832077IN01</t>
  </si>
  <si>
    <t>CAS12617411IN01</t>
  </si>
  <si>
    <t>STEVEN</t>
  </si>
  <si>
    <t>DOUTHIT</t>
  </si>
  <si>
    <t>5126 ARLING DR</t>
  </si>
  <si>
    <t>PSN10711775IN01</t>
  </si>
  <si>
    <t>CAS12590921IN01</t>
  </si>
  <si>
    <t>RAYMOND</t>
  </si>
  <si>
    <t>TYLER</t>
  </si>
  <si>
    <t>PSN59695227IN01</t>
  </si>
  <si>
    <t>CAS12609478IN01</t>
  </si>
  <si>
    <t>LEOBARDO</t>
  </si>
  <si>
    <t>ANGULO BARRIOS</t>
  </si>
  <si>
    <t>3116 ARMORY DR</t>
  </si>
  <si>
    <t>PSN63220134IN01</t>
  </si>
  <si>
    <t>CAS12607210IN01</t>
  </si>
  <si>
    <t>Corban</t>
  </si>
  <si>
    <t>Matthews</t>
  </si>
  <si>
    <t>6648 kollman ct</t>
  </si>
  <si>
    <t>PSN19218443IN01</t>
  </si>
  <si>
    <t>CAS12607253IN01</t>
  </si>
  <si>
    <t>Jennifer</t>
  </si>
  <si>
    <t>Pritchett</t>
  </si>
  <si>
    <t>706 E OXFORD ST APT 131</t>
  </si>
  <si>
    <t>OTTERBEIN</t>
  </si>
  <si>
    <t>Tippecanoe County</t>
  </si>
  <si>
    <t>Race</t>
  </si>
  <si>
    <t>Public Health Preparedness District</t>
  </si>
  <si>
    <t>20-29</t>
  </si>
  <si>
    <t>25-29</t>
  </si>
  <si>
    <t>35-39</t>
  </si>
  <si>
    <t>45-49</t>
  </si>
  <si>
    <t>55-59</t>
  </si>
  <si>
    <t>50-54</t>
  </si>
  <si>
    <t>30-34</t>
  </si>
  <si>
    <t>31-34</t>
  </si>
  <si>
    <t>20-24</t>
  </si>
  <si>
    <t>40-44</t>
  </si>
  <si>
    <t>45-50</t>
  </si>
  <si>
    <t>01-04</t>
  </si>
  <si>
    <t>05-09</t>
  </si>
  <si>
    <t>Age Grp 5</t>
  </si>
  <si>
    <t>Age Grp</t>
  </si>
  <si>
    <t>30-39</t>
  </si>
  <si>
    <t>40-49</t>
  </si>
  <si>
    <t>50-59</t>
  </si>
  <si>
    <t>01-09</t>
  </si>
  <si>
    <t>30-35</t>
  </si>
  <si>
    <t>Adams</t>
  </si>
  <si>
    <t>Rural</t>
  </si>
  <si>
    <t>Allen</t>
  </si>
  <si>
    <t>Urban</t>
  </si>
  <si>
    <t>Bartholomew</t>
  </si>
  <si>
    <t>Benton</t>
  </si>
  <si>
    <t>Blackford</t>
  </si>
  <si>
    <t>Boone</t>
  </si>
  <si>
    <t>Brown</t>
  </si>
  <si>
    <t>Carroll</t>
  </si>
  <si>
    <t>Cass</t>
  </si>
  <si>
    <t>Clark</t>
  </si>
  <si>
    <t>Clay</t>
  </si>
  <si>
    <t>Clinton</t>
  </si>
  <si>
    <t>Crawford</t>
  </si>
  <si>
    <t>Daviess</t>
  </si>
  <si>
    <t>Dearborn</t>
  </si>
  <si>
    <t>Decatur</t>
  </si>
  <si>
    <t>DeKalb</t>
  </si>
  <si>
    <t>Delaware</t>
  </si>
  <si>
    <t>Dubois</t>
  </si>
  <si>
    <t>Elkhart</t>
  </si>
  <si>
    <t>Fayette</t>
  </si>
  <si>
    <t>Floyd</t>
  </si>
  <si>
    <t>Fountain</t>
  </si>
  <si>
    <t>Franklin</t>
  </si>
  <si>
    <t>Fulton</t>
  </si>
  <si>
    <t>Gibson</t>
  </si>
  <si>
    <t>Grant</t>
  </si>
  <si>
    <t>Greene</t>
  </si>
  <si>
    <t>Hamilton</t>
  </si>
  <si>
    <t>Hancock</t>
  </si>
  <si>
    <t>Harrison</t>
  </si>
  <si>
    <t>Hendricks</t>
  </si>
  <si>
    <t>Henry</t>
  </si>
  <si>
    <t>Howard</t>
  </si>
  <si>
    <t>Huntington</t>
  </si>
  <si>
    <t>Jackson</t>
  </si>
  <si>
    <t>Jasper</t>
  </si>
  <si>
    <t>Jay</t>
  </si>
  <si>
    <t>Jefferson</t>
  </si>
  <si>
    <t>Jennings</t>
  </si>
  <si>
    <t>Johnson</t>
  </si>
  <si>
    <t>Knox</t>
  </si>
  <si>
    <t>Kosciusko</t>
  </si>
  <si>
    <t>LaGrange</t>
  </si>
  <si>
    <t>Lake</t>
  </si>
  <si>
    <t>LaPorte</t>
  </si>
  <si>
    <t>Lawrence</t>
  </si>
  <si>
    <t>Madison</t>
  </si>
  <si>
    <t>Marion</t>
  </si>
  <si>
    <t>Marshall</t>
  </si>
  <si>
    <t>Martin</t>
  </si>
  <si>
    <t>Miami</t>
  </si>
  <si>
    <t>Monroe</t>
  </si>
  <si>
    <t>Montgomery</t>
  </si>
  <si>
    <t>Morgan</t>
  </si>
  <si>
    <t>Newton</t>
  </si>
  <si>
    <t>Noble</t>
  </si>
  <si>
    <t>Ohio</t>
  </si>
  <si>
    <t>Orange</t>
  </si>
  <si>
    <t>Owen</t>
  </si>
  <si>
    <t>Parke</t>
  </si>
  <si>
    <t>Perry</t>
  </si>
  <si>
    <t>Pike</t>
  </si>
  <si>
    <t>Porter</t>
  </si>
  <si>
    <t>Posey</t>
  </si>
  <si>
    <t>Pulaski</t>
  </si>
  <si>
    <t>Putnam</t>
  </si>
  <si>
    <t>Randolph</t>
  </si>
  <si>
    <t>Ripley</t>
  </si>
  <si>
    <t>Rush</t>
  </si>
  <si>
    <t>St. Joseph</t>
  </si>
  <si>
    <t>Scott</t>
  </si>
  <si>
    <t>Shelby</t>
  </si>
  <si>
    <t>Spencer</t>
  </si>
  <si>
    <t>Starke</t>
  </si>
  <si>
    <t>Steuben</t>
  </si>
  <si>
    <t>Sullivan</t>
  </si>
  <si>
    <t>Switzerland</t>
  </si>
  <si>
    <t>Tippecanoe</t>
  </si>
  <si>
    <t>Tipton</t>
  </si>
  <si>
    <t>Union</t>
  </si>
  <si>
    <t>Vanderburgh</t>
  </si>
  <si>
    <t>Vermillion</t>
  </si>
  <si>
    <t>Vigo</t>
  </si>
  <si>
    <t>Wabash</t>
  </si>
  <si>
    <t>Warren</t>
  </si>
  <si>
    <t>Warrick</t>
  </si>
  <si>
    <t>Washington</t>
  </si>
  <si>
    <t>Wayne</t>
  </si>
  <si>
    <t>Wells</t>
  </si>
  <si>
    <t>Whitley</t>
  </si>
  <si>
    <t>County</t>
  </si>
  <si>
    <t>Classification</t>
  </si>
  <si>
    <t>FIPSC</t>
  </si>
  <si>
    <t>FIPSN</t>
  </si>
  <si>
    <t>CTYC</t>
  </si>
  <si>
    <t>CTYN</t>
  </si>
  <si>
    <t>HD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</si>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</sst>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14" fontId="0" fillId="0" borderId="0" xfId="0" applyNumberFormat="1" applyFill="1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workbookViewId="0"/>
  </sheetViews>
  <sheetFormatPr defaultRowHeight="15" x14ac:dyDescent="0.2"/>
  <cols>
    <col min="1" max="1" width="18.5625" style="4" bestFit="1" customWidth="1"/>
    <col min="2" max="2" width="11.02734375" style="4" bestFit="1" customWidth="1"/>
    <col min="3" max="3" width="18.4296875" style="4" customWidth="1"/>
    <col min="4" max="4" width="20.58203125" style="4" customWidth="1"/>
    <col min="5" max="5" width="20.58203125" bestFit="1" customWidth="1"/>
    <col min="6" max="8" width="20.3125" style="4" customWidth="1"/>
    <col min="9" max="9" width="18.29296875" style="4" customWidth="1"/>
    <col min="10" max="10" width="18.5625" style="4" customWidth="1"/>
    <col min="11" max="11" width="13.85546875" style="5" bestFit="1" customWidth="1"/>
    <col min="12" max="12" width="32.6875" bestFit="1" customWidth="1"/>
  </cols>
  <sheetData>
    <row r="1" spans="1:12" x14ac:dyDescent="0.2">
      <c r="A1" s="4" t="s">
        <v>0</v>
      </c>
      <c r="B1" s="4" t="s">
        <v>4</v>
      </c>
      <c r="C1" s="4" t="s">
        <v>13</v>
      </c>
      <c r="D1" s="4" t="s">
        <v>250</v>
      </c>
      <c r="E1" t="s">
        <v>16</v>
      </c>
      <c r="F1" s="4" t="s">
        <v>18</v>
      </c>
      <c r="G1" s="4" t="s">
        <v>265</v>
      </c>
      <c r="H1" s="4" t="s">
        <v>266</v>
      </c>
      <c r="I1" s="4" t="s">
        <v>23</v>
      </c>
      <c r="J1" s="4" t="s">
        <v>24</v>
      </c>
      <c r="K1" s="5" t="s">
        <v>372</v>
      </c>
      <c r="L1" s="4" t="s">
        <v>251</v>
      </c>
    </row>
    <row r="2" spans="1:12" x14ac:dyDescent="0.2">
      <c r="A2" s="4" t="s">
        <v>25</v>
      </c>
      <c r="B2" s="4" t="s">
        <v>29</v>
      </c>
      <c r="C2" s="4" t="s">
        <v>32</v>
      </c>
      <c r="D2" s="4" t="s">
        <v>33</v>
      </c>
      <c r="E2" t="s">
        <v>34</v>
      </c>
      <c r="F2" s="4">
        <v>32</v>
      </c>
      <c r="G2" t="s">
        <v>258</v>
      </c>
      <c r="H2" t="s">
        <v>267</v>
      </c>
      <c r="I2" s="4" t="s">
        <v>291</v>
      </c>
      <c r="J2" s="4">
        <v>18035</v>
      </c>
      <c r="K2" s="5">
        <v>44750</v>
      </c>
      <c r="L2">
        <f>VLOOKUP(I2,Sheet1!$A$2:$G$93,7,FALSE)</f>
        <v>6</v>
      </c>
    </row>
    <row r="3" spans="1:12" x14ac:dyDescent="0.2">
      <c r="A3" s="4" t="s">
        <v>39</v>
      </c>
      <c r="B3" s="4" t="s">
        <v>29</v>
      </c>
      <c r="C3" s="4" t="s">
        <v>45</v>
      </c>
      <c r="D3" s="4" t="s">
        <v>46</v>
      </c>
      <c r="E3" t="s">
        <v>47</v>
      </c>
      <c r="F3" s="4">
        <v>26</v>
      </c>
      <c r="G3" t="s">
        <v>253</v>
      </c>
      <c r="H3" t="s">
        <v>252</v>
      </c>
      <c r="I3" s="4" t="s">
        <v>322</v>
      </c>
      <c r="L3">
        <f>VLOOKUP(I3,Sheet1!$A$2:$G$93,7,FALSE)</f>
        <v>5</v>
      </c>
    </row>
    <row r="4" spans="1:12" x14ac:dyDescent="0.2">
      <c r="A4" s="4" t="s">
        <v>50</v>
      </c>
      <c r="B4" s="4" t="s">
        <v>29</v>
      </c>
      <c r="C4" s="4" t="s">
        <v>32</v>
      </c>
      <c r="D4" s="4" t="s">
        <v>33</v>
      </c>
      <c r="E4" t="s">
        <v>54</v>
      </c>
      <c r="F4" s="4">
        <v>31</v>
      </c>
      <c r="G4" t="s">
        <v>259</v>
      </c>
      <c r="H4" t="s">
        <v>267</v>
      </c>
      <c r="I4" s="4" t="s">
        <v>322</v>
      </c>
      <c r="J4" s="4">
        <v>18097</v>
      </c>
      <c r="L4">
        <f>VLOOKUP(I4,Sheet1!$A$2:$G$93,7,FALSE)</f>
        <v>5</v>
      </c>
    </row>
    <row r="5" spans="1:12" x14ac:dyDescent="0.2">
      <c r="A5" s="4" t="s">
        <v>57</v>
      </c>
      <c r="B5" s="4" t="s">
        <v>29</v>
      </c>
      <c r="C5" s="4" t="s">
        <v>32</v>
      </c>
      <c r="D5" s="4" t="s">
        <v>61</v>
      </c>
      <c r="E5" t="s">
        <v>54</v>
      </c>
      <c r="F5" s="4">
        <v>24</v>
      </c>
      <c r="G5" t="s">
        <v>260</v>
      </c>
      <c r="H5" t="s">
        <v>252</v>
      </c>
      <c r="I5" s="4" t="s">
        <v>322</v>
      </c>
      <c r="J5" s="4">
        <v>18097</v>
      </c>
      <c r="L5">
        <f>VLOOKUP(I5,Sheet1!$A$2:$G$93,7,FALSE)</f>
        <v>5</v>
      </c>
    </row>
    <row r="6" spans="1:12" x14ac:dyDescent="0.2">
      <c r="A6" s="4" t="s">
        <v>64</v>
      </c>
      <c r="B6" s="4" t="s">
        <v>29</v>
      </c>
      <c r="C6" s="4" t="s">
        <v>32</v>
      </c>
      <c r="D6" s="4" t="s">
        <v>61</v>
      </c>
      <c r="E6" t="s">
        <v>47</v>
      </c>
      <c r="F6" s="4">
        <v>46</v>
      </c>
      <c r="G6" t="s">
        <v>262</v>
      </c>
      <c r="H6" t="s">
        <v>268</v>
      </c>
      <c r="I6" s="4" t="s">
        <v>337</v>
      </c>
      <c r="J6" s="4">
        <v>18127</v>
      </c>
      <c r="L6">
        <f>VLOOKUP(I6,Sheet1!$A$2:$G$93,7,FALSE)</f>
        <v>1</v>
      </c>
    </row>
    <row r="7" spans="1:12" x14ac:dyDescent="0.2">
      <c r="A7" s="4" t="s">
        <v>72</v>
      </c>
      <c r="B7" s="4" t="s">
        <v>29</v>
      </c>
      <c r="C7" s="4" t="s">
        <v>32</v>
      </c>
      <c r="D7" s="4" t="s">
        <v>77</v>
      </c>
      <c r="E7" t="s">
        <v>34</v>
      </c>
      <c r="F7" s="4">
        <v>46</v>
      </c>
      <c r="G7" t="s">
        <v>262</v>
      </c>
      <c r="H7" t="s">
        <v>268</v>
      </c>
      <c r="I7" s="4" t="s">
        <v>318</v>
      </c>
      <c r="J7" s="4">
        <v>18089</v>
      </c>
      <c r="L7">
        <f>VLOOKUP(I7,Sheet1!$A$2:$G$93,7,FALSE)</f>
        <v>1</v>
      </c>
    </row>
    <row r="8" spans="1:12" x14ac:dyDescent="0.2">
      <c r="A8" s="4" t="s">
        <v>82</v>
      </c>
      <c r="B8" s="4" t="s">
        <v>85</v>
      </c>
      <c r="C8" s="4" t="s">
        <v>32</v>
      </c>
      <c r="D8" s="4" t="s">
        <v>33</v>
      </c>
      <c r="E8" t="s">
        <v>47</v>
      </c>
      <c r="F8" s="4">
        <v>40</v>
      </c>
      <c r="G8" t="s">
        <v>261</v>
      </c>
      <c r="H8" t="s">
        <v>268</v>
      </c>
      <c r="I8" s="4" t="s">
        <v>305</v>
      </c>
      <c r="J8" s="4">
        <v>18063</v>
      </c>
      <c r="L8">
        <f>VLOOKUP(I8,Sheet1!$A$2:$G$93,7,FALSE)</f>
        <v>5</v>
      </c>
    </row>
    <row r="9" spans="1:12" x14ac:dyDescent="0.2">
      <c r="A9" s="4" t="s">
        <v>91</v>
      </c>
      <c r="B9" s="4" t="s">
        <v>29</v>
      </c>
      <c r="C9" s="4" t="s">
        <v>32</v>
      </c>
      <c r="D9" s="4" t="s">
        <v>33</v>
      </c>
      <c r="E9" t="s">
        <v>34</v>
      </c>
      <c r="F9" s="4">
        <v>43</v>
      </c>
      <c r="G9" t="s">
        <v>261</v>
      </c>
      <c r="H9" t="s">
        <v>268</v>
      </c>
      <c r="I9" s="4" t="s">
        <v>322</v>
      </c>
      <c r="J9" s="4">
        <v>18097</v>
      </c>
      <c r="L9">
        <f>VLOOKUP(I9,Sheet1!$A$2:$G$93,7,FALSE)</f>
        <v>5</v>
      </c>
    </row>
    <row r="10" spans="1:12" x14ac:dyDescent="0.2">
      <c r="A10" s="4" t="s">
        <v>96</v>
      </c>
      <c r="B10" s="4" t="s">
        <v>29</v>
      </c>
      <c r="C10" s="4" t="s">
        <v>32</v>
      </c>
      <c r="D10" s="4" t="s">
        <v>33</v>
      </c>
      <c r="E10" t="s">
        <v>47</v>
      </c>
      <c r="F10" s="4">
        <v>29</v>
      </c>
      <c r="G10" t="s">
        <v>253</v>
      </c>
      <c r="H10" t="s">
        <v>252</v>
      </c>
      <c r="I10" s="4" t="s">
        <v>283</v>
      </c>
      <c r="L10">
        <f>VLOOKUP(I10,Sheet1!$A$2:$G$93,7,FALSE)</f>
        <v>9</v>
      </c>
    </row>
    <row r="11" spans="1:12" x14ac:dyDescent="0.2">
      <c r="A11" s="4" t="s">
        <v>103</v>
      </c>
      <c r="B11" s="4" t="s">
        <v>85</v>
      </c>
      <c r="C11" s="4" t="s">
        <v>32</v>
      </c>
      <c r="D11" s="4" t="s">
        <v>33</v>
      </c>
      <c r="E11" t="s">
        <v>34</v>
      </c>
      <c r="F11" s="4">
        <v>54</v>
      </c>
      <c r="G11" t="s">
        <v>257</v>
      </c>
      <c r="H11" t="s">
        <v>269</v>
      </c>
      <c r="I11" s="4" t="s">
        <v>322</v>
      </c>
      <c r="J11" s="4">
        <v>18097</v>
      </c>
      <c r="K11" s="5">
        <v>44750</v>
      </c>
      <c r="L11">
        <f>VLOOKUP(I11,Sheet1!$A$2:$G$93,7,FALSE)</f>
        <v>5</v>
      </c>
    </row>
    <row r="12" spans="1:12" x14ac:dyDescent="0.2">
      <c r="A12" s="4" t="s">
        <v>108</v>
      </c>
      <c r="C12" s="4" t="s">
        <v>32</v>
      </c>
      <c r="D12" s="4" t="s">
        <v>33</v>
      </c>
      <c r="E12" t="s">
        <v>34</v>
      </c>
      <c r="F12" s="4">
        <v>30</v>
      </c>
      <c r="G12" t="s">
        <v>258</v>
      </c>
      <c r="H12" t="s">
        <v>267</v>
      </c>
      <c r="I12" s="4" t="s">
        <v>295</v>
      </c>
      <c r="J12" s="4">
        <v>18043</v>
      </c>
      <c r="K12" s="5">
        <v>44761</v>
      </c>
      <c r="L12">
        <f>VLOOKUP(I12,Sheet1!$A$2:$G$93,7,FALSE)</f>
        <v>9</v>
      </c>
    </row>
    <row r="13" spans="1:12" x14ac:dyDescent="0.2">
      <c r="A13" s="4" t="s">
        <v>117</v>
      </c>
      <c r="B13" s="4" t="s">
        <v>29</v>
      </c>
      <c r="C13" s="4" t="s">
        <v>32</v>
      </c>
      <c r="D13" s="4" t="s">
        <v>33</v>
      </c>
      <c r="E13" t="s">
        <v>34</v>
      </c>
      <c r="F13" s="4">
        <v>49</v>
      </c>
      <c r="G13" t="s">
        <v>255</v>
      </c>
      <c r="H13" t="s">
        <v>268</v>
      </c>
      <c r="I13" s="4" t="s">
        <v>322</v>
      </c>
      <c r="J13" s="4">
        <v>18097</v>
      </c>
      <c r="L13">
        <f>VLOOKUP(I13,Sheet1!$A$2:$G$93,7,FALSE)</f>
        <v>5</v>
      </c>
    </row>
    <row r="14" spans="1:12" x14ac:dyDescent="0.2">
      <c r="A14" s="4" t="s">
        <v>122</v>
      </c>
      <c r="B14" s="4" t="s">
        <v>85</v>
      </c>
      <c r="C14" s="4" t="s">
        <v>32</v>
      </c>
      <c r="D14" s="4" t="s">
        <v>33</v>
      </c>
      <c r="E14" t="s">
        <v>34</v>
      </c>
      <c r="F14" s="4">
        <v>37</v>
      </c>
      <c r="G14" t="s">
        <v>254</v>
      </c>
      <c r="H14" t="s">
        <v>267</v>
      </c>
      <c r="I14" s="4" t="s">
        <v>305</v>
      </c>
      <c r="L14">
        <f>VLOOKUP(I14,Sheet1!$A$2:$G$93,7,FALSE)</f>
        <v>5</v>
      </c>
    </row>
    <row r="15" spans="1:12" x14ac:dyDescent="0.2">
      <c r="A15" s="4" t="s">
        <v>127</v>
      </c>
      <c r="B15" s="4" t="s">
        <v>29</v>
      </c>
      <c r="C15" s="4" t="s">
        <v>45</v>
      </c>
      <c r="D15" s="4" t="s">
        <v>33</v>
      </c>
      <c r="E15" t="s">
        <v>34</v>
      </c>
      <c r="F15" s="4">
        <v>54</v>
      </c>
      <c r="G15" t="s">
        <v>257</v>
      </c>
      <c r="H15" t="s">
        <v>269</v>
      </c>
      <c r="I15" s="4" t="s">
        <v>291</v>
      </c>
      <c r="J15" s="4">
        <v>18035</v>
      </c>
      <c r="K15" s="5">
        <v>44761</v>
      </c>
      <c r="L15">
        <f>VLOOKUP(I15,Sheet1!$A$2:$G$93,7,FALSE)</f>
        <v>6</v>
      </c>
    </row>
    <row r="16" spans="1:12" x14ac:dyDescent="0.2">
      <c r="A16" s="4" t="s">
        <v>133</v>
      </c>
      <c r="B16" s="4" t="s">
        <v>85</v>
      </c>
      <c r="C16" s="4" t="s">
        <v>32</v>
      </c>
      <c r="D16" s="4" t="s">
        <v>61</v>
      </c>
      <c r="E16" t="s">
        <v>34</v>
      </c>
      <c r="F16" s="4">
        <v>28</v>
      </c>
      <c r="G16" t="s">
        <v>253</v>
      </c>
      <c r="H16" t="s">
        <v>252</v>
      </c>
      <c r="I16" s="4" t="s">
        <v>318</v>
      </c>
      <c r="J16" s="4">
        <v>18089</v>
      </c>
      <c r="K16" s="5">
        <v>44753</v>
      </c>
      <c r="L16">
        <f>VLOOKUP(I16,Sheet1!$A$2:$G$93,7,FALSE)</f>
        <v>1</v>
      </c>
    </row>
    <row r="17" spans="1:12" x14ac:dyDescent="0.2">
      <c r="A17" s="4" t="s">
        <v>141</v>
      </c>
      <c r="C17" s="4" t="s">
        <v>32</v>
      </c>
      <c r="D17" s="4" t="s">
        <v>33</v>
      </c>
      <c r="E17" t="s">
        <v>34</v>
      </c>
      <c r="F17" s="4">
        <v>55</v>
      </c>
      <c r="G17" t="s">
        <v>256</v>
      </c>
      <c r="H17" t="s">
        <v>269</v>
      </c>
      <c r="I17" s="4" t="s">
        <v>326</v>
      </c>
      <c r="J17" s="4">
        <v>18105</v>
      </c>
      <c r="K17" s="5">
        <v>44760</v>
      </c>
      <c r="L17">
        <f>VLOOKUP(I17,Sheet1!$A$2:$G$93,7,FALSE)</f>
        <v>8</v>
      </c>
    </row>
    <row r="18" spans="1:12" x14ac:dyDescent="0.2">
      <c r="A18" s="4" t="s">
        <v>149</v>
      </c>
      <c r="B18" s="4" t="s">
        <v>29</v>
      </c>
      <c r="C18" s="4" t="s">
        <v>32</v>
      </c>
      <c r="D18" s="4" t="s">
        <v>77</v>
      </c>
      <c r="E18" t="s">
        <v>54</v>
      </c>
      <c r="F18" s="4">
        <v>39</v>
      </c>
      <c r="G18" t="s">
        <v>254</v>
      </c>
      <c r="H18" t="s">
        <v>267</v>
      </c>
      <c r="I18" s="4" t="s">
        <v>322</v>
      </c>
      <c r="J18" s="4">
        <v>18097</v>
      </c>
      <c r="L18">
        <f>VLOOKUP(I18,Sheet1!$A$2:$G$93,7,FALSE)</f>
        <v>5</v>
      </c>
    </row>
    <row r="19" spans="1:12" x14ac:dyDescent="0.2">
      <c r="A19" s="4" t="s">
        <v>155</v>
      </c>
      <c r="B19" s="4" t="s">
        <v>85</v>
      </c>
      <c r="C19" s="4" t="s">
        <v>32</v>
      </c>
      <c r="D19" s="4" t="s">
        <v>33</v>
      </c>
      <c r="E19" t="s">
        <v>34</v>
      </c>
      <c r="F19" s="4">
        <v>35</v>
      </c>
      <c r="G19" t="s">
        <v>271</v>
      </c>
      <c r="H19" t="s">
        <v>267</v>
      </c>
      <c r="I19" s="4" t="s">
        <v>352</v>
      </c>
      <c r="K19" s="5">
        <v>44761</v>
      </c>
      <c r="L19">
        <f>VLOOKUP(I19,Sheet1!$A$2:$G$93,7,FALSE)</f>
        <v>4</v>
      </c>
    </row>
    <row r="20" spans="1:12" x14ac:dyDescent="0.2">
      <c r="A20" s="4" t="s">
        <v>162</v>
      </c>
      <c r="C20" s="4" t="s">
        <v>45</v>
      </c>
      <c r="D20" s="4" t="s">
        <v>33</v>
      </c>
      <c r="E20" t="s">
        <v>34</v>
      </c>
      <c r="F20" s="4">
        <v>30</v>
      </c>
      <c r="G20" t="s">
        <v>258</v>
      </c>
      <c r="H20" t="s">
        <v>267</v>
      </c>
      <c r="I20" s="4" t="s">
        <v>352</v>
      </c>
      <c r="K20" s="5">
        <v>44762</v>
      </c>
      <c r="L20">
        <f>VLOOKUP(I20,Sheet1!$A$2:$G$93,7,FALSE)</f>
        <v>4</v>
      </c>
    </row>
    <row r="21" spans="1:12" x14ac:dyDescent="0.2">
      <c r="A21" s="4" t="s">
        <v>168</v>
      </c>
      <c r="B21" s="4" t="s">
        <v>85</v>
      </c>
      <c r="C21" s="4" t="s">
        <v>32</v>
      </c>
      <c r="D21" s="4" t="s">
        <v>77</v>
      </c>
      <c r="E21" t="s">
        <v>34</v>
      </c>
      <c r="F21" s="4">
        <v>29</v>
      </c>
      <c r="G21" t="s">
        <v>253</v>
      </c>
      <c r="H21" t="s">
        <v>252</v>
      </c>
      <c r="I21" s="4" t="s">
        <v>318</v>
      </c>
      <c r="L21">
        <f>VLOOKUP(I21,Sheet1!$A$2:$G$93,7,FALSE)</f>
        <v>1</v>
      </c>
    </row>
    <row r="22" spans="1:12" x14ac:dyDescent="0.2">
      <c r="A22" s="4" t="s">
        <v>173</v>
      </c>
      <c r="B22" s="4" t="s">
        <v>29</v>
      </c>
      <c r="C22" s="4" t="s">
        <v>32</v>
      </c>
      <c r="D22" s="4" t="s">
        <v>61</v>
      </c>
      <c r="E22" t="s">
        <v>54</v>
      </c>
      <c r="F22" s="4">
        <v>49</v>
      </c>
      <c r="G22" t="s">
        <v>255</v>
      </c>
      <c r="H22" t="s">
        <v>268</v>
      </c>
      <c r="I22" s="4" t="s">
        <v>293</v>
      </c>
      <c r="L22">
        <f>VLOOKUP(I22,Sheet1!$A$2:$G$93,7,FALSE)</f>
        <v>2</v>
      </c>
    </row>
    <row r="23" spans="1:12" x14ac:dyDescent="0.2">
      <c r="A23" s="4" t="s">
        <v>180</v>
      </c>
      <c r="B23" s="4" t="s">
        <v>29</v>
      </c>
      <c r="C23" s="4" t="s">
        <v>32</v>
      </c>
      <c r="D23" s="4" t="s">
        <v>77</v>
      </c>
      <c r="E23" t="s">
        <v>34</v>
      </c>
      <c r="F23" s="4">
        <v>34</v>
      </c>
      <c r="G23" t="s">
        <v>258</v>
      </c>
      <c r="H23" t="s">
        <v>267</v>
      </c>
      <c r="I23" s="4" t="s">
        <v>322</v>
      </c>
      <c r="J23" s="4">
        <v>18097</v>
      </c>
      <c r="K23" s="5">
        <v>44757</v>
      </c>
      <c r="L23">
        <f>VLOOKUP(I23,Sheet1!$A$2:$G$93,7,FALSE)</f>
        <v>5</v>
      </c>
    </row>
    <row r="24" spans="1:12" x14ac:dyDescent="0.2">
      <c r="A24" s="4" t="s">
        <v>185</v>
      </c>
      <c r="B24" s="4" t="s">
        <v>29</v>
      </c>
      <c r="C24" s="4" t="s">
        <v>32</v>
      </c>
      <c r="D24" s="4" t="s">
        <v>77</v>
      </c>
      <c r="E24" t="s">
        <v>34</v>
      </c>
      <c r="F24" s="4">
        <v>41</v>
      </c>
      <c r="G24" t="s">
        <v>261</v>
      </c>
      <c r="H24" t="s">
        <v>268</v>
      </c>
      <c r="I24" s="4" t="s">
        <v>322</v>
      </c>
      <c r="J24" s="4">
        <v>18097</v>
      </c>
      <c r="L24">
        <f>VLOOKUP(I24,Sheet1!$A$2:$G$93,7,FALSE)</f>
        <v>5</v>
      </c>
    </row>
    <row r="25" spans="1:12" x14ac:dyDescent="0.2">
      <c r="A25" s="4" t="s">
        <v>190</v>
      </c>
      <c r="B25" s="4" t="s">
        <v>85</v>
      </c>
      <c r="C25" s="4" t="s">
        <v>32</v>
      </c>
      <c r="D25" s="4" t="s">
        <v>61</v>
      </c>
      <c r="E25" t="s">
        <v>47</v>
      </c>
      <c r="F25" s="4">
        <v>47</v>
      </c>
      <c r="G25" t="s">
        <v>255</v>
      </c>
      <c r="H25" t="s">
        <v>268</v>
      </c>
      <c r="I25" s="4" t="s">
        <v>293</v>
      </c>
      <c r="J25" s="4">
        <v>18039</v>
      </c>
      <c r="K25" s="5">
        <v>44740</v>
      </c>
      <c r="L25">
        <f>VLOOKUP(I25,Sheet1!$A$2:$G$93,7,FALSE)</f>
        <v>2</v>
      </c>
    </row>
    <row r="26" spans="1:12" x14ac:dyDescent="0.2">
      <c r="A26" s="4" t="s">
        <v>197</v>
      </c>
      <c r="B26" s="4" t="s">
        <v>29</v>
      </c>
      <c r="C26" s="4" t="s">
        <v>45</v>
      </c>
      <c r="D26" s="4" t="s">
        <v>54</v>
      </c>
      <c r="E26" t="s">
        <v>54</v>
      </c>
      <c r="F26" s="4">
        <v>52</v>
      </c>
      <c r="G26" t="s">
        <v>257</v>
      </c>
      <c r="H26" t="s">
        <v>269</v>
      </c>
      <c r="I26" s="4" t="s">
        <v>279</v>
      </c>
      <c r="J26" s="4">
        <v>18011</v>
      </c>
      <c r="L26">
        <f>VLOOKUP(I26,Sheet1!$A$2:$G$93,7,FALSE)</f>
        <v>5</v>
      </c>
    </row>
    <row r="27" spans="1:12" x14ac:dyDescent="0.2">
      <c r="A27" s="4" t="s">
        <v>205</v>
      </c>
      <c r="B27" s="4" t="s">
        <v>29</v>
      </c>
      <c r="C27" s="4" t="s">
        <v>45</v>
      </c>
      <c r="D27" s="4" t="s">
        <v>77</v>
      </c>
      <c r="E27" t="s">
        <v>34</v>
      </c>
      <c r="F27" s="4">
        <v>2</v>
      </c>
      <c r="G27" s="6" t="s">
        <v>263</v>
      </c>
      <c r="H27" s="6" t="s">
        <v>270</v>
      </c>
      <c r="I27" s="4" t="s">
        <v>322</v>
      </c>
      <c r="J27" s="4">
        <v>18097</v>
      </c>
      <c r="K27" s="5">
        <v>44759</v>
      </c>
      <c r="L27">
        <f>VLOOKUP(I27,Sheet1!$A$2:$G$93,7,FALSE)</f>
        <v>5</v>
      </c>
    </row>
    <row r="28" spans="1:12" x14ac:dyDescent="0.2">
      <c r="A28" s="4" t="s">
        <v>211</v>
      </c>
      <c r="C28" s="4" t="s">
        <v>32</v>
      </c>
      <c r="D28" s="4" t="s">
        <v>61</v>
      </c>
      <c r="E28" t="s">
        <v>47</v>
      </c>
      <c r="F28" s="4">
        <v>45</v>
      </c>
      <c r="G28" t="s">
        <v>255</v>
      </c>
      <c r="H28" t="s">
        <v>268</v>
      </c>
      <c r="I28" s="4" t="s">
        <v>293</v>
      </c>
      <c r="J28" s="4">
        <v>18039</v>
      </c>
      <c r="K28" s="5">
        <v>44762</v>
      </c>
      <c r="L28">
        <f>VLOOKUP(I28,Sheet1!$A$2:$G$93,7,FALSE)</f>
        <v>2</v>
      </c>
    </row>
    <row r="29" spans="1:12" x14ac:dyDescent="0.2">
      <c r="A29" s="4" t="s">
        <v>218</v>
      </c>
      <c r="C29" s="4" t="s">
        <v>32</v>
      </c>
      <c r="D29" s="4" t="s">
        <v>54</v>
      </c>
      <c r="E29" t="s">
        <v>54</v>
      </c>
      <c r="F29" s="4">
        <v>43</v>
      </c>
      <c r="G29" t="s">
        <v>261</v>
      </c>
      <c r="H29" t="s">
        <v>268</v>
      </c>
      <c r="I29" s="4" t="s">
        <v>344</v>
      </c>
      <c r="K29" s="5">
        <v>44759</v>
      </c>
      <c r="L29">
        <f>VLOOKUP(I29,Sheet1!$A$2:$G$93,7,FALSE)</f>
        <v>2</v>
      </c>
    </row>
    <row r="30" spans="1:12" x14ac:dyDescent="0.2">
      <c r="A30" s="4" t="s">
        <v>224</v>
      </c>
      <c r="B30" s="4" t="s">
        <v>29</v>
      </c>
      <c r="C30" s="4" t="s">
        <v>32</v>
      </c>
      <c r="D30" s="4" t="s">
        <v>61</v>
      </c>
      <c r="E30" t="s">
        <v>34</v>
      </c>
      <c r="F30" s="4">
        <v>43</v>
      </c>
      <c r="G30" t="s">
        <v>261</v>
      </c>
      <c r="H30" t="s">
        <v>268</v>
      </c>
      <c r="I30" s="4" t="s">
        <v>322</v>
      </c>
      <c r="J30" s="4">
        <v>18097</v>
      </c>
      <c r="L30">
        <f>VLOOKUP(I30,Sheet1!$A$2:$G$93,7,FALSE)</f>
        <v>5</v>
      </c>
    </row>
    <row r="31" spans="1:12" x14ac:dyDescent="0.2">
      <c r="A31" s="4" t="s">
        <v>229</v>
      </c>
      <c r="B31" s="4" t="s">
        <v>85</v>
      </c>
      <c r="C31" s="4" t="s">
        <v>32</v>
      </c>
      <c r="D31" s="4" t="s">
        <v>33</v>
      </c>
      <c r="E31" t="s">
        <v>34</v>
      </c>
      <c r="F31" s="4">
        <v>46</v>
      </c>
      <c r="G31" t="s">
        <v>255</v>
      </c>
      <c r="H31" t="s">
        <v>268</v>
      </c>
      <c r="I31" s="4" t="s">
        <v>322</v>
      </c>
      <c r="J31" s="4">
        <v>18097</v>
      </c>
      <c r="L31">
        <f>VLOOKUP(I31,Sheet1!$A$2:$G$93,7,FALSE)</f>
        <v>5</v>
      </c>
    </row>
    <row r="32" spans="1:12" x14ac:dyDescent="0.2">
      <c r="A32" s="4" t="s">
        <v>233</v>
      </c>
      <c r="B32" s="4" t="s">
        <v>29</v>
      </c>
      <c r="C32" s="4" t="s">
        <v>32</v>
      </c>
      <c r="D32" s="4" t="s">
        <v>33</v>
      </c>
      <c r="E32" t="s">
        <v>47</v>
      </c>
      <c r="F32" s="4">
        <v>45</v>
      </c>
      <c r="G32" t="s">
        <v>255</v>
      </c>
      <c r="H32" t="s">
        <v>268</v>
      </c>
      <c r="I32" s="4" t="s">
        <v>322</v>
      </c>
      <c r="J32" s="4">
        <v>18097</v>
      </c>
      <c r="K32" s="5">
        <v>44757</v>
      </c>
      <c r="L32">
        <f>VLOOKUP(I32,Sheet1!$A$2:$G$93,7,FALSE)</f>
        <v>5</v>
      </c>
    </row>
    <row r="33" spans="1:12" x14ac:dyDescent="0.2">
      <c r="A33" s="4" t="s">
        <v>238</v>
      </c>
      <c r="B33" s="4" t="s">
        <v>29</v>
      </c>
      <c r="C33" s="4" t="s">
        <v>32</v>
      </c>
      <c r="D33" s="4" t="s">
        <v>77</v>
      </c>
      <c r="E33" t="s">
        <v>54</v>
      </c>
      <c r="F33" s="4">
        <v>6</v>
      </c>
      <c r="G33" s="6" t="s">
        <v>264</v>
      </c>
      <c r="H33" s="6" t="s">
        <v>270</v>
      </c>
      <c r="I33" s="4" t="s">
        <v>322</v>
      </c>
      <c r="J33" s="4">
        <v>18097</v>
      </c>
      <c r="L33">
        <f>VLOOKUP(I33,Sheet1!$A$2:$G$93,7,FALSE)</f>
        <v>5</v>
      </c>
    </row>
    <row r="34" spans="1:12" x14ac:dyDescent="0.2">
      <c r="A34" s="4" t="s">
        <v>243</v>
      </c>
      <c r="B34" s="4" t="s">
        <v>29</v>
      </c>
      <c r="C34" s="4" t="s">
        <v>45</v>
      </c>
      <c r="D34" s="4" t="s">
        <v>33</v>
      </c>
      <c r="E34" t="s">
        <v>34</v>
      </c>
      <c r="F34" s="4">
        <v>47</v>
      </c>
      <c r="G34" t="s">
        <v>255</v>
      </c>
      <c r="H34" t="s">
        <v>268</v>
      </c>
      <c r="I34" s="4" t="s">
        <v>352</v>
      </c>
      <c r="J34" s="4">
        <v>18157</v>
      </c>
      <c r="L34">
        <f>VLOOKUP(I34,Sheet1!$A$2:$G$93,7,FALSE)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opLeftCell="B1" workbookViewId="0">
      <selection activeCell="G25" sqref="G25"/>
    </sheetView>
  </sheetViews>
  <sheetFormatPr defaultRowHeight="15" x14ac:dyDescent="0.2"/>
  <cols>
    <col min="1" max="1" width="18.5625" style="4" bestFit="1" customWidth="1"/>
    <col min="2" max="2" width="16.54296875" style="4" bestFit="1" customWidth="1"/>
    <col min="3" max="3" width="11.43359375" style="4" bestFit="1" customWidth="1"/>
    <col min="4" max="4" width="20.17578125" style="4" bestFit="1" customWidth="1"/>
    <col min="5" max="5" width="9.14453125" style="4"/>
    <col min="6" max="6" width="17.21875" bestFit="1" customWidth="1"/>
    <col min="7" max="7" width="31.4765625" bestFit="1" customWidth="1"/>
    <col min="8" max="8" width="13.98828125" bestFit="1" customWidth="1"/>
    <col min="9" max="9" width="14.125" bestFit="1" customWidth="1"/>
    <col min="10" max="10" width="13.85546875" bestFit="1" customWidth="1"/>
    <col min="11" max="11" width="47.75390625" bestFit="1" customWidth="1"/>
    <col min="13" max="13" width="20.4453125" bestFit="1" customWidth="1"/>
    <col min="14" max="14" width="18.4296875" bestFit="1" customWidth="1"/>
    <col min="15" max="15" width="23.80859375" bestFit="1" customWidth="1"/>
    <col min="16" max="16" width="35.91796875" bestFit="1" customWidth="1"/>
    <col min="17" max="17" width="20.58203125" bestFit="1" customWidth="1"/>
    <col min="18" max="18" width="19.234375" bestFit="1" customWidth="1"/>
    <col min="19" max="19" width="20.3125" bestFit="1" customWidth="1"/>
    <col min="20" max="20" width="25.55859375" bestFit="1" customWidth="1"/>
    <col min="21" max="21" width="29.45703125" bestFit="1" customWidth="1"/>
    <col min="23" max="23" width="15.87109375" bestFit="1" customWidth="1"/>
    <col min="24" max="24" width="18.29296875" style="3" bestFit="1" customWidth="1"/>
    <col min="25" max="25" width="18.5625" style="2" bestFit="1" customWidth="1"/>
  </cols>
  <sheetData>
    <row r="1" spans="1: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2" t="s">
        <v>24</v>
      </c>
    </row>
    <row r="2" spans="1:25" x14ac:dyDescent="0.2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1">
        <v>44735</v>
      </c>
      <c r="G2" s="1">
        <v>44750</v>
      </c>
      <c r="H2" s="1">
        <v>44753</v>
      </c>
      <c r="I2" s="1">
        <v>44753</v>
      </c>
      <c r="J2" s="1">
        <v>44735</v>
      </c>
      <c r="K2" t="s">
        <v>5</v>
      </c>
      <c r="L2" t="s">
        <v>30</v>
      </c>
      <c r="M2" t="s">
        <v>31</v>
      </c>
      <c r="N2" t="s">
        <v>32</v>
      </c>
      <c r="O2" t="s">
        <v>33</v>
      </c>
      <c r="P2" t="s">
        <v>33</v>
      </c>
      <c r="Q2" t="s">
        <v>34</v>
      </c>
      <c r="R2" s="1">
        <v>32998</v>
      </c>
      <c r="S2">
        <v>32</v>
      </c>
      <c r="T2" t="s">
        <v>35</v>
      </c>
      <c r="U2" t="s">
        <v>36</v>
      </c>
      <c r="W2" t="s">
        <v>37</v>
      </c>
      <c r="X2" s="3" t="s">
        <v>38</v>
      </c>
      <c r="Y2" s="2">
        <v>18035</v>
      </c>
    </row>
    <row r="3" spans="1:25" x14ac:dyDescent="0.2">
      <c r="A3" s="4" t="s">
        <v>39</v>
      </c>
      <c r="B3" s="4" t="s">
        <v>40</v>
      </c>
      <c r="C3" s="4" t="s">
        <v>27</v>
      </c>
      <c r="D3" s="4" t="s">
        <v>41</v>
      </c>
      <c r="E3" s="4" t="s">
        <v>29</v>
      </c>
      <c r="H3" s="1">
        <v>44755</v>
      </c>
      <c r="I3" s="1">
        <v>44755</v>
      </c>
      <c r="J3" s="1">
        <v>44755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46</v>
      </c>
      <c r="Q3" t="s">
        <v>47</v>
      </c>
      <c r="R3" s="1">
        <v>35011</v>
      </c>
      <c r="S3">
        <v>26</v>
      </c>
      <c r="T3" t="s">
        <v>35</v>
      </c>
      <c r="U3" t="s">
        <v>48</v>
      </c>
      <c r="W3" t="s">
        <v>49</v>
      </c>
    </row>
    <row r="4" spans="1:25" x14ac:dyDescent="0.2">
      <c r="A4" s="4" t="s">
        <v>50</v>
      </c>
      <c r="B4" s="4" t="s">
        <v>51</v>
      </c>
      <c r="C4" s="4" t="s">
        <v>27</v>
      </c>
      <c r="D4" s="4" t="s">
        <v>41</v>
      </c>
      <c r="E4" s="4" t="s">
        <v>29</v>
      </c>
      <c r="F4" s="1">
        <v>44753</v>
      </c>
      <c r="H4" s="1">
        <v>44760</v>
      </c>
      <c r="I4" s="1">
        <v>44760</v>
      </c>
      <c r="J4" s="1">
        <v>44753</v>
      </c>
      <c r="K4" t="s">
        <v>5</v>
      </c>
      <c r="L4" t="s">
        <v>52</v>
      </c>
      <c r="M4" t="s">
        <v>53</v>
      </c>
      <c r="N4" t="s">
        <v>32</v>
      </c>
      <c r="O4" t="s">
        <v>33</v>
      </c>
      <c r="P4" t="s">
        <v>33</v>
      </c>
      <c r="Q4" t="s">
        <v>54</v>
      </c>
      <c r="R4" s="1">
        <v>33184</v>
      </c>
      <c r="S4">
        <v>31</v>
      </c>
      <c r="T4" t="s">
        <v>35</v>
      </c>
      <c r="U4" t="s">
        <v>55</v>
      </c>
      <c r="W4" t="s">
        <v>49</v>
      </c>
      <c r="X4" s="3" t="s">
        <v>56</v>
      </c>
      <c r="Y4" s="2">
        <v>18097</v>
      </c>
    </row>
    <row r="5" spans="1:25" x14ac:dyDescent="0.2">
      <c r="A5" s="4" t="s">
        <v>57</v>
      </c>
      <c r="B5" s="4" t="s">
        <v>58</v>
      </c>
      <c r="C5" s="4" t="s">
        <v>27</v>
      </c>
      <c r="D5" s="4" t="s">
        <v>41</v>
      </c>
      <c r="E5" s="4" t="s">
        <v>29</v>
      </c>
      <c r="F5" s="1">
        <v>44746</v>
      </c>
      <c r="H5" s="1">
        <v>44760</v>
      </c>
      <c r="I5" s="1">
        <v>44760</v>
      </c>
      <c r="J5" s="1">
        <v>44746</v>
      </c>
      <c r="K5" t="s">
        <v>5</v>
      </c>
      <c r="L5" t="s">
        <v>59</v>
      </c>
      <c r="M5" t="s">
        <v>60</v>
      </c>
      <c r="N5" t="s">
        <v>32</v>
      </c>
      <c r="O5" t="s">
        <v>61</v>
      </c>
      <c r="P5" t="s">
        <v>62</v>
      </c>
      <c r="Q5" t="s">
        <v>54</v>
      </c>
      <c r="R5" s="1">
        <v>35825</v>
      </c>
      <c r="S5">
        <v>24</v>
      </c>
      <c r="T5" t="s">
        <v>35</v>
      </c>
      <c r="U5" t="s">
        <v>63</v>
      </c>
      <c r="W5" t="s">
        <v>49</v>
      </c>
      <c r="X5" s="3" t="s">
        <v>56</v>
      </c>
      <c r="Y5" s="2">
        <v>18097</v>
      </c>
    </row>
    <row r="6" spans="1:25" x14ac:dyDescent="0.2">
      <c r="A6" s="4" t="s">
        <v>64</v>
      </c>
      <c r="B6" s="4" t="s">
        <v>65</v>
      </c>
      <c r="C6" s="4" t="s">
        <v>27</v>
      </c>
      <c r="D6" s="4" t="s">
        <v>66</v>
      </c>
      <c r="E6" s="4" t="s">
        <v>29</v>
      </c>
      <c r="F6" s="1">
        <v>44743</v>
      </c>
      <c r="H6" s="1">
        <v>44750</v>
      </c>
      <c r="I6" s="1">
        <v>44750</v>
      </c>
      <c r="J6" s="1">
        <v>44743</v>
      </c>
      <c r="K6" t="s">
        <v>5</v>
      </c>
      <c r="L6" t="s">
        <v>52</v>
      </c>
      <c r="M6" t="s">
        <v>67</v>
      </c>
      <c r="N6" t="s">
        <v>32</v>
      </c>
      <c r="O6" t="s">
        <v>61</v>
      </c>
      <c r="P6" t="s">
        <v>68</v>
      </c>
      <c r="Q6" t="s">
        <v>47</v>
      </c>
      <c r="R6" s="1">
        <v>26313</v>
      </c>
      <c r="S6">
        <v>46</v>
      </c>
      <c r="T6" t="s">
        <v>35</v>
      </c>
      <c r="U6" t="s">
        <v>69</v>
      </c>
      <c r="W6" t="s">
        <v>70</v>
      </c>
      <c r="X6" s="3" t="s">
        <v>71</v>
      </c>
      <c r="Y6" s="2">
        <v>18127</v>
      </c>
    </row>
    <row r="7" spans="1:25" x14ac:dyDescent="0.2">
      <c r="A7" s="4" t="s">
        <v>72</v>
      </c>
      <c r="B7" s="4" t="s">
        <v>73</v>
      </c>
      <c r="C7" s="4" t="s">
        <v>27</v>
      </c>
      <c r="D7" s="4" t="s">
        <v>74</v>
      </c>
      <c r="E7" s="4" t="s">
        <v>29</v>
      </c>
      <c r="F7" s="1">
        <v>44744</v>
      </c>
      <c r="H7" s="1">
        <v>44748</v>
      </c>
      <c r="I7" s="1">
        <v>44748</v>
      </c>
      <c r="J7" s="1">
        <v>44744</v>
      </c>
      <c r="K7" t="s">
        <v>5</v>
      </c>
      <c r="L7" t="s">
        <v>75</v>
      </c>
      <c r="M7" t="s">
        <v>76</v>
      </c>
      <c r="N7" t="s">
        <v>32</v>
      </c>
      <c r="O7" t="s">
        <v>77</v>
      </c>
      <c r="P7" t="s">
        <v>77</v>
      </c>
      <c r="Q7" t="s">
        <v>34</v>
      </c>
      <c r="R7" s="1">
        <v>26308</v>
      </c>
      <c r="S7">
        <v>46</v>
      </c>
      <c r="T7" t="s">
        <v>35</v>
      </c>
      <c r="U7" t="s">
        <v>78</v>
      </c>
      <c r="V7" t="s">
        <v>79</v>
      </c>
      <c r="W7" t="s">
        <v>80</v>
      </c>
      <c r="X7" s="3" t="s">
        <v>81</v>
      </c>
      <c r="Y7" s="2">
        <v>18089</v>
      </c>
    </row>
    <row r="8" spans="1:25" x14ac:dyDescent="0.2">
      <c r="A8" s="4" t="s">
        <v>82</v>
      </c>
      <c r="B8" s="4" t="s">
        <v>83</v>
      </c>
      <c r="C8" s="4" t="s">
        <v>27</v>
      </c>
      <c r="D8" s="4" t="s">
        <v>84</v>
      </c>
      <c r="E8" s="4" t="s">
        <v>85</v>
      </c>
      <c r="F8" s="1">
        <v>44758</v>
      </c>
      <c r="H8" s="1">
        <v>44761</v>
      </c>
      <c r="I8" s="1">
        <v>44761</v>
      </c>
      <c r="J8" s="1">
        <v>44758</v>
      </c>
      <c r="K8" t="s">
        <v>5</v>
      </c>
      <c r="L8" t="s">
        <v>86</v>
      </c>
      <c r="M8" t="s">
        <v>87</v>
      </c>
      <c r="N8" t="s">
        <v>32</v>
      </c>
      <c r="O8" t="s">
        <v>33</v>
      </c>
      <c r="P8" t="s">
        <v>33</v>
      </c>
      <c r="Q8" t="s">
        <v>47</v>
      </c>
      <c r="R8" s="1">
        <v>28514</v>
      </c>
      <c r="S8">
        <v>40</v>
      </c>
      <c r="T8" t="s">
        <v>35</v>
      </c>
      <c r="U8" t="s">
        <v>88</v>
      </c>
      <c r="W8" t="s">
        <v>89</v>
      </c>
      <c r="X8" s="3" t="s">
        <v>90</v>
      </c>
      <c r="Y8" s="2">
        <v>18063</v>
      </c>
    </row>
    <row r="9" spans="1:25" x14ac:dyDescent="0.2">
      <c r="A9" s="4" t="s">
        <v>91</v>
      </c>
      <c r="B9" s="4" t="s">
        <v>92</v>
      </c>
      <c r="C9" s="4" t="s">
        <v>27</v>
      </c>
      <c r="D9" s="4" t="s">
        <v>41</v>
      </c>
      <c r="E9" s="4" t="s">
        <v>29</v>
      </c>
      <c r="F9" s="1">
        <v>44757</v>
      </c>
      <c r="H9" s="1">
        <v>44761</v>
      </c>
      <c r="I9" s="1">
        <v>44761</v>
      </c>
      <c r="J9" s="1">
        <v>44757</v>
      </c>
      <c r="K9" t="s">
        <v>5</v>
      </c>
      <c r="L9" t="s">
        <v>93</v>
      </c>
      <c r="M9" t="s">
        <v>94</v>
      </c>
      <c r="N9" t="s">
        <v>32</v>
      </c>
      <c r="O9" t="s">
        <v>33</v>
      </c>
      <c r="P9" t="s">
        <v>33</v>
      </c>
      <c r="Q9" t="s">
        <v>34</v>
      </c>
      <c r="R9" s="1">
        <v>27679</v>
      </c>
      <c r="S9">
        <v>43</v>
      </c>
      <c r="T9" t="s">
        <v>35</v>
      </c>
      <c r="U9" t="s">
        <v>95</v>
      </c>
      <c r="W9" t="s">
        <v>49</v>
      </c>
      <c r="X9" s="3" t="s">
        <v>56</v>
      </c>
      <c r="Y9" s="2">
        <v>18097</v>
      </c>
    </row>
    <row r="10" spans="1:25" x14ac:dyDescent="0.2">
      <c r="A10" s="4" t="s">
        <v>96</v>
      </c>
      <c r="B10" s="4" t="s">
        <v>97</v>
      </c>
      <c r="C10" s="4" t="s">
        <v>27</v>
      </c>
      <c r="D10" s="4" t="s">
        <v>98</v>
      </c>
      <c r="E10" s="4" t="s">
        <v>29</v>
      </c>
      <c r="F10" s="1">
        <v>44738</v>
      </c>
      <c r="H10" s="1">
        <v>44742</v>
      </c>
      <c r="I10" s="1">
        <v>44742</v>
      </c>
      <c r="J10" s="1">
        <v>44738</v>
      </c>
      <c r="K10" t="s">
        <v>5</v>
      </c>
      <c r="L10" t="s">
        <v>99</v>
      </c>
      <c r="M10" t="s">
        <v>100</v>
      </c>
      <c r="N10" t="s">
        <v>32</v>
      </c>
      <c r="O10" t="s">
        <v>33</v>
      </c>
      <c r="P10" t="s">
        <v>33</v>
      </c>
      <c r="Q10" t="s">
        <v>47</v>
      </c>
      <c r="R10" s="1">
        <v>32598</v>
      </c>
      <c r="S10">
        <v>29</v>
      </c>
      <c r="T10" t="s">
        <v>35</v>
      </c>
      <c r="U10" t="s">
        <v>101</v>
      </c>
      <c r="W10" t="s">
        <v>102</v>
      </c>
    </row>
    <row r="11" spans="1:25" x14ac:dyDescent="0.2">
      <c r="A11" s="4" t="s">
        <v>103</v>
      </c>
      <c r="B11" s="4" t="s">
        <v>104</v>
      </c>
      <c r="C11" s="4" t="s">
        <v>27</v>
      </c>
      <c r="D11" s="4" t="s">
        <v>41</v>
      </c>
      <c r="E11" s="4" t="s">
        <v>85</v>
      </c>
      <c r="F11" s="1">
        <v>44747</v>
      </c>
      <c r="G11" s="1">
        <v>44750</v>
      </c>
      <c r="H11" s="1">
        <v>44753</v>
      </c>
      <c r="I11" s="1">
        <v>44753</v>
      </c>
      <c r="J11" s="1">
        <v>44747</v>
      </c>
      <c r="K11" t="s">
        <v>5</v>
      </c>
      <c r="L11" t="s">
        <v>105</v>
      </c>
      <c r="M11" t="s">
        <v>106</v>
      </c>
      <c r="N11" t="s">
        <v>32</v>
      </c>
      <c r="O11" t="s">
        <v>33</v>
      </c>
      <c r="P11" t="s">
        <v>33</v>
      </c>
      <c r="Q11" t="s">
        <v>34</v>
      </c>
      <c r="R11" s="1">
        <v>24824</v>
      </c>
      <c r="S11">
        <v>54</v>
      </c>
      <c r="T11" t="s">
        <v>35</v>
      </c>
      <c r="U11" t="s">
        <v>107</v>
      </c>
      <c r="W11" t="s">
        <v>49</v>
      </c>
      <c r="X11" s="3" t="s">
        <v>56</v>
      </c>
      <c r="Y11" s="2">
        <v>18097</v>
      </c>
    </row>
    <row r="12" spans="1:25" x14ac:dyDescent="0.2">
      <c r="A12" s="4" t="s">
        <v>108</v>
      </c>
      <c r="B12" s="4" t="s">
        <v>109</v>
      </c>
      <c r="C12" s="4" t="s">
        <v>27</v>
      </c>
      <c r="D12" s="4" t="s">
        <v>110</v>
      </c>
      <c r="J12" s="1">
        <v>44761</v>
      </c>
      <c r="K12" t="s">
        <v>111</v>
      </c>
      <c r="L12" t="s">
        <v>112</v>
      </c>
      <c r="M12" t="s">
        <v>113</v>
      </c>
      <c r="N12" t="s">
        <v>32</v>
      </c>
      <c r="O12" t="s">
        <v>33</v>
      </c>
      <c r="P12" t="s">
        <v>33</v>
      </c>
      <c r="Q12" t="s">
        <v>34</v>
      </c>
      <c r="R12" s="1">
        <v>33690</v>
      </c>
      <c r="S12">
        <v>30</v>
      </c>
      <c r="T12" t="s">
        <v>35</v>
      </c>
      <c r="U12" t="s">
        <v>114</v>
      </c>
      <c r="W12" t="s">
        <v>115</v>
      </c>
      <c r="X12" s="3" t="s">
        <v>116</v>
      </c>
      <c r="Y12" s="2">
        <v>18043</v>
      </c>
    </row>
    <row r="13" spans="1:25" x14ac:dyDescent="0.2">
      <c r="A13" s="4" t="s">
        <v>117</v>
      </c>
      <c r="B13" s="4" t="s">
        <v>118</v>
      </c>
      <c r="C13" s="4" t="s">
        <v>27</v>
      </c>
      <c r="D13" s="4" t="s">
        <v>41</v>
      </c>
      <c r="E13" s="4" t="s">
        <v>29</v>
      </c>
      <c r="F13" s="1">
        <v>44748</v>
      </c>
      <c r="H13" s="1">
        <v>44761</v>
      </c>
      <c r="I13" s="1">
        <v>44761</v>
      </c>
      <c r="J13" s="1">
        <v>44748</v>
      </c>
      <c r="K13" t="s">
        <v>5</v>
      </c>
      <c r="L13" t="s">
        <v>119</v>
      </c>
      <c r="M13" t="s">
        <v>120</v>
      </c>
      <c r="N13" t="s">
        <v>32</v>
      </c>
      <c r="O13" t="s">
        <v>33</v>
      </c>
      <c r="P13" t="s">
        <v>33</v>
      </c>
      <c r="Q13" t="s">
        <v>34</v>
      </c>
      <c r="R13" s="1">
        <v>26514</v>
      </c>
      <c r="S13">
        <v>49</v>
      </c>
      <c r="T13" t="s">
        <v>35</v>
      </c>
      <c r="U13" t="s">
        <v>121</v>
      </c>
      <c r="W13" t="s">
        <v>49</v>
      </c>
      <c r="X13" s="3" t="s">
        <v>56</v>
      </c>
      <c r="Y13" s="2">
        <v>18097</v>
      </c>
    </row>
    <row r="14" spans="1:25" x14ac:dyDescent="0.2">
      <c r="A14" s="4" t="s">
        <v>122</v>
      </c>
      <c r="B14" s="4" t="s">
        <v>123</v>
      </c>
      <c r="C14" s="4" t="s">
        <v>27</v>
      </c>
      <c r="D14" s="4" t="s">
        <v>84</v>
      </c>
      <c r="E14" s="4" t="s">
        <v>85</v>
      </c>
      <c r="F14" s="1">
        <v>44758</v>
      </c>
      <c r="H14" s="1">
        <v>44761</v>
      </c>
      <c r="I14" s="1">
        <v>44761</v>
      </c>
      <c r="J14" s="1">
        <v>44758</v>
      </c>
      <c r="K14" t="s">
        <v>5</v>
      </c>
      <c r="L14" t="s">
        <v>124</v>
      </c>
      <c r="M14" t="s">
        <v>87</v>
      </c>
      <c r="N14" t="s">
        <v>32</v>
      </c>
      <c r="O14" t="s">
        <v>33</v>
      </c>
      <c r="P14" t="s">
        <v>33</v>
      </c>
      <c r="Q14" t="s">
        <v>34</v>
      </c>
      <c r="R14" s="1">
        <v>29716</v>
      </c>
      <c r="S14">
        <v>37</v>
      </c>
      <c r="T14" t="s">
        <v>35</v>
      </c>
      <c r="U14" t="s">
        <v>125</v>
      </c>
      <c r="W14" t="s">
        <v>126</v>
      </c>
    </row>
    <row r="15" spans="1:25" x14ac:dyDescent="0.2">
      <c r="A15" s="4" t="s">
        <v>127</v>
      </c>
      <c r="B15" s="4" t="s">
        <v>128</v>
      </c>
      <c r="C15" s="4" t="s">
        <v>27</v>
      </c>
      <c r="D15" s="4" t="s">
        <v>28</v>
      </c>
      <c r="E15" s="4" t="s">
        <v>29</v>
      </c>
      <c r="F15" s="1">
        <v>44754</v>
      </c>
      <c r="G15" s="1">
        <v>44761</v>
      </c>
      <c r="H15" s="1">
        <v>44763</v>
      </c>
      <c r="I15" s="1">
        <v>44763</v>
      </c>
      <c r="J15" s="1">
        <v>44754</v>
      </c>
      <c r="K15" t="s">
        <v>5</v>
      </c>
      <c r="L15" t="s">
        <v>129</v>
      </c>
      <c r="M15" t="s">
        <v>130</v>
      </c>
      <c r="N15" t="s">
        <v>45</v>
      </c>
      <c r="O15" t="s">
        <v>33</v>
      </c>
      <c r="P15" t="s">
        <v>33</v>
      </c>
      <c r="Q15" t="s">
        <v>34</v>
      </c>
      <c r="R15" s="1">
        <v>24820</v>
      </c>
      <c r="S15">
        <v>54</v>
      </c>
      <c r="T15" t="s">
        <v>35</v>
      </c>
      <c r="U15" t="s">
        <v>131</v>
      </c>
      <c r="W15" t="s">
        <v>132</v>
      </c>
      <c r="X15" s="3" t="s">
        <v>38</v>
      </c>
      <c r="Y15" s="2">
        <v>18035</v>
      </c>
    </row>
    <row r="16" spans="1:25" x14ac:dyDescent="0.2">
      <c r="A16" s="4" t="s">
        <v>133</v>
      </c>
      <c r="B16" s="4" t="s">
        <v>134</v>
      </c>
      <c r="C16" s="4" t="s">
        <v>27</v>
      </c>
      <c r="D16" s="4" t="s">
        <v>135</v>
      </c>
      <c r="E16" s="4" t="s">
        <v>85</v>
      </c>
      <c r="J16" s="1">
        <v>44753</v>
      </c>
      <c r="K16" t="s">
        <v>111</v>
      </c>
      <c r="L16" t="s">
        <v>136</v>
      </c>
      <c r="M16" t="s">
        <v>137</v>
      </c>
      <c r="N16" t="s">
        <v>32</v>
      </c>
      <c r="O16" t="s">
        <v>61</v>
      </c>
      <c r="P16" t="s">
        <v>138</v>
      </c>
      <c r="Q16" t="s">
        <v>34</v>
      </c>
      <c r="R16" s="1">
        <v>34210</v>
      </c>
      <c r="S16">
        <v>28</v>
      </c>
      <c r="T16" t="s">
        <v>35</v>
      </c>
      <c r="U16" t="s">
        <v>139</v>
      </c>
      <c r="W16" t="s">
        <v>140</v>
      </c>
      <c r="X16" s="3" t="s">
        <v>81</v>
      </c>
      <c r="Y16" s="2">
        <v>18089</v>
      </c>
    </row>
    <row r="17" spans="1:25" x14ac:dyDescent="0.2">
      <c r="A17" s="4" t="s">
        <v>141</v>
      </c>
      <c r="B17" s="4" t="s">
        <v>142</v>
      </c>
      <c r="C17" s="4" t="s">
        <v>27</v>
      </c>
      <c r="D17" s="4" t="s">
        <v>143</v>
      </c>
      <c r="J17" s="1">
        <v>44760</v>
      </c>
      <c r="K17" t="s">
        <v>111</v>
      </c>
      <c r="L17" t="s">
        <v>144</v>
      </c>
      <c r="M17" t="s">
        <v>145</v>
      </c>
      <c r="N17" t="s">
        <v>32</v>
      </c>
      <c r="O17" t="s">
        <v>33</v>
      </c>
      <c r="P17" t="s">
        <v>33</v>
      </c>
      <c r="Q17" t="s">
        <v>34</v>
      </c>
      <c r="R17" s="1">
        <v>24389</v>
      </c>
      <c r="S17">
        <v>55</v>
      </c>
      <c r="T17" t="s">
        <v>35</v>
      </c>
      <c r="U17" t="s">
        <v>146</v>
      </c>
      <c r="W17" t="s">
        <v>147</v>
      </c>
      <c r="X17" s="3" t="s">
        <v>148</v>
      </c>
      <c r="Y17" s="2">
        <v>18105</v>
      </c>
    </row>
    <row r="18" spans="1:25" x14ac:dyDescent="0.2">
      <c r="A18" s="4" t="s">
        <v>149</v>
      </c>
      <c r="B18" s="4" t="s">
        <v>150</v>
      </c>
      <c r="C18" s="4" t="s">
        <v>27</v>
      </c>
      <c r="D18" s="4" t="s">
        <v>41</v>
      </c>
      <c r="E18" s="4" t="s">
        <v>29</v>
      </c>
      <c r="F18" s="1">
        <v>44754</v>
      </c>
      <c r="H18" s="1">
        <v>44760</v>
      </c>
      <c r="I18" s="1">
        <v>44760</v>
      </c>
      <c r="J18" s="1">
        <v>44754</v>
      </c>
      <c r="K18" t="s">
        <v>5</v>
      </c>
      <c r="L18" t="s">
        <v>151</v>
      </c>
      <c r="M18" t="s">
        <v>152</v>
      </c>
      <c r="N18" t="s">
        <v>32</v>
      </c>
      <c r="O18" t="s">
        <v>77</v>
      </c>
      <c r="P18" t="s">
        <v>77</v>
      </c>
      <c r="Q18" t="s">
        <v>54</v>
      </c>
      <c r="R18" s="1">
        <v>30194</v>
      </c>
      <c r="S18">
        <v>39</v>
      </c>
      <c r="T18" t="s">
        <v>35</v>
      </c>
      <c r="U18" t="s">
        <v>153</v>
      </c>
      <c r="W18" t="s">
        <v>154</v>
      </c>
      <c r="X18" s="3" t="s">
        <v>56</v>
      </c>
      <c r="Y18" s="2">
        <v>18097</v>
      </c>
    </row>
    <row r="19" spans="1:25" x14ac:dyDescent="0.2">
      <c r="A19" s="4" t="s">
        <v>155</v>
      </c>
      <c r="B19" s="4" t="s">
        <v>156</v>
      </c>
      <c r="C19" s="4" t="s">
        <v>27</v>
      </c>
      <c r="D19" s="4" t="s">
        <v>157</v>
      </c>
      <c r="E19" s="4" t="s">
        <v>85</v>
      </c>
      <c r="J19" s="1">
        <v>44761</v>
      </c>
      <c r="K19" t="s">
        <v>111</v>
      </c>
      <c r="L19" t="s">
        <v>158</v>
      </c>
      <c r="M19" t="s">
        <v>159</v>
      </c>
      <c r="N19" t="s">
        <v>32</v>
      </c>
      <c r="O19" t="s">
        <v>33</v>
      </c>
      <c r="P19" t="s">
        <v>33</v>
      </c>
      <c r="Q19" t="s">
        <v>34</v>
      </c>
      <c r="R19" s="1">
        <v>31929</v>
      </c>
      <c r="S19">
        <v>35</v>
      </c>
      <c r="T19" t="s">
        <v>35</v>
      </c>
      <c r="U19" t="s">
        <v>160</v>
      </c>
      <c r="W19" t="s">
        <v>161</v>
      </c>
    </row>
    <row r="20" spans="1:25" x14ac:dyDescent="0.2">
      <c r="A20" s="4" t="s">
        <v>162</v>
      </c>
      <c r="B20" s="4" t="s">
        <v>163</v>
      </c>
      <c r="C20" s="4" t="s">
        <v>27</v>
      </c>
      <c r="D20" s="4" t="s">
        <v>157</v>
      </c>
      <c r="J20" s="1">
        <v>44762</v>
      </c>
      <c r="K20" t="s">
        <v>111</v>
      </c>
      <c r="L20" t="s">
        <v>164</v>
      </c>
      <c r="M20" t="s">
        <v>165</v>
      </c>
      <c r="N20" t="s">
        <v>45</v>
      </c>
      <c r="O20" t="s">
        <v>33</v>
      </c>
      <c r="P20" t="s">
        <v>33</v>
      </c>
      <c r="Q20" t="s">
        <v>34</v>
      </c>
      <c r="R20" s="1">
        <v>33501</v>
      </c>
      <c r="S20">
        <v>30</v>
      </c>
      <c r="T20" t="s">
        <v>35</v>
      </c>
      <c r="U20" t="s">
        <v>166</v>
      </c>
      <c r="W20" t="s">
        <v>167</v>
      </c>
    </row>
    <row r="21" spans="1:25" x14ac:dyDescent="0.2">
      <c r="A21" s="4" t="s">
        <v>168</v>
      </c>
      <c r="B21" s="4" t="s">
        <v>169</v>
      </c>
      <c r="C21" s="4" t="s">
        <v>27</v>
      </c>
      <c r="D21" s="4" t="s">
        <v>74</v>
      </c>
      <c r="E21" s="4" t="s">
        <v>85</v>
      </c>
      <c r="F21" s="1">
        <v>44727</v>
      </c>
      <c r="H21" s="1">
        <v>44731</v>
      </c>
      <c r="I21" s="1">
        <v>44731</v>
      </c>
      <c r="J21" s="1">
        <v>44727</v>
      </c>
      <c r="K21" t="s">
        <v>5</v>
      </c>
      <c r="L21" t="s">
        <v>170</v>
      </c>
      <c r="M21" t="s">
        <v>171</v>
      </c>
      <c r="N21" t="s">
        <v>32</v>
      </c>
      <c r="O21" t="s">
        <v>77</v>
      </c>
      <c r="P21" t="s">
        <v>77</v>
      </c>
      <c r="Q21" t="s">
        <v>34</v>
      </c>
      <c r="R21" s="1">
        <v>32588</v>
      </c>
      <c r="S21">
        <v>29</v>
      </c>
      <c r="T21" t="s">
        <v>35</v>
      </c>
      <c r="U21" t="s">
        <v>172</v>
      </c>
      <c r="W21" t="s">
        <v>80</v>
      </c>
    </row>
    <row r="22" spans="1:25" x14ac:dyDescent="0.2">
      <c r="A22" s="4" t="s">
        <v>173</v>
      </c>
      <c r="B22" s="4" t="s">
        <v>174</v>
      </c>
      <c r="C22" s="4" t="s">
        <v>27</v>
      </c>
      <c r="D22" s="4" t="s">
        <v>175</v>
      </c>
      <c r="E22" s="4" t="s">
        <v>29</v>
      </c>
      <c r="F22" s="1">
        <v>44727</v>
      </c>
      <c r="H22" s="1">
        <v>44730</v>
      </c>
      <c r="I22" s="1">
        <v>44730</v>
      </c>
      <c r="J22" s="1">
        <v>44727</v>
      </c>
      <c r="K22" t="s">
        <v>5</v>
      </c>
      <c r="L22" t="s">
        <v>176</v>
      </c>
      <c r="M22" t="s">
        <v>177</v>
      </c>
      <c r="N22" t="s">
        <v>32</v>
      </c>
      <c r="O22" t="s">
        <v>61</v>
      </c>
      <c r="P22" t="s">
        <v>68</v>
      </c>
      <c r="Q22" t="s">
        <v>54</v>
      </c>
      <c r="R22" s="1">
        <v>25502</v>
      </c>
      <c r="S22">
        <v>49</v>
      </c>
      <c r="T22" t="s">
        <v>35</v>
      </c>
      <c r="U22" t="s">
        <v>178</v>
      </c>
      <c r="W22" t="s">
        <v>179</v>
      </c>
    </row>
    <row r="23" spans="1:25" x14ac:dyDescent="0.2">
      <c r="A23" s="4" t="s">
        <v>180</v>
      </c>
      <c r="B23" s="4" t="s">
        <v>181</v>
      </c>
      <c r="C23" s="4" t="s">
        <v>27</v>
      </c>
      <c r="D23" s="4" t="s">
        <v>41</v>
      </c>
      <c r="E23" s="4" t="s">
        <v>29</v>
      </c>
      <c r="F23" s="1">
        <v>44753</v>
      </c>
      <c r="G23" s="1">
        <v>44757</v>
      </c>
      <c r="H23" s="1">
        <v>44760</v>
      </c>
      <c r="I23" s="1">
        <v>44760</v>
      </c>
      <c r="J23" s="1">
        <v>44753</v>
      </c>
      <c r="K23" t="s">
        <v>5</v>
      </c>
      <c r="L23" t="s">
        <v>182</v>
      </c>
      <c r="M23" t="s">
        <v>183</v>
      </c>
      <c r="N23" t="s">
        <v>32</v>
      </c>
      <c r="O23" t="s">
        <v>77</v>
      </c>
      <c r="P23" t="s">
        <v>77</v>
      </c>
      <c r="Q23" t="s">
        <v>34</v>
      </c>
      <c r="R23" s="1">
        <v>31031</v>
      </c>
      <c r="S23">
        <v>34</v>
      </c>
      <c r="T23" t="s">
        <v>35</v>
      </c>
      <c r="U23" t="s">
        <v>184</v>
      </c>
      <c r="W23" t="s">
        <v>49</v>
      </c>
      <c r="X23" s="3" t="s">
        <v>56</v>
      </c>
      <c r="Y23" s="2">
        <v>18097</v>
      </c>
    </row>
    <row r="24" spans="1:25" x14ac:dyDescent="0.2">
      <c r="A24" s="4" t="s">
        <v>185</v>
      </c>
      <c r="B24" s="4" t="s">
        <v>186</v>
      </c>
      <c r="C24" s="4" t="s">
        <v>27</v>
      </c>
      <c r="D24" s="4" t="s">
        <v>41</v>
      </c>
      <c r="E24" s="4" t="s">
        <v>29</v>
      </c>
      <c r="F24" s="1">
        <v>44755</v>
      </c>
      <c r="H24" s="1">
        <v>44763</v>
      </c>
      <c r="I24" s="1">
        <v>44763</v>
      </c>
      <c r="J24" s="1">
        <v>44755</v>
      </c>
      <c r="K24" t="s">
        <v>5</v>
      </c>
      <c r="L24" t="s">
        <v>187</v>
      </c>
      <c r="M24" t="s">
        <v>188</v>
      </c>
      <c r="N24" t="s">
        <v>32</v>
      </c>
      <c r="O24" t="s">
        <v>77</v>
      </c>
      <c r="P24" t="s">
        <v>77</v>
      </c>
      <c r="Q24" t="s">
        <v>34</v>
      </c>
      <c r="R24" s="1">
        <v>29475</v>
      </c>
      <c r="S24">
        <v>41</v>
      </c>
      <c r="T24" t="s">
        <v>35</v>
      </c>
      <c r="U24" t="s">
        <v>189</v>
      </c>
      <c r="W24" t="s">
        <v>49</v>
      </c>
      <c r="X24" s="3" t="s">
        <v>56</v>
      </c>
      <c r="Y24" s="2">
        <v>18097</v>
      </c>
    </row>
    <row r="25" spans="1:25" x14ac:dyDescent="0.2">
      <c r="A25" s="4" t="s">
        <v>190</v>
      </c>
      <c r="B25" s="4" t="s">
        <v>191</v>
      </c>
      <c r="C25" s="4" t="s">
        <v>27</v>
      </c>
      <c r="D25" s="4" t="s">
        <v>175</v>
      </c>
      <c r="E25" s="4" t="s">
        <v>85</v>
      </c>
      <c r="F25" s="1">
        <v>44734</v>
      </c>
      <c r="G25" s="1">
        <v>44740</v>
      </c>
      <c r="H25" s="1">
        <v>44743</v>
      </c>
      <c r="I25" s="1">
        <v>44743</v>
      </c>
      <c r="J25" s="1">
        <v>44734</v>
      </c>
      <c r="K25" t="s">
        <v>5</v>
      </c>
      <c r="L25" t="s">
        <v>192</v>
      </c>
      <c r="M25" t="s">
        <v>193</v>
      </c>
      <c r="N25" t="s">
        <v>32</v>
      </c>
      <c r="O25" t="s">
        <v>61</v>
      </c>
      <c r="P25" t="s">
        <v>68</v>
      </c>
      <c r="Q25" t="s">
        <v>47</v>
      </c>
      <c r="R25" s="1">
        <v>27527</v>
      </c>
      <c r="S25">
        <v>47</v>
      </c>
      <c r="T25" t="s">
        <v>35</v>
      </c>
      <c r="U25" t="s">
        <v>194</v>
      </c>
      <c r="W25" t="s">
        <v>195</v>
      </c>
      <c r="X25" s="3" t="s">
        <v>196</v>
      </c>
      <c r="Y25" s="2">
        <v>18039</v>
      </c>
    </row>
    <row r="26" spans="1:25" x14ac:dyDescent="0.2">
      <c r="A26" s="4" t="s">
        <v>197</v>
      </c>
      <c r="B26" s="4" t="s">
        <v>198</v>
      </c>
      <c r="C26" s="4" t="s">
        <v>27</v>
      </c>
      <c r="D26" s="4" t="s">
        <v>199</v>
      </c>
      <c r="E26" s="4" t="s">
        <v>29</v>
      </c>
      <c r="F26" s="1">
        <v>44751</v>
      </c>
      <c r="H26" s="1">
        <v>44760</v>
      </c>
      <c r="I26" s="1">
        <v>44760</v>
      </c>
      <c r="J26" s="1">
        <v>44751</v>
      </c>
      <c r="K26" t="s">
        <v>5</v>
      </c>
      <c r="L26" t="s">
        <v>200</v>
      </c>
      <c r="M26" t="s">
        <v>201</v>
      </c>
      <c r="N26" t="s">
        <v>45</v>
      </c>
      <c r="O26" t="s">
        <v>54</v>
      </c>
      <c r="P26" t="s">
        <v>54</v>
      </c>
      <c r="Q26" t="s">
        <v>54</v>
      </c>
      <c r="R26" s="1">
        <v>25579</v>
      </c>
      <c r="S26">
        <v>52</v>
      </c>
      <c r="T26" t="s">
        <v>35</v>
      </c>
      <c r="U26" t="s">
        <v>202</v>
      </c>
      <c r="W26" t="s">
        <v>203</v>
      </c>
      <c r="X26" s="3" t="s">
        <v>204</v>
      </c>
      <c r="Y26" s="2">
        <v>18011</v>
      </c>
    </row>
    <row r="27" spans="1:25" x14ac:dyDescent="0.2">
      <c r="A27" s="4" t="s">
        <v>205</v>
      </c>
      <c r="B27" s="4" t="s">
        <v>206</v>
      </c>
      <c r="C27" s="4" t="s">
        <v>27</v>
      </c>
      <c r="D27" s="4" t="s">
        <v>41</v>
      </c>
      <c r="E27" s="4" t="s">
        <v>29</v>
      </c>
      <c r="F27" s="1">
        <v>44756</v>
      </c>
      <c r="G27" s="1">
        <v>44759</v>
      </c>
      <c r="H27" s="1">
        <v>44762</v>
      </c>
      <c r="I27" s="1">
        <v>44762</v>
      </c>
      <c r="J27" s="1">
        <v>44756</v>
      </c>
      <c r="K27" t="s">
        <v>5</v>
      </c>
      <c r="L27" t="s">
        <v>207</v>
      </c>
      <c r="M27" t="s">
        <v>208</v>
      </c>
      <c r="N27" t="s">
        <v>45</v>
      </c>
      <c r="O27" t="s">
        <v>77</v>
      </c>
      <c r="P27" t="s">
        <v>77</v>
      </c>
      <c r="Q27" t="s">
        <v>34</v>
      </c>
      <c r="R27" s="1">
        <v>43910</v>
      </c>
      <c r="S27">
        <v>2</v>
      </c>
      <c r="T27" t="s">
        <v>35</v>
      </c>
      <c r="U27" t="s">
        <v>209</v>
      </c>
      <c r="W27" t="s">
        <v>210</v>
      </c>
      <c r="X27" s="3" t="s">
        <v>56</v>
      </c>
      <c r="Y27" s="2">
        <v>18097</v>
      </c>
    </row>
    <row r="28" spans="1:25" x14ac:dyDescent="0.2">
      <c r="A28" s="4" t="s">
        <v>211</v>
      </c>
      <c r="B28" s="4" t="s">
        <v>212</v>
      </c>
      <c r="C28" s="4" t="s">
        <v>27</v>
      </c>
      <c r="D28" s="4" t="s">
        <v>213</v>
      </c>
      <c r="G28" s="1">
        <v>44762</v>
      </c>
      <c r="H28" s="1">
        <v>44765</v>
      </c>
      <c r="J28" s="1">
        <v>44762</v>
      </c>
      <c r="K28" t="s">
        <v>214</v>
      </c>
      <c r="L28" t="s">
        <v>215</v>
      </c>
      <c r="M28" t="s">
        <v>216</v>
      </c>
      <c r="N28" t="s">
        <v>32</v>
      </c>
      <c r="O28" t="s">
        <v>61</v>
      </c>
      <c r="P28" t="s">
        <v>68</v>
      </c>
      <c r="Q28" t="s">
        <v>47</v>
      </c>
      <c r="R28" s="1">
        <v>27993</v>
      </c>
      <c r="S28">
        <v>45</v>
      </c>
      <c r="T28" t="s">
        <v>35</v>
      </c>
      <c r="U28" t="s">
        <v>217</v>
      </c>
      <c r="W28" t="s">
        <v>179</v>
      </c>
      <c r="X28" s="3" t="s">
        <v>196</v>
      </c>
      <c r="Y28" s="2">
        <v>18039</v>
      </c>
    </row>
    <row r="29" spans="1:25" x14ac:dyDescent="0.2">
      <c r="A29" s="4" t="s">
        <v>218</v>
      </c>
      <c r="B29" s="4" t="s">
        <v>219</v>
      </c>
      <c r="C29" s="4" t="s">
        <v>27</v>
      </c>
      <c r="D29" s="4" t="s">
        <v>213</v>
      </c>
      <c r="G29" s="1">
        <v>44759</v>
      </c>
      <c r="H29" s="1">
        <v>44765</v>
      </c>
      <c r="J29" s="1">
        <v>44759</v>
      </c>
      <c r="K29" t="s">
        <v>214</v>
      </c>
      <c r="L29" t="s">
        <v>220</v>
      </c>
      <c r="M29" t="s">
        <v>221</v>
      </c>
      <c r="N29" t="s">
        <v>32</v>
      </c>
      <c r="O29" t="s">
        <v>54</v>
      </c>
      <c r="P29" t="s">
        <v>54</v>
      </c>
      <c r="Q29" t="s">
        <v>54</v>
      </c>
      <c r="R29" s="1">
        <v>29047</v>
      </c>
      <c r="S29">
        <v>43</v>
      </c>
      <c r="T29" t="s">
        <v>35</v>
      </c>
      <c r="U29" t="s">
        <v>222</v>
      </c>
      <c r="W29" t="s">
        <v>223</v>
      </c>
    </row>
    <row r="30" spans="1:25" x14ac:dyDescent="0.2">
      <c r="A30" s="4" t="s">
        <v>224</v>
      </c>
      <c r="B30" s="4" t="s">
        <v>225</v>
      </c>
      <c r="C30" s="4" t="s">
        <v>27</v>
      </c>
      <c r="D30" s="4" t="s">
        <v>41</v>
      </c>
      <c r="E30" s="4" t="s">
        <v>29</v>
      </c>
      <c r="F30" s="1">
        <v>44756</v>
      </c>
      <c r="H30" s="1">
        <v>44763</v>
      </c>
      <c r="I30" s="1">
        <v>44763</v>
      </c>
      <c r="J30" s="1">
        <v>44756</v>
      </c>
      <c r="K30" t="s">
        <v>5</v>
      </c>
      <c r="L30" t="s">
        <v>226</v>
      </c>
      <c r="M30" t="s">
        <v>227</v>
      </c>
      <c r="N30" t="s">
        <v>32</v>
      </c>
      <c r="O30" t="s">
        <v>61</v>
      </c>
      <c r="P30" t="s">
        <v>62</v>
      </c>
      <c r="Q30" t="s">
        <v>34</v>
      </c>
      <c r="R30" s="1">
        <v>28834</v>
      </c>
      <c r="S30">
        <v>43</v>
      </c>
      <c r="T30" t="s">
        <v>35</v>
      </c>
      <c r="U30" t="s">
        <v>228</v>
      </c>
      <c r="W30" t="s">
        <v>49</v>
      </c>
      <c r="X30" s="3" t="s">
        <v>56</v>
      </c>
      <c r="Y30" s="2">
        <v>18097</v>
      </c>
    </row>
    <row r="31" spans="1:25" x14ac:dyDescent="0.2">
      <c r="A31" s="4" t="s">
        <v>229</v>
      </c>
      <c r="B31" s="4" t="s">
        <v>230</v>
      </c>
      <c r="C31" s="4" t="s">
        <v>27</v>
      </c>
      <c r="D31" s="4" t="s">
        <v>41</v>
      </c>
      <c r="E31" s="4" t="s">
        <v>85</v>
      </c>
      <c r="F31" s="1">
        <v>44735</v>
      </c>
      <c r="H31" s="1">
        <v>44753</v>
      </c>
      <c r="I31" s="1">
        <v>44753</v>
      </c>
      <c r="J31" s="1">
        <v>44735</v>
      </c>
      <c r="K31" t="s">
        <v>5</v>
      </c>
      <c r="L31" t="s">
        <v>231</v>
      </c>
      <c r="M31" t="s">
        <v>232</v>
      </c>
      <c r="N31" t="s">
        <v>32</v>
      </c>
      <c r="O31" t="s">
        <v>33</v>
      </c>
      <c r="P31" t="s">
        <v>33</v>
      </c>
      <c r="Q31" t="s">
        <v>34</v>
      </c>
      <c r="R31" s="1">
        <v>27823</v>
      </c>
      <c r="S31">
        <v>46</v>
      </c>
      <c r="T31" t="s">
        <v>35</v>
      </c>
      <c r="U31" t="s">
        <v>107</v>
      </c>
      <c r="W31" t="s">
        <v>49</v>
      </c>
      <c r="X31" s="3" t="s">
        <v>56</v>
      </c>
      <c r="Y31" s="2">
        <v>18097</v>
      </c>
    </row>
    <row r="32" spans="1:25" x14ac:dyDescent="0.2">
      <c r="A32" s="4" t="s">
        <v>233</v>
      </c>
      <c r="B32" s="4" t="s">
        <v>234</v>
      </c>
      <c r="C32" s="4" t="s">
        <v>27</v>
      </c>
      <c r="D32" s="4" t="s">
        <v>41</v>
      </c>
      <c r="E32" s="4" t="s">
        <v>29</v>
      </c>
      <c r="F32" s="1">
        <v>44751</v>
      </c>
      <c r="G32" s="1">
        <v>44757</v>
      </c>
      <c r="H32" s="1">
        <v>44761</v>
      </c>
      <c r="I32" s="1">
        <v>44761</v>
      </c>
      <c r="J32" s="1">
        <v>44751</v>
      </c>
      <c r="K32" t="s">
        <v>5</v>
      </c>
      <c r="L32" t="s">
        <v>235</v>
      </c>
      <c r="M32" t="s">
        <v>236</v>
      </c>
      <c r="N32" t="s">
        <v>32</v>
      </c>
      <c r="O32" t="s">
        <v>33</v>
      </c>
      <c r="P32" t="s">
        <v>33</v>
      </c>
      <c r="Q32" t="s">
        <v>47</v>
      </c>
      <c r="R32" s="1">
        <v>28032</v>
      </c>
      <c r="S32">
        <v>45</v>
      </c>
      <c r="T32" t="s">
        <v>35</v>
      </c>
      <c r="U32" t="s">
        <v>237</v>
      </c>
      <c r="W32" t="s">
        <v>49</v>
      </c>
      <c r="X32" s="3" t="s">
        <v>56</v>
      </c>
      <c r="Y32" s="2">
        <v>18097</v>
      </c>
    </row>
    <row r="33" spans="1:25" x14ac:dyDescent="0.2">
      <c r="A33" s="4" t="s">
        <v>238</v>
      </c>
      <c r="B33" s="4" t="s">
        <v>239</v>
      </c>
      <c r="C33" s="4" t="s">
        <v>27</v>
      </c>
      <c r="D33" s="4" t="s">
        <v>41</v>
      </c>
      <c r="E33" s="4" t="s">
        <v>29</v>
      </c>
      <c r="F33" s="1">
        <v>44750</v>
      </c>
      <c r="H33" s="1">
        <v>44760</v>
      </c>
      <c r="I33" s="1">
        <v>44760</v>
      </c>
      <c r="J33" s="1">
        <v>44750</v>
      </c>
      <c r="K33" t="s">
        <v>5</v>
      </c>
      <c r="L33" t="s">
        <v>240</v>
      </c>
      <c r="M33" t="s">
        <v>241</v>
      </c>
      <c r="N33" t="s">
        <v>32</v>
      </c>
      <c r="O33" t="s">
        <v>77</v>
      </c>
      <c r="P33" t="s">
        <v>77</v>
      </c>
      <c r="Q33" t="s">
        <v>54</v>
      </c>
      <c r="R33" s="1">
        <v>42405</v>
      </c>
      <c r="S33">
        <v>6</v>
      </c>
      <c r="T33" t="s">
        <v>35</v>
      </c>
      <c r="U33" t="s">
        <v>242</v>
      </c>
      <c r="W33" t="s">
        <v>210</v>
      </c>
      <c r="X33" s="3" t="s">
        <v>56</v>
      </c>
      <c r="Y33" s="2">
        <v>18097</v>
      </c>
    </row>
    <row r="34" spans="1:25" x14ac:dyDescent="0.2">
      <c r="A34" s="4" t="s">
        <v>243</v>
      </c>
      <c r="B34" s="4" t="s">
        <v>244</v>
      </c>
      <c r="C34" s="4" t="s">
        <v>27</v>
      </c>
      <c r="D34" s="4" t="s">
        <v>157</v>
      </c>
      <c r="E34" s="4" t="s">
        <v>29</v>
      </c>
      <c r="I34" s="1">
        <v>44760</v>
      </c>
      <c r="J34" s="1">
        <v>44760</v>
      </c>
      <c r="K34" t="s">
        <v>42</v>
      </c>
      <c r="L34" t="s">
        <v>245</v>
      </c>
      <c r="M34" t="s">
        <v>246</v>
      </c>
      <c r="N34" t="s">
        <v>45</v>
      </c>
      <c r="O34" t="s">
        <v>33</v>
      </c>
      <c r="P34" t="s">
        <v>33</v>
      </c>
      <c r="Q34" t="s">
        <v>34</v>
      </c>
      <c r="R34" s="1">
        <v>27573</v>
      </c>
      <c r="S34">
        <v>47</v>
      </c>
      <c r="T34" t="s">
        <v>35</v>
      </c>
      <c r="U34" t="s">
        <v>247</v>
      </c>
      <c r="W34" t="s">
        <v>248</v>
      </c>
      <c r="X34" s="3" t="s">
        <v>249</v>
      </c>
      <c r="Y34" s="2">
        <v>18157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6CAB-03BE-49A7-BCB8-5C648F9D7A42}">
  <dimension ref="A1:G93"/>
  <sheetViews>
    <sheetView workbookViewId="0">
      <selection activeCell="L19" sqref="L19"/>
    </sheetView>
  </sheetViews>
  <sheetFormatPr defaultRowHeight="15" x14ac:dyDescent="0.2"/>
  <sheetData>
    <row r="1" spans="1:7" x14ac:dyDescent="0.2">
      <c r="A1" s="7" t="s">
        <v>365</v>
      </c>
      <c r="B1" s="7" t="s">
        <v>366</v>
      </c>
      <c r="C1" s="7" t="s">
        <v>367</v>
      </c>
      <c r="D1" s="7" t="s">
        <v>368</v>
      </c>
      <c r="E1" s="7" t="s">
        <v>369</v>
      </c>
      <c r="F1" s="7" t="s">
        <v>370</v>
      </c>
      <c r="G1" s="7" t="s">
        <v>371</v>
      </c>
    </row>
    <row r="2" spans="1:7" x14ac:dyDescent="0.2">
      <c r="A2" s="7" t="s">
        <v>272</v>
      </c>
      <c r="B2" s="7" t="s">
        <v>273</v>
      </c>
      <c r="C2" s="7">
        <v>1</v>
      </c>
      <c r="D2" s="7">
        <v>1</v>
      </c>
      <c r="E2" s="7">
        <v>1</v>
      </c>
      <c r="F2" s="7">
        <v>1</v>
      </c>
      <c r="G2" s="7">
        <v>3</v>
      </c>
    </row>
    <row r="3" spans="1:7" x14ac:dyDescent="0.2">
      <c r="A3" s="7" t="s">
        <v>274</v>
      </c>
      <c r="B3" s="7" t="s">
        <v>275</v>
      </c>
      <c r="C3" s="7">
        <v>3</v>
      </c>
      <c r="D3" s="7">
        <v>3</v>
      </c>
      <c r="E3" s="7">
        <v>2</v>
      </c>
      <c r="F3" s="7">
        <v>2</v>
      </c>
      <c r="G3" s="7">
        <v>3</v>
      </c>
    </row>
    <row r="4" spans="1:7" x14ac:dyDescent="0.2">
      <c r="A4" s="7" t="s">
        <v>276</v>
      </c>
      <c r="B4" s="7" t="s">
        <v>275</v>
      </c>
      <c r="C4" s="7">
        <v>5</v>
      </c>
      <c r="D4" s="7">
        <v>5</v>
      </c>
      <c r="E4" s="7">
        <v>3</v>
      </c>
      <c r="F4" s="7">
        <v>3</v>
      </c>
      <c r="G4" s="7">
        <v>8</v>
      </c>
    </row>
    <row r="5" spans="1:7" x14ac:dyDescent="0.2">
      <c r="A5" s="7" t="s">
        <v>277</v>
      </c>
      <c r="B5" s="7" t="s">
        <v>275</v>
      </c>
      <c r="C5" s="7">
        <v>7</v>
      </c>
      <c r="D5" s="7">
        <v>7</v>
      </c>
      <c r="E5" s="7">
        <v>4</v>
      </c>
      <c r="F5" s="7">
        <v>4</v>
      </c>
      <c r="G5" s="7">
        <v>4</v>
      </c>
    </row>
    <row r="6" spans="1:7" x14ac:dyDescent="0.2">
      <c r="A6" s="7" t="s">
        <v>278</v>
      </c>
      <c r="B6" s="7" t="s">
        <v>273</v>
      </c>
      <c r="C6" s="7">
        <v>9</v>
      </c>
      <c r="D6" s="7">
        <v>9</v>
      </c>
      <c r="E6" s="7">
        <v>5</v>
      </c>
      <c r="F6" s="7">
        <v>5</v>
      </c>
      <c r="G6" s="7">
        <v>6</v>
      </c>
    </row>
    <row r="7" spans="1:7" x14ac:dyDescent="0.2">
      <c r="A7" s="7" t="s">
        <v>279</v>
      </c>
      <c r="B7" s="7" t="s">
        <v>275</v>
      </c>
      <c r="C7" s="7">
        <v>11</v>
      </c>
      <c r="D7" s="7">
        <v>11</v>
      </c>
      <c r="E7" s="7">
        <v>6</v>
      </c>
      <c r="F7" s="7">
        <v>6</v>
      </c>
      <c r="G7" s="7">
        <v>5</v>
      </c>
    </row>
    <row r="8" spans="1:7" x14ac:dyDescent="0.2">
      <c r="A8" s="7" t="s">
        <v>280</v>
      </c>
      <c r="B8" s="7" t="s">
        <v>275</v>
      </c>
      <c r="C8" s="7">
        <v>13</v>
      </c>
      <c r="D8" s="7">
        <v>13</v>
      </c>
      <c r="E8" s="7">
        <v>7</v>
      </c>
      <c r="F8" s="7">
        <v>7</v>
      </c>
      <c r="G8" s="7">
        <v>8</v>
      </c>
    </row>
    <row r="9" spans="1:7" x14ac:dyDescent="0.2">
      <c r="A9" s="7" t="s">
        <v>281</v>
      </c>
      <c r="B9" s="7" t="s">
        <v>275</v>
      </c>
      <c r="C9" s="7">
        <v>15</v>
      </c>
      <c r="D9" s="7">
        <v>15</v>
      </c>
      <c r="E9" s="7">
        <v>8</v>
      </c>
      <c r="F9" s="7">
        <v>8</v>
      </c>
      <c r="G9" s="7">
        <v>4</v>
      </c>
    </row>
    <row r="10" spans="1:7" x14ac:dyDescent="0.2">
      <c r="A10" s="7" t="s">
        <v>282</v>
      </c>
      <c r="B10" s="7" t="s">
        <v>273</v>
      </c>
      <c r="C10" s="7">
        <v>17</v>
      </c>
      <c r="D10" s="7">
        <v>17</v>
      </c>
      <c r="E10" s="7">
        <v>9</v>
      </c>
      <c r="F10" s="7">
        <v>9</v>
      </c>
      <c r="G10" s="7">
        <v>4</v>
      </c>
    </row>
    <row r="11" spans="1:7" x14ac:dyDescent="0.2">
      <c r="A11" s="7" t="s">
        <v>283</v>
      </c>
      <c r="B11" s="7" t="s">
        <v>275</v>
      </c>
      <c r="C11" s="7">
        <v>19</v>
      </c>
      <c r="D11" s="7">
        <v>19</v>
      </c>
      <c r="E11" s="7">
        <v>10</v>
      </c>
      <c r="F11" s="7">
        <v>10</v>
      </c>
      <c r="G11" s="7">
        <v>9</v>
      </c>
    </row>
    <row r="12" spans="1:7" x14ac:dyDescent="0.2">
      <c r="A12" s="7" t="s">
        <v>284</v>
      </c>
      <c r="B12" s="7" t="s">
        <v>275</v>
      </c>
      <c r="C12" s="7">
        <v>21</v>
      </c>
      <c r="D12" s="7">
        <v>21</v>
      </c>
      <c r="E12" s="7">
        <v>11</v>
      </c>
      <c r="F12" s="7">
        <v>11</v>
      </c>
      <c r="G12" s="7">
        <v>7</v>
      </c>
    </row>
    <row r="13" spans="1:7" x14ac:dyDescent="0.2">
      <c r="A13" s="7" t="s">
        <v>285</v>
      </c>
      <c r="B13" s="7" t="s">
        <v>273</v>
      </c>
      <c r="C13" s="7">
        <v>23</v>
      </c>
      <c r="D13" s="7">
        <v>23</v>
      </c>
      <c r="E13" s="7">
        <v>12</v>
      </c>
      <c r="F13" s="7">
        <v>12</v>
      </c>
      <c r="G13" s="7">
        <v>4</v>
      </c>
    </row>
    <row r="14" spans="1:7" x14ac:dyDescent="0.2">
      <c r="A14" s="7" t="s">
        <v>286</v>
      </c>
      <c r="B14" s="7" t="s">
        <v>273</v>
      </c>
      <c r="C14" s="7">
        <v>25</v>
      </c>
      <c r="D14" s="7">
        <v>25</v>
      </c>
      <c r="E14" s="7">
        <v>13</v>
      </c>
      <c r="F14" s="7">
        <v>13</v>
      </c>
      <c r="G14" s="7">
        <v>10</v>
      </c>
    </row>
    <row r="15" spans="1:7" x14ac:dyDescent="0.2">
      <c r="A15" s="7" t="s">
        <v>287</v>
      </c>
      <c r="B15" s="7" t="s">
        <v>273</v>
      </c>
      <c r="C15" s="7">
        <v>27</v>
      </c>
      <c r="D15" s="7">
        <v>27</v>
      </c>
      <c r="E15" s="7">
        <v>14</v>
      </c>
      <c r="F15" s="7">
        <v>14</v>
      </c>
      <c r="G15" s="7">
        <v>10</v>
      </c>
    </row>
    <row r="16" spans="1:7" x14ac:dyDescent="0.2">
      <c r="A16" s="7" t="s">
        <v>288</v>
      </c>
      <c r="B16" s="7" t="s">
        <v>275</v>
      </c>
      <c r="C16" s="7">
        <v>29</v>
      </c>
      <c r="D16" s="7">
        <v>29</v>
      </c>
      <c r="E16" s="7">
        <v>15</v>
      </c>
      <c r="F16" s="7">
        <v>15</v>
      </c>
      <c r="G16" s="7">
        <v>9</v>
      </c>
    </row>
    <row r="17" spans="1:7" x14ac:dyDescent="0.2">
      <c r="A17" s="7" t="s">
        <v>289</v>
      </c>
      <c r="B17" s="7" t="s">
        <v>273</v>
      </c>
      <c r="C17" s="7">
        <v>31</v>
      </c>
      <c r="D17" s="7">
        <v>31</v>
      </c>
      <c r="E17" s="7">
        <v>16</v>
      </c>
      <c r="F17" s="7">
        <v>16</v>
      </c>
      <c r="G17" s="7">
        <v>9</v>
      </c>
    </row>
    <row r="18" spans="1:7" x14ac:dyDescent="0.2">
      <c r="A18" s="7" t="s">
        <v>290</v>
      </c>
      <c r="B18" s="7" t="s">
        <v>273</v>
      </c>
      <c r="C18" s="7">
        <v>33</v>
      </c>
      <c r="D18" s="7">
        <v>33</v>
      </c>
      <c r="E18" s="7">
        <v>17</v>
      </c>
      <c r="F18" s="7">
        <v>17</v>
      </c>
      <c r="G18" s="7">
        <v>3</v>
      </c>
    </row>
    <row r="19" spans="1:7" x14ac:dyDescent="0.2">
      <c r="A19" s="7" t="s">
        <v>291</v>
      </c>
      <c r="B19" s="7" t="s">
        <v>275</v>
      </c>
      <c r="C19" s="7">
        <v>35</v>
      </c>
      <c r="D19" s="7">
        <v>35</v>
      </c>
      <c r="E19" s="7">
        <v>18</v>
      </c>
      <c r="F19" s="7">
        <v>18</v>
      </c>
      <c r="G19" s="7">
        <v>6</v>
      </c>
    </row>
    <row r="20" spans="1:7" x14ac:dyDescent="0.2">
      <c r="A20" s="7" t="s">
        <v>292</v>
      </c>
      <c r="B20" s="7" t="s">
        <v>273</v>
      </c>
      <c r="C20" s="7">
        <v>37</v>
      </c>
      <c r="D20" s="7">
        <v>37</v>
      </c>
      <c r="E20" s="7">
        <v>19</v>
      </c>
      <c r="F20" s="7">
        <v>19</v>
      </c>
      <c r="G20" s="7">
        <v>10</v>
      </c>
    </row>
    <row r="21" spans="1:7" x14ac:dyDescent="0.2">
      <c r="A21" s="7" t="s">
        <v>293</v>
      </c>
      <c r="B21" s="7" t="s">
        <v>275</v>
      </c>
      <c r="C21" s="7">
        <v>39</v>
      </c>
      <c r="D21" s="7">
        <v>39</v>
      </c>
      <c r="E21" s="7">
        <v>20</v>
      </c>
      <c r="F21" s="7">
        <v>20</v>
      </c>
      <c r="G21" s="7">
        <v>2</v>
      </c>
    </row>
    <row r="22" spans="1:7" x14ac:dyDescent="0.2">
      <c r="A22" s="7" t="s">
        <v>294</v>
      </c>
      <c r="B22" s="7" t="s">
        <v>273</v>
      </c>
      <c r="C22" s="7">
        <v>41</v>
      </c>
      <c r="D22" s="7">
        <v>41</v>
      </c>
      <c r="E22" s="7">
        <v>21</v>
      </c>
      <c r="F22" s="7">
        <v>21</v>
      </c>
      <c r="G22" s="7">
        <v>6</v>
      </c>
    </row>
    <row r="23" spans="1:7" x14ac:dyDescent="0.2">
      <c r="A23" s="7" t="s">
        <v>295</v>
      </c>
      <c r="B23" s="7" t="s">
        <v>275</v>
      </c>
      <c r="C23" s="7">
        <v>43</v>
      </c>
      <c r="D23" s="7">
        <v>43</v>
      </c>
      <c r="E23" s="7">
        <v>22</v>
      </c>
      <c r="F23" s="7">
        <v>22</v>
      </c>
      <c r="G23" s="7">
        <v>9</v>
      </c>
    </row>
    <row r="24" spans="1:7" x14ac:dyDescent="0.2">
      <c r="A24" s="7" t="s">
        <v>296</v>
      </c>
      <c r="B24" s="7" t="s">
        <v>273</v>
      </c>
      <c r="C24" s="7">
        <v>45</v>
      </c>
      <c r="D24" s="7">
        <v>45</v>
      </c>
      <c r="E24" s="7">
        <v>23</v>
      </c>
      <c r="F24" s="7">
        <v>23</v>
      </c>
      <c r="G24" s="7">
        <v>4</v>
      </c>
    </row>
    <row r="25" spans="1:7" x14ac:dyDescent="0.2">
      <c r="A25" s="7" t="s">
        <v>297</v>
      </c>
      <c r="B25" s="7" t="s">
        <v>273</v>
      </c>
      <c r="C25" s="7">
        <v>47</v>
      </c>
      <c r="D25" s="7">
        <v>47</v>
      </c>
      <c r="E25" s="7">
        <v>24</v>
      </c>
      <c r="F25" s="7">
        <v>24</v>
      </c>
      <c r="G25" s="7">
        <v>9</v>
      </c>
    </row>
    <row r="26" spans="1:7" x14ac:dyDescent="0.2">
      <c r="A26" s="7" t="s">
        <v>298</v>
      </c>
      <c r="B26" s="7" t="s">
        <v>273</v>
      </c>
      <c r="C26" s="7">
        <v>49</v>
      </c>
      <c r="D26" s="7">
        <v>49</v>
      </c>
      <c r="E26" s="7">
        <v>25</v>
      </c>
      <c r="F26" s="7">
        <v>25</v>
      </c>
      <c r="G26" s="7">
        <v>2</v>
      </c>
    </row>
    <row r="27" spans="1:7" x14ac:dyDescent="0.2">
      <c r="A27" s="7" t="s">
        <v>299</v>
      </c>
      <c r="B27" s="7" t="s">
        <v>273</v>
      </c>
      <c r="C27" s="7">
        <v>51</v>
      </c>
      <c r="D27" s="7">
        <v>51</v>
      </c>
      <c r="E27" s="7">
        <v>26</v>
      </c>
      <c r="F27" s="7">
        <v>26</v>
      </c>
      <c r="G27" s="7">
        <v>10</v>
      </c>
    </row>
    <row r="28" spans="1:7" x14ac:dyDescent="0.2">
      <c r="A28" s="7" t="s">
        <v>300</v>
      </c>
      <c r="B28" s="7" t="s">
        <v>273</v>
      </c>
      <c r="C28" s="7">
        <v>53</v>
      </c>
      <c r="D28" s="7">
        <v>53</v>
      </c>
      <c r="E28" s="7">
        <v>27</v>
      </c>
      <c r="F28" s="7">
        <v>27</v>
      </c>
      <c r="G28" s="7">
        <v>6</v>
      </c>
    </row>
    <row r="29" spans="1:7" x14ac:dyDescent="0.2">
      <c r="A29" s="7" t="s">
        <v>301</v>
      </c>
      <c r="B29" s="7" t="s">
        <v>273</v>
      </c>
      <c r="C29" s="7">
        <v>55</v>
      </c>
      <c r="D29" s="7">
        <v>55</v>
      </c>
      <c r="E29" s="7">
        <v>28</v>
      </c>
      <c r="F29" s="7">
        <v>28</v>
      </c>
      <c r="G29" s="7">
        <v>7</v>
      </c>
    </row>
    <row r="30" spans="1:7" x14ac:dyDescent="0.2">
      <c r="A30" s="7" t="s">
        <v>302</v>
      </c>
      <c r="B30" s="7" t="s">
        <v>275</v>
      </c>
      <c r="C30" s="7">
        <v>57</v>
      </c>
      <c r="D30" s="7">
        <v>57</v>
      </c>
      <c r="E30" s="7">
        <v>29</v>
      </c>
      <c r="F30" s="7">
        <v>29</v>
      </c>
      <c r="G30" s="7">
        <v>5</v>
      </c>
    </row>
    <row r="31" spans="1:7" x14ac:dyDescent="0.2">
      <c r="A31" s="7" t="s">
        <v>303</v>
      </c>
      <c r="B31" s="7" t="s">
        <v>275</v>
      </c>
      <c r="C31" s="7">
        <v>59</v>
      </c>
      <c r="D31" s="7">
        <v>59</v>
      </c>
      <c r="E31" s="7">
        <v>30</v>
      </c>
      <c r="F31" s="7">
        <v>30</v>
      </c>
      <c r="G31" s="7">
        <v>5</v>
      </c>
    </row>
    <row r="32" spans="1:7" x14ac:dyDescent="0.2">
      <c r="A32" s="7" t="s">
        <v>304</v>
      </c>
      <c r="B32" s="7" t="s">
        <v>275</v>
      </c>
      <c r="C32" s="7">
        <v>61</v>
      </c>
      <c r="D32" s="7">
        <v>61</v>
      </c>
      <c r="E32" s="7">
        <v>31</v>
      </c>
      <c r="F32" s="7">
        <v>31</v>
      </c>
      <c r="G32" s="7">
        <v>9</v>
      </c>
    </row>
    <row r="33" spans="1:7" x14ac:dyDescent="0.2">
      <c r="A33" s="7" t="s">
        <v>305</v>
      </c>
      <c r="B33" s="7" t="s">
        <v>275</v>
      </c>
      <c r="C33" s="7">
        <v>63</v>
      </c>
      <c r="D33" s="7">
        <v>63</v>
      </c>
      <c r="E33" s="7">
        <v>32</v>
      </c>
      <c r="F33" s="7">
        <v>32</v>
      </c>
      <c r="G33" s="7">
        <v>5</v>
      </c>
    </row>
    <row r="34" spans="1:7" x14ac:dyDescent="0.2">
      <c r="A34" s="7" t="s">
        <v>306</v>
      </c>
      <c r="B34" s="7" t="s">
        <v>273</v>
      </c>
      <c r="C34" s="7">
        <v>65</v>
      </c>
      <c r="D34" s="7">
        <v>65</v>
      </c>
      <c r="E34" s="7">
        <v>33</v>
      </c>
      <c r="F34" s="7">
        <v>33</v>
      </c>
      <c r="G34" s="7">
        <v>6</v>
      </c>
    </row>
    <row r="35" spans="1:7" x14ac:dyDescent="0.2">
      <c r="A35" s="7" t="s">
        <v>307</v>
      </c>
      <c r="B35" s="7" t="s">
        <v>275</v>
      </c>
      <c r="C35" s="7">
        <v>67</v>
      </c>
      <c r="D35" s="7">
        <v>67</v>
      </c>
      <c r="E35" s="7">
        <v>34</v>
      </c>
      <c r="F35" s="7">
        <v>34</v>
      </c>
      <c r="G35" s="7">
        <v>6</v>
      </c>
    </row>
    <row r="36" spans="1:7" x14ac:dyDescent="0.2">
      <c r="A36" s="7" t="s">
        <v>308</v>
      </c>
      <c r="B36" s="7" t="s">
        <v>273</v>
      </c>
      <c r="C36" s="7">
        <v>69</v>
      </c>
      <c r="D36" s="7">
        <v>69</v>
      </c>
      <c r="E36" s="7">
        <v>35</v>
      </c>
      <c r="F36" s="7">
        <v>35</v>
      </c>
      <c r="G36" s="7">
        <v>3</v>
      </c>
    </row>
    <row r="37" spans="1:7" x14ac:dyDescent="0.2">
      <c r="A37" s="7" t="s">
        <v>309</v>
      </c>
      <c r="B37" s="7" t="s">
        <v>273</v>
      </c>
      <c r="C37" s="7">
        <v>71</v>
      </c>
      <c r="D37" s="7">
        <v>71</v>
      </c>
      <c r="E37" s="7">
        <v>36</v>
      </c>
      <c r="F37" s="7">
        <v>36</v>
      </c>
      <c r="G37" s="7">
        <v>8</v>
      </c>
    </row>
    <row r="38" spans="1:7" x14ac:dyDescent="0.2">
      <c r="A38" s="7" t="s">
        <v>310</v>
      </c>
      <c r="B38" s="7" t="s">
        <v>275</v>
      </c>
      <c r="C38" s="7">
        <v>73</v>
      </c>
      <c r="D38" s="7">
        <v>73</v>
      </c>
      <c r="E38" s="7">
        <v>37</v>
      </c>
      <c r="F38" s="7">
        <v>37</v>
      </c>
      <c r="G38" s="7">
        <v>1</v>
      </c>
    </row>
    <row r="39" spans="1:7" x14ac:dyDescent="0.2">
      <c r="A39" s="7" t="s">
        <v>311</v>
      </c>
      <c r="B39" s="7" t="s">
        <v>273</v>
      </c>
      <c r="C39" s="7">
        <v>75</v>
      </c>
      <c r="D39" s="7">
        <v>75</v>
      </c>
      <c r="E39" s="7">
        <v>38</v>
      </c>
      <c r="F39" s="7">
        <v>38</v>
      </c>
      <c r="G39" s="7">
        <v>6</v>
      </c>
    </row>
    <row r="40" spans="1:7" x14ac:dyDescent="0.2">
      <c r="A40" s="7" t="s">
        <v>312</v>
      </c>
      <c r="B40" s="7" t="s">
        <v>273</v>
      </c>
      <c r="C40" s="7">
        <v>77</v>
      </c>
      <c r="D40" s="7">
        <v>77</v>
      </c>
      <c r="E40" s="7">
        <v>39</v>
      </c>
      <c r="F40" s="7">
        <v>39</v>
      </c>
      <c r="G40" s="7">
        <v>9</v>
      </c>
    </row>
    <row r="41" spans="1:7" x14ac:dyDescent="0.2">
      <c r="A41" s="7" t="s">
        <v>313</v>
      </c>
      <c r="B41" s="7" t="s">
        <v>273</v>
      </c>
      <c r="C41" s="7">
        <v>79</v>
      </c>
      <c r="D41" s="7">
        <v>79</v>
      </c>
      <c r="E41" s="7">
        <v>40</v>
      </c>
      <c r="F41" s="7">
        <v>40</v>
      </c>
      <c r="G41" s="7">
        <v>9</v>
      </c>
    </row>
    <row r="42" spans="1:7" x14ac:dyDescent="0.2">
      <c r="A42" s="7" t="s">
        <v>314</v>
      </c>
      <c r="B42" s="7" t="s">
        <v>275</v>
      </c>
      <c r="C42" s="7">
        <v>81</v>
      </c>
      <c r="D42" s="7">
        <v>81</v>
      </c>
      <c r="E42" s="7">
        <v>41</v>
      </c>
      <c r="F42" s="7">
        <v>41</v>
      </c>
      <c r="G42" s="7">
        <v>5</v>
      </c>
    </row>
    <row r="43" spans="1:7" x14ac:dyDescent="0.2">
      <c r="A43" s="7" t="s">
        <v>315</v>
      </c>
      <c r="B43" s="7" t="s">
        <v>273</v>
      </c>
      <c r="C43" s="7">
        <v>83</v>
      </c>
      <c r="D43" s="7">
        <v>83</v>
      </c>
      <c r="E43" s="7">
        <v>42</v>
      </c>
      <c r="F43" s="7">
        <v>42</v>
      </c>
      <c r="G43" s="7">
        <v>10</v>
      </c>
    </row>
    <row r="44" spans="1:7" x14ac:dyDescent="0.2">
      <c r="A44" s="7" t="s">
        <v>316</v>
      </c>
      <c r="B44" s="7" t="s">
        <v>273</v>
      </c>
      <c r="C44" s="7">
        <v>85</v>
      </c>
      <c r="D44" s="7">
        <v>85</v>
      </c>
      <c r="E44" s="7">
        <v>43</v>
      </c>
      <c r="F44" s="7">
        <v>43</v>
      </c>
      <c r="G44" s="7">
        <v>2</v>
      </c>
    </row>
    <row r="45" spans="1:7" x14ac:dyDescent="0.2">
      <c r="A45" s="7" t="s">
        <v>317</v>
      </c>
      <c r="B45" s="7" t="s">
        <v>273</v>
      </c>
      <c r="C45" s="7">
        <v>87</v>
      </c>
      <c r="D45" s="7">
        <v>87</v>
      </c>
      <c r="E45" s="7">
        <v>44</v>
      </c>
      <c r="F45" s="7">
        <v>44</v>
      </c>
      <c r="G45" s="7">
        <v>3</v>
      </c>
    </row>
    <row r="46" spans="1:7" x14ac:dyDescent="0.2">
      <c r="A46" s="7" t="s">
        <v>318</v>
      </c>
      <c r="B46" s="7" t="s">
        <v>275</v>
      </c>
      <c r="C46" s="7">
        <v>89</v>
      </c>
      <c r="D46" s="7">
        <v>89</v>
      </c>
      <c r="E46" s="7">
        <v>45</v>
      </c>
      <c r="F46" s="7">
        <v>45</v>
      </c>
      <c r="G46" s="7">
        <v>1</v>
      </c>
    </row>
    <row r="47" spans="1:7" x14ac:dyDescent="0.2">
      <c r="A47" s="7" t="s">
        <v>319</v>
      </c>
      <c r="B47" s="7" t="s">
        <v>275</v>
      </c>
      <c r="C47" s="7">
        <v>91</v>
      </c>
      <c r="D47" s="7">
        <v>91</v>
      </c>
      <c r="E47" s="7">
        <v>46</v>
      </c>
      <c r="F47" s="7">
        <v>46</v>
      </c>
      <c r="G47" s="7">
        <v>1</v>
      </c>
    </row>
    <row r="48" spans="1:7" x14ac:dyDescent="0.2">
      <c r="A48" s="7" t="s">
        <v>320</v>
      </c>
      <c r="B48" s="7" t="s">
        <v>273</v>
      </c>
      <c r="C48" s="7">
        <v>93</v>
      </c>
      <c r="D48" s="7">
        <v>93</v>
      </c>
      <c r="E48" s="7">
        <v>47</v>
      </c>
      <c r="F48" s="7">
        <v>47</v>
      </c>
      <c r="G48" s="7">
        <v>8</v>
      </c>
    </row>
    <row r="49" spans="1:7" x14ac:dyDescent="0.2">
      <c r="A49" s="7" t="s">
        <v>321</v>
      </c>
      <c r="B49" s="7" t="s">
        <v>275</v>
      </c>
      <c r="C49" s="7">
        <v>95</v>
      </c>
      <c r="D49" s="7">
        <v>95</v>
      </c>
      <c r="E49" s="7">
        <v>48</v>
      </c>
      <c r="F49" s="7">
        <v>48</v>
      </c>
      <c r="G49" s="7">
        <v>6</v>
      </c>
    </row>
    <row r="50" spans="1:7" x14ac:dyDescent="0.2">
      <c r="A50" s="7" t="s">
        <v>322</v>
      </c>
      <c r="B50" s="7" t="s">
        <v>275</v>
      </c>
      <c r="C50" s="7">
        <v>97</v>
      </c>
      <c r="D50" s="7">
        <v>97</v>
      </c>
      <c r="E50" s="7">
        <v>49</v>
      </c>
      <c r="F50" s="7">
        <v>49</v>
      </c>
      <c r="G50" s="7">
        <v>5</v>
      </c>
    </row>
    <row r="51" spans="1:7" x14ac:dyDescent="0.2">
      <c r="A51" s="7" t="s">
        <v>323</v>
      </c>
      <c r="B51" s="7" t="s">
        <v>273</v>
      </c>
      <c r="C51" s="7">
        <v>99</v>
      </c>
      <c r="D51" s="7">
        <v>99</v>
      </c>
      <c r="E51" s="7">
        <v>50</v>
      </c>
      <c r="F51" s="7">
        <v>50</v>
      </c>
      <c r="G51" s="7">
        <v>2</v>
      </c>
    </row>
    <row r="52" spans="1:7" x14ac:dyDescent="0.2">
      <c r="A52" s="7" t="s">
        <v>324</v>
      </c>
      <c r="B52" s="7" t="s">
        <v>273</v>
      </c>
      <c r="C52" s="7">
        <v>101</v>
      </c>
      <c r="D52" s="7">
        <v>101</v>
      </c>
      <c r="E52" s="7">
        <v>51</v>
      </c>
      <c r="F52" s="7">
        <v>51</v>
      </c>
      <c r="G52" s="7">
        <v>10</v>
      </c>
    </row>
    <row r="53" spans="1:7" x14ac:dyDescent="0.2">
      <c r="A53" s="7" t="s">
        <v>325</v>
      </c>
      <c r="B53" s="7" t="s">
        <v>273</v>
      </c>
      <c r="C53" s="7">
        <v>103</v>
      </c>
      <c r="D53" s="7">
        <v>103</v>
      </c>
      <c r="E53" s="7">
        <v>52</v>
      </c>
      <c r="F53" s="7">
        <v>52</v>
      </c>
      <c r="G53" s="7">
        <v>3</v>
      </c>
    </row>
    <row r="54" spans="1:7" x14ac:dyDescent="0.2">
      <c r="A54" s="7" t="s">
        <v>326</v>
      </c>
      <c r="B54" s="7" t="s">
        <v>275</v>
      </c>
      <c r="C54" s="7">
        <v>105</v>
      </c>
      <c r="D54" s="7">
        <v>105</v>
      </c>
      <c r="E54" s="7">
        <v>53</v>
      </c>
      <c r="F54" s="7">
        <v>53</v>
      </c>
      <c r="G54" s="7">
        <v>8</v>
      </c>
    </row>
    <row r="55" spans="1:7" x14ac:dyDescent="0.2">
      <c r="A55" s="7" t="s">
        <v>327</v>
      </c>
      <c r="B55" s="7" t="s">
        <v>273</v>
      </c>
      <c r="C55" s="7">
        <v>107</v>
      </c>
      <c r="D55" s="7">
        <v>107</v>
      </c>
      <c r="E55" s="7">
        <v>54</v>
      </c>
      <c r="F55" s="7">
        <v>54</v>
      </c>
      <c r="G55" s="7">
        <v>4</v>
      </c>
    </row>
    <row r="56" spans="1:7" x14ac:dyDescent="0.2">
      <c r="A56" s="7" t="s">
        <v>328</v>
      </c>
      <c r="B56" s="7" t="s">
        <v>275</v>
      </c>
      <c r="C56" s="7">
        <v>109</v>
      </c>
      <c r="D56" s="7">
        <v>109</v>
      </c>
      <c r="E56" s="7">
        <v>55</v>
      </c>
      <c r="F56" s="7">
        <v>55</v>
      </c>
      <c r="G56" s="7">
        <v>5</v>
      </c>
    </row>
    <row r="57" spans="1:7" x14ac:dyDescent="0.2">
      <c r="A57" s="7" t="s">
        <v>329</v>
      </c>
      <c r="B57" s="7" t="s">
        <v>275</v>
      </c>
      <c r="C57" s="7">
        <v>111</v>
      </c>
      <c r="D57" s="7">
        <v>111</v>
      </c>
      <c r="E57" s="7">
        <v>56</v>
      </c>
      <c r="F57" s="7">
        <v>56</v>
      </c>
      <c r="G57" s="7">
        <v>1</v>
      </c>
    </row>
    <row r="58" spans="1:7" x14ac:dyDescent="0.2">
      <c r="A58" s="7" t="s">
        <v>330</v>
      </c>
      <c r="B58" s="7" t="s">
        <v>273</v>
      </c>
      <c r="C58" s="7">
        <v>113</v>
      </c>
      <c r="D58" s="7">
        <v>113</v>
      </c>
      <c r="E58" s="7">
        <v>57</v>
      </c>
      <c r="F58" s="7">
        <v>57</v>
      </c>
      <c r="G58" s="7">
        <v>3</v>
      </c>
    </row>
    <row r="59" spans="1:7" x14ac:dyDescent="0.2">
      <c r="A59" s="7" t="s">
        <v>331</v>
      </c>
      <c r="B59" s="7" t="s">
        <v>275</v>
      </c>
      <c r="C59" s="7">
        <v>115</v>
      </c>
      <c r="D59" s="7">
        <v>115</v>
      </c>
      <c r="E59" s="7">
        <v>58</v>
      </c>
      <c r="F59" s="7">
        <v>58</v>
      </c>
      <c r="G59" s="7">
        <v>9</v>
      </c>
    </row>
    <row r="60" spans="1:7" x14ac:dyDescent="0.2">
      <c r="A60" s="7" t="s">
        <v>332</v>
      </c>
      <c r="B60" s="7" t="s">
        <v>273</v>
      </c>
      <c r="C60" s="7">
        <v>117</v>
      </c>
      <c r="D60" s="7">
        <v>117</v>
      </c>
      <c r="E60" s="7">
        <v>59</v>
      </c>
      <c r="F60" s="7">
        <v>59</v>
      </c>
      <c r="G60" s="7">
        <v>8</v>
      </c>
    </row>
    <row r="61" spans="1:7" x14ac:dyDescent="0.2">
      <c r="A61" s="7" t="s">
        <v>333</v>
      </c>
      <c r="B61" s="7" t="s">
        <v>275</v>
      </c>
      <c r="C61" s="7">
        <v>119</v>
      </c>
      <c r="D61" s="7">
        <v>119</v>
      </c>
      <c r="E61" s="7">
        <v>60</v>
      </c>
      <c r="F61" s="7">
        <v>60</v>
      </c>
      <c r="G61" s="7">
        <v>7</v>
      </c>
    </row>
    <row r="62" spans="1:7" x14ac:dyDescent="0.2">
      <c r="A62" s="7" t="s">
        <v>334</v>
      </c>
      <c r="B62" s="7" t="s">
        <v>273</v>
      </c>
      <c r="C62" s="7">
        <v>121</v>
      </c>
      <c r="D62" s="7">
        <v>121</v>
      </c>
      <c r="E62" s="7">
        <v>61</v>
      </c>
      <c r="F62" s="7">
        <v>61</v>
      </c>
      <c r="G62" s="7">
        <v>7</v>
      </c>
    </row>
    <row r="63" spans="1:7" x14ac:dyDescent="0.2">
      <c r="A63" s="7" t="s">
        <v>335</v>
      </c>
      <c r="B63" s="7" t="s">
        <v>273</v>
      </c>
      <c r="C63" s="7">
        <v>123</v>
      </c>
      <c r="D63" s="7">
        <v>123</v>
      </c>
      <c r="E63" s="7">
        <v>62</v>
      </c>
      <c r="F63" s="7">
        <v>62</v>
      </c>
      <c r="G63" s="7">
        <v>10</v>
      </c>
    </row>
    <row r="64" spans="1:7" x14ac:dyDescent="0.2">
      <c r="A64" s="7" t="s">
        <v>336</v>
      </c>
      <c r="B64" s="7" t="s">
        <v>273</v>
      </c>
      <c r="C64" s="7">
        <v>125</v>
      </c>
      <c r="D64" s="7">
        <v>125</v>
      </c>
      <c r="E64" s="7">
        <v>63</v>
      </c>
      <c r="F64" s="7">
        <v>63</v>
      </c>
      <c r="G64" s="7">
        <v>10</v>
      </c>
    </row>
    <row r="65" spans="1:7" x14ac:dyDescent="0.2">
      <c r="A65" s="7" t="s">
        <v>337</v>
      </c>
      <c r="B65" s="7" t="s">
        <v>275</v>
      </c>
      <c r="C65" s="7">
        <v>127</v>
      </c>
      <c r="D65" s="7">
        <v>127</v>
      </c>
      <c r="E65" s="7">
        <v>64</v>
      </c>
      <c r="F65" s="7">
        <v>64</v>
      </c>
      <c r="G65" s="7">
        <v>1</v>
      </c>
    </row>
    <row r="66" spans="1:7" x14ac:dyDescent="0.2">
      <c r="A66" s="7" t="s">
        <v>338</v>
      </c>
      <c r="B66" s="7" t="s">
        <v>275</v>
      </c>
      <c r="C66" s="7">
        <v>129</v>
      </c>
      <c r="D66" s="7">
        <v>129</v>
      </c>
      <c r="E66" s="7">
        <v>65</v>
      </c>
      <c r="F66" s="7">
        <v>65</v>
      </c>
      <c r="G66" s="7">
        <v>10</v>
      </c>
    </row>
    <row r="67" spans="1:7" x14ac:dyDescent="0.2">
      <c r="A67" s="7" t="s">
        <v>339</v>
      </c>
      <c r="B67" s="7" t="s">
        <v>273</v>
      </c>
      <c r="C67" s="7">
        <v>131</v>
      </c>
      <c r="D67" s="7">
        <v>131</v>
      </c>
      <c r="E67" s="7">
        <v>66</v>
      </c>
      <c r="F67" s="7">
        <v>66</v>
      </c>
      <c r="G67" s="7">
        <v>2</v>
      </c>
    </row>
    <row r="68" spans="1:7" x14ac:dyDescent="0.2">
      <c r="A68" s="7" t="s">
        <v>340</v>
      </c>
      <c r="B68" s="7" t="s">
        <v>275</v>
      </c>
      <c r="C68" s="7">
        <v>133</v>
      </c>
      <c r="D68" s="7">
        <v>133</v>
      </c>
      <c r="E68" s="7">
        <v>67</v>
      </c>
      <c r="F68" s="7">
        <v>67</v>
      </c>
      <c r="G68" s="7">
        <v>7</v>
      </c>
    </row>
    <row r="69" spans="1:7" x14ac:dyDescent="0.2">
      <c r="A69" s="7" t="s">
        <v>341</v>
      </c>
      <c r="B69" s="7" t="s">
        <v>273</v>
      </c>
      <c r="C69" s="7">
        <v>135</v>
      </c>
      <c r="D69" s="7">
        <v>135</v>
      </c>
      <c r="E69" s="7">
        <v>68</v>
      </c>
      <c r="F69" s="7">
        <v>68</v>
      </c>
      <c r="G69" s="7">
        <v>6</v>
      </c>
    </row>
    <row r="70" spans="1:7" x14ac:dyDescent="0.2">
      <c r="A70" s="7" t="s">
        <v>342</v>
      </c>
      <c r="B70" s="7" t="s">
        <v>273</v>
      </c>
      <c r="C70" s="7">
        <v>137</v>
      </c>
      <c r="D70" s="7">
        <v>137</v>
      </c>
      <c r="E70" s="7">
        <v>69</v>
      </c>
      <c r="F70" s="7">
        <v>69</v>
      </c>
      <c r="G70" s="7">
        <v>9</v>
      </c>
    </row>
    <row r="71" spans="1:7" x14ac:dyDescent="0.2">
      <c r="A71" s="7" t="s">
        <v>343</v>
      </c>
      <c r="B71" s="7" t="s">
        <v>273</v>
      </c>
      <c r="C71" s="7">
        <v>139</v>
      </c>
      <c r="D71" s="7">
        <v>139</v>
      </c>
      <c r="E71" s="7">
        <v>70</v>
      </c>
      <c r="F71" s="7">
        <v>70</v>
      </c>
      <c r="G71" s="7">
        <v>6</v>
      </c>
    </row>
    <row r="72" spans="1:7" x14ac:dyDescent="0.2">
      <c r="A72" s="7" t="s">
        <v>344</v>
      </c>
      <c r="B72" s="7" t="s">
        <v>275</v>
      </c>
      <c r="C72" s="7">
        <v>141</v>
      </c>
      <c r="D72" s="7">
        <v>141</v>
      </c>
      <c r="E72" s="7">
        <v>71</v>
      </c>
      <c r="F72" s="7">
        <v>71</v>
      </c>
      <c r="G72" s="7">
        <v>2</v>
      </c>
    </row>
    <row r="73" spans="1:7" x14ac:dyDescent="0.2">
      <c r="A73" s="7" t="s">
        <v>345</v>
      </c>
      <c r="B73" s="7" t="s">
        <v>275</v>
      </c>
      <c r="C73" s="7">
        <v>143</v>
      </c>
      <c r="D73" s="7">
        <v>143</v>
      </c>
      <c r="E73" s="7">
        <v>72</v>
      </c>
      <c r="F73" s="7">
        <v>72</v>
      </c>
      <c r="G73" s="7">
        <v>9</v>
      </c>
    </row>
    <row r="74" spans="1:7" x14ac:dyDescent="0.2">
      <c r="A74" s="7" t="s">
        <v>346</v>
      </c>
      <c r="B74" s="7" t="s">
        <v>275</v>
      </c>
      <c r="C74" s="7">
        <v>145</v>
      </c>
      <c r="D74" s="7">
        <v>145</v>
      </c>
      <c r="E74" s="7">
        <v>73</v>
      </c>
      <c r="F74" s="7">
        <v>73</v>
      </c>
      <c r="G74" s="7">
        <v>5</v>
      </c>
    </row>
    <row r="75" spans="1:7" x14ac:dyDescent="0.2">
      <c r="A75" s="7" t="s">
        <v>347</v>
      </c>
      <c r="B75" s="7" t="s">
        <v>273</v>
      </c>
      <c r="C75" s="7">
        <v>147</v>
      </c>
      <c r="D75" s="7">
        <v>147</v>
      </c>
      <c r="E75" s="7">
        <v>74</v>
      </c>
      <c r="F75" s="7">
        <v>74</v>
      </c>
      <c r="G75" s="7">
        <v>10</v>
      </c>
    </row>
    <row r="76" spans="1:7" x14ac:dyDescent="0.2">
      <c r="A76" s="7" t="s">
        <v>348</v>
      </c>
      <c r="B76" s="7" t="s">
        <v>273</v>
      </c>
      <c r="C76" s="7">
        <v>149</v>
      </c>
      <c r="D76" s="7">
        <v>149</v>
      </c>
      <c r="E76" s="7">
        <v>75</v>
      </c>
      <c r="F76" s="7">
        <v>75</v>
      </c>
      <c r="G76" s="7">
        <v>2</v>
      </c>
    </row>
    <row r="77" spans="1:7" x14ac:dyDescent="0.2">
      <c r="A77" s="7" t="s">
        <v>349</v>
      </c>
      <c r="B77" s="7" t="s">
        <v>273</v>
      </c>
      <c r="C77" s="7">
        <v>151</v>
      </c>
      <c r="D77" s="7">
        <v>151</v>
      </c>
      <c r="E77" s="7">
        <v>76</v>
      </c>
      <c r="F77" s="7">
        <v>76</v>
      </c>
      <c r="G77" s="7">
        <v>3</v>
      </c>
    </row>
    <row r="78" spans="1:7" x14ac:dyDescent="0.2">
      <c r="A78" s="7" t="s">
        <v>350</v>
      </c>
      <c r="B78" s="7" t="s">
        <v>275</v>
      </c>
      <c r="C78" s="7">
        <v>153</v>
      </c>
      <c r="D78" s="7">
        <v>153</v>
      </c>
      <c r="E78" s="7">
        <v>77</v>
      </c>
      <c r="F78" s="7">
        <v>77</v>
      </c>
      <c r="G78" s="7">
        <v>7</v>
      </c>
    </row>
    <row r="79" spans="1:7" x14ac:dyDescent="0.2">
      <c r="A79" s="7" t="s">
        <v>351</v>
      </c>
      <c r="B79" s="7" t="s">
        <v>273</v>
      </c>
      <c r="C79" s="7">
        <v>155</v>
      </c>
      <c r="D79" s="7">
        <v>155</v>
      </c>
      <c r="E79" s="7">
        <v>78</v>
      </c>
      <c r="F79" s="7">
        <v>78</v>
      </c>
      <c r="G79" s="7">
        <v>9</v>
      </c>
    </row>
    <row r="80" spans="1:7" x14ac:dyDescent="0.2">
      <c r="A80" s="7" t="s">
        <v>352</v>
      </c>
      <c r="B80" s="7" t="s">
        <v>275</v>
      </c>
      <c r="C80" s="7">
        <v>157</v>
      </c>
      <c r="D80" s="7">
        <v>157</v>
      </c>
      <c r="E80" s="7">
        <v>79</v>
      </c>
      <c r="F80" s="7">
        <v>79</v>
      </c>
      <c r="G80" s="7">
        <v>4</v>
      </c>
    </row>
    <row r="81" spans="1:7" x14ac:dyDescent="0.2">
      <c r="A81" s="7" t="s">
        <v>353</v>
      </c>
      <c r="B81" s="7" t="s">
        <v>273</v>
      </c>
      <c r="C81" s="7">
        <v>159</v>
      </c>
      <c r="D81" s="7">
        <v>159</v>
      </c>
      <c r="E81" s="7">
        <v>80</v>
      </c>
      <c r="F81" s="7">
        <v>80</v>
      </c>
      <c r="G81" s="7">
        <v>6</v>
      </c>
    </row>
    <row r="82" spans="1:7" x14ac:dyDescent="0.2">
      <c r="A82" s="7" t="s">
        <v>354</v>
      </c>
      <c r="B82" s="7" t="s">
        <v>273</v>
      </c>
      <c r="C82" s="7">
        <v>161</v>
      </c>
      <c r="D82" s="7">
        <v>161</v>
      </c>
      <c r="E82" s="7">
        <v>81</v>
      </c>
      <c r="F82" s="7">
        <v>81</v>
      </c>
      <c r="G82" s="7">
        <v>6</v>
      </c>
    </row>
    <row r="83" spans="1:7" x14ac:dyDescent="0.2">
      <c r="A83" s="7" t="s">
        <v>355</v>
      </c>
      <c r="B83" s="7" t="s">
        <v>275</v>
      </c>
      <c r="C83" s="7">
        <v>163</v>
      </c>
      <c r="D83" s="7">
        <v>163</v>
      </c>
      <c r="E83" s="7">
        <v>82</v>
      </c>
      <c r="F83" s="7">
        <v>82</v>
      </c>
      <c r="G83" s="7">
        <v>10</v>
      </c>
    </row>
    <row r="84" spans="1:7" x14ac:dyDescent="0.2">
      <c r="A84" s="7" t="s">
        <v>356</v>
      </c>
      <c r="B84" s="7" t="s">
        <v>275</v>
      </c>
      <c r="C84" s="7">
        <v>165</v>
      </c>
      <c r="D84" s="7">
        <v>165</v>
      </c>
      <c r="E84" s="7">
        <v>83</v>
      </c>
      <c r="F84" s="7">
        <v>83</v>
      </c>
      <c r="G84" s="7">
        <v>7</v>
      </c>
    </row>
    <row r="85" spans="1:7" x14ac:dyDescent="0.2">
      <c r="A85" s="7" t="s">
        <v>357</v>
      </c>
      <c r="B85" s="7" t="s">
        <v>275</v>
      </c>
      <c r="C85" s="7">
        <v>167</v>
      </c>
      <c r="D85" s="7">
        <v>167</v>
      </c>
      <c r="E85" s="7">
        <v>84</v>
      </c>
      <c r="F85" s="7">
        <v>84</v>
      </c>
      <c r="G85" s="7">
        <v>7</v>
      </c>
    </row>
    <row r="86" spans="1:7" x14ac:dyDescent="0.2">
      <c r="A86" s="7" t="s">
        <v>358</v>
      </c>
      <c r="B86" s="7" t="s">
        <v>273</v>
      </c>
      <c r="C86" s="7">
        <v>169</v>
      </c>
      <c r="D86" s="7">
        <v>169</v>
      </c>
      <c r="E86" s="7">
        <v>85</v>
      </c>
      <c r="F86" s="7">
        <v>85</v>
      </c>
      <c r="G86" s="7">
        <v>3</v>
      </c>
    </row>
    <row r="87" spans="1:7" x14ac:dyDescent="0.2">
      <c r="A87" s="7" t="s">
        <v>359</v>
      </c>
      <c r="B87" s="7" t="s">
        <v>273</v>
      </c>
      <c r="C87" s="7">
        <v>171</v>
      </c>
      <c r="D87" s="7">
        <v>171</v>
      </c>
      <c r="E87" s="7">
        <v>86</v>
      </c>
      <c r="F87" s="7">
        <v>86</v>
      </c>
      <c r="G87" s="7">
        <v>4</v>
      </c>
    </row>
    <row r="88" spans="1:7" x14ac:dyDescent="0.2">
      <c r="A88" s="7" t="s">
        <v>360</v>
      </c>
      <c r="B88" s="7" t="s">
        <v>275</v>
      </c>
      <c r="C88" s="7">
        <v>173</v>
      </c>
      <c r="D88" s="7">
        <v>173</v>
      </c>
      <c r="E88" s="7">
        <v>87</v>
      </c>
      <c r="F88" s="7">
        <v>87</v>
      </c>
      <c r="G88" s="7">
        <v>10</v>
      </c>
    </row>
    <row r="89" spans="1:7" x14ac:dyDescent="0.2">
      <c r="A89" s="7" t="s">
        <v>361</v>
      </c>
      <c r="B89" s="7" t="s">
        <v>275</v>
      </c>
      <c r="C89" s="7">
        <v>175</v>
      </c>
      <c r="D89" s="7">
        <v>175</v>
      </c>
      <c r="E89" s="7">
        <v>88</v>
      </c>
      <c r="F89" s="7">
        <v>88</v>
      </c>
      <c r="G89" s="7">
        <v>8</v>
      </c>
    </row>
    <row r="90" spans="1:7" x14ac:dyDescent="0.2">
      <c r="A90" s="7" t="s">
        <v>362</v>
      </c>
      <c r="B90" s="7" t="s">
        <v>273</v>
      </c>
      <c r="C90" s="7">
        <v>177</v>
      </c>
      <c r="D90" s="7">
        <v>177</v>
      </c>
      <c r="E90" s="7">
        <v>89</v>
      </c>
      <c r="F90" s="7">
        <v>89</v>
      </c>
      <c r="G90" s="7">
        <v>6</v>
      </c>
    </row>
    <row r="91" spans="1:7" x14ac:dyDescent="0.2">
      <c r="A91" s="7" t="s">
        <v>363</v>
      </c>
      <c r="B91" s="7" t="s">
        <v>275</v>
      </c>
      <c r="C91" s="7">
        <v>179</v>
      </c>
      <c r="D91" s="7">
        <v>179</v>
      </c>
      <c r="E91" s="7">
        <v>90</v>
      </c>
      <c r="F91" s="7">
        <v>90</v>
      </c>
      <c r="G91" s="7">
        <v>3</v>
      </c>
    </row>
    <row r="92" spans="1:7" x14ac:dyDescent="0.2">
      <c r="A92" s="7" t="s">
        <v>33</v>
      </c>
      <c r="B92" s="7" t="s">
        <v>273</v>
      </c>
      <c r="C92" s="7">
        <v>181</v>
      </c>
      <c r="D92" s="7">
        <v>181</v>
      </c>
      <c r="E92" s="7">
        <v>91</v>
      </c>
      <c r="F92" s="7">
        <v>91</v>
      </c>
      <c r="G92" s="7">
        <v>4</v>
      </c>
    </row>
    <row r="93" spans="1:7" x14ac:dyDescent="0.2">
      <c r="A93" s="7" t="s">
        <v>364</v>
      </c>
      <c r="B93" s="7" t="s">
        <v>275</v>
      </c>
      <c r="C93" s="7">
        <v>183</v>
      </c>
      <c r="D93" s="7">
        <v>183</v>
      </c>
      <c r="E93" s="7">
        <v>92</v>
      </c>
      <c r="F93" s="7">
        <v>92</v>
      </c>
      <c r="G93" s="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ReportOutput - 2022-07-27T15211</vt:lpstr>
      <vt:lpstr>ReportOutput - 2022-07-27T1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Clampitt, Mark</dc:creator>
  <cp:lastModifiedBy>Potts, Michael</cp:lastModifiedBy>
  <dcterms:created xsi:type="dcterms:W3CDTF">2022-07-27T20:28:52Z</dcterms:created>
  <dcterms:modified xsi:type="dcterms:W3CDTF">2022-07-27T21:51:50Z</dcterms:modified>
</cp:coreProperties>
</file>