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d.docs.live.net/fd51511546e56099/Documentos/pasta_001_anderson_de_matos_guimaraes/pasta_01_aulas_e_cursos/pasta_faculdade_senac/pasta_segundo_semestre/pasta03_laboratorio_de_inovacao_2/trabalho de laboratório de inovação II/"/>
    </mc:Choice>
  </mc:AlternateContent>
  <xr:revisionPtr revIDLastSave="964" documentId="8_{3248C3D7-E22C-4D8E-AA86-3AD67E827DC8}" xr6:coauthVersionLast="47" xr6:coauthVersionMax="47" xr10:uidLastSave="{90E9EBB1-8BD7-405E-B4A0-9BA51F58C7B0}"/>
  <bookViews>
    <workbookView xWindow="-120" yWindow="-120" windowWidth="29040" windowHeight="15720" activeTab="1" xr2:uid="{223C0C74-A6DC-4188-8A59-88AB66BBC5AA}"/>
  </bookViews>
  <sheets>
    <sheet name="Cronograma" sheetId="1" r:id="rId1"/>
    <sheet name="Orçamento" sheetId="2" r:id="rId2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9" i="1" l="1"/>
  <c r="C58" i="1"/>
  <c r="E54" i="1"/>
  <c r="E53" i="1"/>
  <c r="E52" i="1"/>
  <c r="E51" i="1"/>
  <c r="E50" i="1"/>
  <c r="E49" i="1"/>
  <c r="E48" i="1"/>
  <c r="E47" i="1"/>
  <c r="E46" i="1"/>
  <c r="E45" i="1"/>
  <c r="E44" i="1"/>
  <c r="E43" i="1"/>
  <c r="E33" i="1"/>
  <c r="E34" i="1"/>
  <c r="E42" i="1"/>
  <c r="E41" i="1"/>
  <c r="E40" i="1"/>
  <c r="E39" i="1"/>
  <c r="E38" i="1"/>
  <c r="E37" i="1"/>
  <c r="E36" i="1"/>
  <c r="E35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2" i="1"/>
  <c r="E3" i="1"/>
  <c r="E4" i="1"/>
  <c r="E5" i="1"/>
  <c r="E6" i="1"/>
  <c r="E7" i="1"/>
  <c r="E8" i="1"/>
</calcChain>
</file>

<file path=xl/sharedStrings.xml><?xml version="1.0" encoding="utf-8"?>
<sst xmlns="http://schemas.openxmlformats.org/spreadsheetml/2006/main" count="122" uniqueCount="122">
  <si>
    <t>ÍNDICE</t>
  </si>
  <si>
    <t>TAREFA</t>
  </si>
  <si>
    <t>INÍCIO</t>
  </si>
  <si>
    <t>DURAÇÃO</t>
  </si>
  <si>
    <t>TÉRMINO</t>
  </si>
  <si>
    <t>1.1</t>
  </si>
  <si>
    <t>1.1.1</t>
  </si>
  <si>
    <t>1.1.2</t>
  </si>
  <si>
    <t>1.2</t>
  </si>
  <si>
    <t>1.2.1</t>
  </si>
  <si>
    <t>1.2.2</t>
  </si>
  <si>
    <t>1.3</t>
  </si>
  <si>
    <t>1.3.1</t>
  </si>
  <si>
    <t>1.3.2</t>
  </si>
  <si>
    <t>Análise de riscos</t>
  </si>
  <si>
    <t>1.4</t>
  </si>
  <si>
    <t>1.4.1</t>
  </si>
  <si>
    <t>1.4.2</t>
  </si>
  <si>
    <t>PLANEJAMENTO DO PROJETO</t>
  </si>
  <si>
    <t>2.1</t>
  </si>
  <si>
    <t>2.1.1</t>
  </si>
  <si>
    <t>2.1.2</t>
  </si>
  <si>
    <t>2.2</t>
  </si>
  <si>
    <t>Definição do escopo</t>
  </si>
  <si>
    <t>2.2.1</t>
  </si>
  <si>
    <t>2.2.2</t>
  </si>
  <si>
    <t>2.3</t>
  </si>
  <si>
    <t>2.3.1</t>
  </si>
  <si>
    <t>2.3.2</t>
  </si>
  <si>
    <t>2.4</t>
  </si>
  <si>
    <t>2.4.1</t>
  </si>
  <si>
    <t>2.4.2</t>
  </si>
  <si>
    <t>2.5</t>
  </si>
  <si>
    <t>2.5.1</t>
  </si>
  <si>
    <t>Gerenciamento de integração</t>
  </si>
  <si>
    <t>Definição do gerente de projeto</t>
  </si>
  <si>
    <t>Criação da Estrutura Analítica do Projeto</t>
  </si>
  <si>
    <t>Gerenciamento do cronograma</t>
  </si>
  <si>
    <t>Estimar os custos</t>
  </si>
  <si>
    <t>Determinar o orçamento</t>
  </si>
  <si>
    <t>Definição do projeto</t>
  </si>
  <si>
    <t>Definção da equipe do projeto</t>
  </si>
  <si>
    <t>Definição dos skateholders</t>
  </si>
  <si>
    <t>1.1.3</t>
  </si>
  <si>
    <t>1.1.4</t>
  </si>
  <si>
    <t>1.1.5</t>
  </si>
  <si>
    <t>Criação do Termo de Abertura do Projeto</t>
  </si>
  <si>
    <t>Gerenciamento do escopo</t>
  </si>
  <si>
    <t>Definir as atividades</t>
  </si>
  <si>
    <t>Estimar as durações</t>
  </si>
  <si>
    <t>1.3.3</t>
  </si>
  <si>
    <t>Desenvolver o cronograma</t>
  </si>
  <si>
    <t>Gerenciamento dos custos</t>
  </si>
  <si>
    <t>1.5</t>
  </si>
  <si>
    <t>Gerenciamento da qualidade</t>
  </si>
  <si>
    <t>1.5.1</t>
  </si>
  <si>
    <t>Planejar o gerenciamento de qualidade</t>
  </si>
  <si>
    <t>1.5.2</t>
  </si>
  <si>
    <t>1.6</t>
  </si>
  <si>
    <t>Criação do checklist de qualidade</t>
  </si>
  <si>
    <t>Gerenciamento de recursos</t>
  </si>
  <si>
    <t>1.6.1</t>
  </si>
  <si>
    <t>Planejamento de recursos humanos</t>
  </si>
  <si>
    <t>Aquisição de recursos</t>
  </si>
  <si>
    <t>1.6.2</t>
  </si>
  <si>
    <t>1.6.3</t>
  </si>
  <si>
    <t>Desenvolvimento de equipe</t>
  </si>
  <si>
    <t>1.7</t>
  </si>
  <si>
    <t>Gerenciamento de comunicações</t>
  </si>
  <si>
    <t>1.7.1</t>
  </si>
  <si>
    <t>Planejamento do gerenciamento de comunicações</t>
  </si>
  <si>
    <t>1.8</t>
  </si>
  <si>
    <t>Gerencimento de riscos</t>
  </si>
  <si>
    <t>1.8.1</t>
  </si>
  <si>
    <t>Planejamento do gerenciamento de riscos</t>
  </si>
  <si>
    <t>1.8.2</t>
  </si>
  <si>
    <t>Indentificação de riscos</t>
  </si>
  <si>
    <t>1.8.3</t>
  </si>
  <si>
    <t>1.8.4</t>
  </si>
  <si>
    <t>Planejamento de respostas a riscos</t>
  </si>
  <si>
    <t>1.9</t>
  </si>
  <si>
    <t>Gerenciamento das partes interessadas</t>
  </si>
  <si>
    <t>1.9.1</t>
  </si>
  <si>
    <t>Indentificação das partes interessadas</t>
  </si>
  <si>
    <t>Planejamento do engajamento das partes interessadas</t>
  </si>
  <si>
    <t>DESENVOLVIMENTO DA DOCUMENTAÇÃO</t>
  </si>
  <si>
    <t>Prototipagem</t>
  </si>
  <si>
    <t>Wireframes</t>
  </si>
  <si>
    <t>Mockup</t>
  </si>
  <si>
    <t>2.1.3</t>
  </si>
  <si>
    <t>Protótipos</t>
  </si>
  <si>
    <t>1.10</t>
  </si>
  <si>
    <t>1.10.1</t>
  </si>
  <si>
    <t>1.10.2</t>
  </si>
  <si>
    <t>Gerenciamento das Aquisições</t>
  </si>
  <si>
    <t>Planejamento do gerenciamento das aquisiões</t>
  </si>
  <si>
    <t>Design do produto</t>
  </si>
  <si>
    <t>UI/UX Design</t>
  </si>
  <si>
    <t>Estilo Visual</t>
  </si>
  <si>
    <t>Desenvolvimento</t>
  </si>
  <si>
    <t>Arquitetura</t>
  </si>
  <si>
    <t>Integração</t>
  </si>
  <si>
    <t>Testes</t>
  </si>
  <si>
    <t>2.4.3</t>
  </si>
  <si>
    <t>Planos de testes</t>
  </si>
  <si>
    <t>Casos de testes</t>
  </si>
  <si>
    <t>Relatórios de bugs</t>
  </si>
  <si>
    <t>Lançamento</t>
  </si>
  <si>
    <t>Documentação do usuário</t>
  </si>
  <si>
    <t>Máximo</t>
  </si>
  <si>
    <t>Item</t>
  </si>
  <si>
    <t>Despesas com Tecnologia</t>
  </si>
  <si>
    <t>Internet</t>
  </si>
  <si>
    <t>Aquisição de software</t>
  </si>
  <si>
    <t>Aquisção de equipamentos eletrônicos</t>
  </si>
  <si>
    <t>Recursos humanos</t>
  </si>
  <si>
    <t>Despesas com mão-de-obra</t>
  </si>
  <si>
    <t>Outros custos</t>
  </si>
  <si>
    <t>Água</t>
  </si>
  <si>
    <t>Luz</t>
  </si>
  <si>
    <t>Telefone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</si>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</sst>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;@"/>
    <numFmt numFmtId="165" formatCode="&quot;R$&quot;\ #,##0.00"/>
  </numFmts>
  <fonts count="3" x14ac:knownFonts="1">
    <font>
      <sz val="11"/>
      <color theme="1"/>
      <name val="Aptos Narrow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0" xfId="0" applyFont="1"/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horizontal="left"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right" vertical="center"/>
    </xf>
    <xf numFmtId="14" fontId="1" fillId="0" borderId="0" xfId="0" applyNumberFormat="1" applyFont="1" applyAlignment="1">
      <alignment horizontal="center" vertical="center"/>
    </xf>
    <xf numFmtId="14" fontId="1" fillId="0" borderId="0" xfId="0" applyNumberFormat="1" applyFont="1"/>
    <xf numFmtId="16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165" fontId="0" fillId="0" borderId="0" xfId="0" applyNumberFormat="1" applyAlignment="1">
      <alignment horizontal="center" vertical="center"/>
    </xf>
  </cellXfs>
  <cellStyles count="1">
    <cellStyle name="Normal" xfId="0" builtinId="0"/>
  </cellStyles>
  <dxfs count="8"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9" formatCode="dd/mm/yyyy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dd/mm/yy;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2"/>
          <c:order val="0"/>
          <c:tx>
            <c:strRef>
              <c:f>Cronograma!$C$1</c:f>
              <c:strCache>
                <c:ptCount val="1"/>
                <c:pt idx="0">
                  <c:v>INÍCIO</c:v>
                </c:pt>
              </c:strCache>
            </c:strRef>
          </c:tx>
          <c:spPr>
            <a:noFill/>
          </c:spPr>
          <c:invertIfNegative val="0"/>
          <c:cat>
            <c:strRef>
              <c:f>(Cronograma!$B$4:$B$8,Cronograma!$B$10:$B$11,Cronograma!$B$13:$B$14,Cronograma!$B$15,Cronograma!$B$17:$B$18,Cronograma!$B$20:$B$21,Cronograma!$B$23:$B$25,Cronograma!$B$27,Cronograma!$B$29:$B$32,Cronograma!$B$34,Cronograma!$B$36:$B$37,Cronograma!$B$40:$B$42,Cronograma!$B$44:$B$45,Cronograma!$B$47:$B$48,Cronograma!$B$50:$B$52)</c:f>
              <c:strCache>
                <c:ptCount val="35"/>
                <c:pt idx="0">
                  <c:v>Definição do projeto</c:v>
                </c:pt>
                <c:pt idx="1">
                  <c:v>Definção da equipe do projeto</c:v>
                </c:pt>
                <c:pt idx="2">
                  <c:v>Definição do gerente de projeto</c:v>
                </c:pt>
                <c:pt idx="3">
                  <c:v>Definição dos skateholders</c:v>
                </c:pt>
                <c:pt idx="4">
                  <c:v>Criação do Termo de Abertura do Projeto</c:v>
                </c:pt>
                <c:pt idx="5">
                  <c:v>Definição do escopo</c:v>
                </c:pt>
                <c:pt idx="6">
                  <c:v>Criação da Estrutura Analítica do Projeto</c:v>
                </c:pt>
                <c:pt idx="7">
                  <c:v>Definir as atividades</c:v>
                </c:pt>
                <c:pt idx="8">
                  <c:v>Estimar as durações</c:v>
                </c:pt>
                <c:pt idx="9">
                  <c:v>Desenvolver o cronograma</c:v>
                </c:pt>
                <c:pt idx="10">
                  <c:v>Estimar os custos</c:v>
                </c:pt>
                <c:pt idx="11">
                  <c:v>Determinar o orçamento</c:v>
                </c:pt>
                <c:pt idx="12">
                  <c:v>Planejar o gerenciamento de qualidade</c:v>
                </c:pt>
                <c:pt idx="13">
                  <c:v>Criação do checklist de qualidade</c:v>
                </c:pt>
                <c:pt idx="14">
                  <c:v>Planejamento de recursos humanos</c:v>
                </c:pt>
                <c:pt idx="15">
                  <c:v>Aquisição de recursos</c:v>
                </c:pt>
                <c:pt idx="16">
                  <c:v>Desenvolvimento de equipe</c:v>
                </c:pt>
                <c:pt idx="17">
                  <c:v>Planejamento do gerenciamento de comunicações</c:v>
                </c:pt>
                <c:pt idx="18">
                  <c:v>Planejamento do gerenciamento de riscos</c:v>
                </c:pt>
                <c:pt idx="19">
                  <c:v>Indentificação de riscos</c:v>
                </c:pt>
                <c:pt idx="20">
                  <c:v>Análise de riscos</c:v>
                </c:pt>
                <c:pt idx="21">
                  <c:v>Planejamento de respostas a riscos</c:v>
                </c:pt>
                <c:pt idx="22">
                  <c:v>Planejamento do gerenciamento das aquisiões</c:v>
                </c:pt>
                <c:pt idx="23">
                  <c:v>Indentificação das partes interessadas</c:v>
                </c:pt>
                <c:pt idx="24">
                  <c:v>Planejamento do engajamento das partes interessadas</c:v>
                </c:pt>
                <c:pt idx="25">
                  <c:v>Wireframes</c:v>
                </c:pt>
                <c:pt idx="26">
                  <c:v>Mockup</c:v>
                </c:pt>
                <c:pt idx="27">
                  <c:v>Protótipos</c:v>
                </c:pt>
                <c:pt idx="28">
                  <c:v>UI/UX Design</c:v>
                </c:pt>
                <c:pt idx="29">
                  <c:v>Estilo Visual</c:v>
                </c:pt>
                <c:pt idx="30">
                  <c:v>Arquitetura</c:v>
                </c:pt>
                <c:pt idx="31">
                  <c:v>Integração</c:v>
                </c:pt>
                <c:pt idx="32">
                  <c:v>Planos de testes</c:v>
                </c:pt>
                <c:pt idx="33">
                  <c:v>Casos de testes</c:v>
                </c:pt>
                <c:pt idx="34">
                  <c:v>Relatórios de bugs</c:v>
                </c:pt>
              </c:strCache>
            </c:strRef>
          </c:cat>
          <c:val>
            <c:numRef>
              <c:f>(Cronograma!$C$4:$C$8,Cronograma!$C$10:$C$11,Cronograma!$C$13:$C$15,Cronograma!$C$17:$C$18,Cronograma!$C$20:$C$21,Cronograma!$C$23:$C$25,Cronograma!$C$27,Cronograma!$C$29:$C$32,Cronograma!$C$34,Cronograma!$C$36:$C$37,Cronograma!$C$40:$C$42,Cronograma!$C$44:$C$45,Cronograma!$C$47:$C$48,Cronograma!$C$50:$C$52)</c:f>
              <c:numCache>
                <c:formatCode>dd/mm/yy;@</c:formatCode>
                <c:ptCount val="35"/>
                <c:pt idx="0">
                  <c:v>45511</c:v>
                </c:pt>
                <c:pt idx="1">
                  <c:v>45511</c:v>
                </c:pt>
                <c:pt idx="2">
                  <c:v>45511</c:v>
                </c:pt>
                <c:pt idx="3">
                  <c:v>45511</c:v>
                </c:pt>
                <c:pt idx="4">
                  <c:v>45525</c:v>
                </c:pt>
                <c:pt idx="5">
                  <c:v>45525</c:v>
                </c:pt>
                <c:pt idx="6">
                  <c:v>45539</c:v>
                </c:pt>
                <c:pt idx="7">
                  <c:v>45525</c:v>
                </c:pt>
                <c:pt idx="8">
                  <c:v>45532</c:v>
                </c:pt>
                <c:pt idx="9">
                  <c:v>45539</c:v>
                </c:pt>
                <c:pt idx="10">
                  <c:v>45539</c:v>
                </c:pt>
                <c:pt idx="11">
                  <c:v>45546</c:v>
                </c:pt>
                <c:pt idx="12">
                  <c:v>45532</c:v>
                </c:pt>
                <c:pt idx="13">
                  <c:v>45546</c:v>
                </c:pt>
                <c:pt idx="14">
                  <c:v>45511</c:v>
                </c:pt>
                <c:pt idx="15">
                  <c:v>45511</c:v>
                </c:pt>
                <c:pt idx="16">
                  <c:v>45511</c:v>
                </c:pt>
                <c:pt idx="17">
                  <c:v>45539</c:v>
                </c:pt>
                <c:pt idx="18">
                  <c:v>45539</c:v>
                </c:pt>
                <c:pt idx="19">
                  <c:v>45539</c:v>
                </c:pt>
                <c:pt idx="20">
                  <c:v>45539</c:v>
                </c:pt>
                <c:pt idx="21">
                  <c:v>45546</c:v>
                </c:pt>
                <c:pt idx="22">
                  <c:v>45560</c:v>
                </c:pt>
                <c:pt idx="23">
                  <c:v>45511</c:v>
                </c:pt>
                <c:pt idx="24">
                  <c:v>45525</c:v>
                </c:pt>
                <c:pt idx="25">
                  <c:v>45560</c:v>
                </c:pt>
                <c:pt idx="26">
                  <c:v>45567</c:v>
                </c:pt>
                <c:pt idx="27">
                  <c:v>45581</c:v>
                </c:pt>
                <c:pt idx="28">
                  <c:v>45560</c:v>
                </c:pt>
                <c:pt idx="29">
                  <c:v>45560</c:v>
                </c:pt>
                <c:pt idx="30">
                  <c:v>45595</c:v>
                </c:pt>
                <c:pt idx="31">
                  <c:v>45595</c:v>
                </c:pt>
                <c:pt idx="32">
                  <c:v>45595</c:v>
                </c:pt>
                <c:pt idx="33">
                  <c:v>45602</c:v>
                </c:pt>
                <c:pt idx="34">
                  <c:v>45609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8C3-48E0-900A-0D2CDFAF8C9C}"/>
            </c:ext>
          </c:extLst>
        </c:ser>
        <c:ser>
          <c:idx val="3"/>
          <c:order val="1"/>
          <c:tx>
            <c:strRef>
              <c:f>Cronograma!$D$1</c:f>
              <c:strCache>
                <c:ptCount val="1"/>
                <c:pt idx="0">
                  <c:v>DURAÇÃO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</c:spPr>
          <c:invertIfNegative val="0"/>
          <c:cat>
            <c:strRef>
              <c:f>(Cronograma!$B$4:$B$8,Cronograma!$B$10:$B$11,Cronograma!$B$13:$B$14,Cronograma!$B$15,Cronograma!$B$17:$B$18,Cronograma!$B$20:$B$21,Cronograma!$B$23:$B$25,Cronograma!$B$27,Cronograma!$B$29:$B$32,Cronograma!$B$34,Cronograma!$B$36:$B$37,Cronograma!$B$40:$B$42,Cronograma!$B$44:$B$45,Cronograma!$B$47:$B$48,Cronograma!$B$50:$B$52)</c:f>
              <c:strCache>
                <c:ptCount val="35"/>
                <c:pt idx="0">
                  <c:v>Definição do projeto</c:v>
                </c:pt>
                <c:pt idx="1">
                  <c:v>Definção da equipe do projeto</c:v>
                </c:pt>
                <c:pt idx="2">
                  <c:v>Definição do gerente de projeto</c:v>
                </c:pt>
                <c:pt idx="3">
                  <c:v>Definição dos skateholders</c:v>
                </c:pt>
                <c:pt idx="4">
                  <c:v>Criação do Termo de Abertura do Projeto</c:v>
                </c:pt>
                <c:pt idx="5">
                  <c:v>Definição do escopo</c:v>
                </c:pt>
                <c:pt idx="6">
                  <c:v>Criação da Estrutura Analítica do Projeto</c:v>
                </c:pt>
                <c:pt idx="7">
                  <c:v>Definir as atividades</c:v>
                </c:pt>
                <c:pt idx="8">
                  <c:v>Estimar as durações</c:v>
                </c:pt>
                <c:pt idx="9">
                  <c:v>Desenvolver o cronograma</c:v>
                </c:pt>
                <c:pt idx="10">
                  <c:v>Estimar os custos</c:v>
                </c:pt>
                <c:pt idx="11">
                  <c:v>Determinar o orçamento</c:v>
                </c:pt>
                <c:pt idx="12">
                  <c:v>Planejar o gerenciamento de qualidade</c:v>
                </c:pt>
                <c:pt idx="13">
                  <c:v>Criação do checklist de qualidade</c:v>
                </c:pt>
                <c:pt idx="14">
                  <c:v>Planejamento de recursos humanos</c:v>
                </c:pt>
                <c:pt idx="15">
                  <c:v>Aquisição de recursos</c:v>
                </c:pt>
                <c:pt idx="16">
                  <c:v>Desenvolvimento de equipe</c:v>
                </c:pt>
                <c:pt idx="17">
                  <c:v>Planejamento do gerenciamento de comunicações</c:v>
                </c:pt>
                <c:pt idx="18">
                  <c:v>Planejamento do gerenciamento de riscos</c:v>
                </c:pt>
                <c:pt idx="19">
                  <c:v>Indentificação de riscos</c:v>
                </c:pt>
                <c:pt idx="20">
                  <c:v>Análise de riscos</c:v>
                </c:pt>
                <c:pt idx="21">
                  <c:v>Planejamento de respostas a riscos</c:v>
                </c:pt>
                <c:pt idx="22">
                  <c:v>Planejamento do gerenciamento das aquisiões</c:v>
                </c:pt>
                <c:pt idx="23">
                  <c:v>Indentificação das partes interessadas</c:v>
                </c:pt>
                <c:pt idx="24">
                  <c:v>Planejamento do engajamento das partes interessadas</c:v>
                </c:pt>
                <c:pt idx="25">
                  <c:v>Wireframes</c:v>
                </c:pt>
                <c:pt idx="26">
                  <c:v>Mockup</c:v>
                </c:pt>
                <c:pt idx="27">
                  <c:v>Protótipos</c:v>
                </c:pt>
                <c:pt idx="28">
                  <c:v>UI/UX Design</c:v>
                </c:pt>
                <c:pt idx="29">
                  <c:v>Estilo Visual</c:v>
                </c:pt>
                <c:pt idx="30">
                  <c:v>Arquitetura</c:v>
                </c:pt>
                <c:pt idx="31">
                  <c:v>Integração</c:v>
                </c:pt>
                <c:pt idx="32">
                  <c:v>Planos de testes</c:v>
                </c:pt>
                <c:pt idx="33">
                  <c:v>Casos de testes</c:v>
                </c:pt>
                <c:pt idx="34">
                  <c:v>Relatórios de bugs</c:v>
                </c:pt>
              </c:strCache>
            </c:strRef>
          </c:cat>
          <c:val>
            <c:numRef>
              <c:f>(Cronograma!$D$4:$D$8,Cronograma!$D$10:$D$11,Cronograma!$D$13:$D$15,Cronograma!$D$17:$D$18,Cronograma!$D$20:$D$21,Cronograma!$D$23:$D$25,Cronograma!$D$27,Cronograma!$D$29:$D$32,Cronograma!$D$34,Cronograma!$D$36:$D$37,Cronograma!$D$40:$D$42,Cronograma!$D$44:$D$45,Cronograma!$D$47:$D$48,Cronograma!$D$50:$D$52)</c:f>
              <c:numCache>
                <c:formatCode>General</c:formatCode>
                <c:ptCount val="35"/>
                <c:pt idx="0">
                  <c:v>7</c:v>
                </c:pt>
                <c:pt idx="1">
                  <c:v>14</c:v>
                </c:pt>
                <c:pt idx="2">
                  <c:v>1</c:v>
                </c:pt>
                <c:pt idx="3">
                  <c:v>14</c:v>
                </c:pt>
                <c:pt idx="4">
                  <c:v>35</c:v>
                </c:pt>
                <c:pt idx="5">
                  <c:v>14</c:v>
                </c:pt>
                <c:pt idx="6">
                  <c:v>21</c:v>
                </c:pt>
                <c:pt idx="7">
                  <c:v>7</c:v>
                </c:pt>
                <c:pt idx="8">
                  <c:v>7</c:v>
                </c:pt>
                <c:pt idx="9">
                  <c:v>21</c:v>
                </c:pt>
                <c:pt idx="10">
                  <c:v>7</c:v>
                </c:pt>
                <c:pt idx="11">
                  <c:v>14</c:v>
                </c:pt>
                <c:pt idx="12">
                  <c:v>14</c:v>
                </c:pt>
                <c:pt idx="13">
                  <c:v>14</c:v>
                </c:pt>
                <c:pt idx="14">
                  <c:v>7</c:v>
                </c:pt>
                <c:pt idx="15">
                  <c:v>14</c:v>
                </c:pt>
                <c:pt idx="16">
                  <c:v>49</c:v>
                </c:pt>
                <c:pt idx="17">
                  <c:v>14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14</c:v>
                </c:pt>
                <c:pt idx="22">
                  <c:v>7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14</c:v>
                </c:pt>
                <c:pt idx="28">
                  <c:v>35</c:v>
                </c:pt>
                <c:pt idx="29">
                  <c:v>35</c:v>
                </c:pt>
                <c:pt idx="30">
                  <c:v>21</c:v>
                </c:pt>
                <c:pt idx="31">
                  <c:v>21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8C3-48E0-900A-0D2CDFAF8C9C}"/>
            </c:ext>
          </c:extLst>
        </c:ser>
        <c:ser>
          <c:idx val="1"/>
          <c:order val="2"/>
          <c:tx>
            <c:strRef>
              <c:f>Cronograma!$C$1</c:f>
              <c:strCache>
                <c:ptCount val="1"/>
                <c:pt idx="0">
                  <c:v>INÍCIO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(Cronograma!$B$4:$B$8,Cronograma!$B$10:$B$11,Cronograma!$B$13:$B$14,Cronograma!$B$15,Cronograma!$B$17:$B$18,Cronograma!$B$20:$B$21,Cronograma!$B$23:$B$25,Cronograma!$B$27,Cronograma!$B$29:$B$32,Cronograma!$B$34,Cronograma!$B$36:$B$37,Cronograma!$B$40:$B$42,Cronograma!$B$44:$B$45,Cronograma!$B$47:$B$48,Cronograma!$B$50:$B$52)</c:f>
              <c:strCache>
                <c:ptCount val="35"/>
                <c:pt idx="0">
                  <c:v>Definição do projeto</c:v>
                </c:pt>
                <c:pt idx="1">
                  <c:v>Definção da equipe do projeto</c:v>
                </c:pt>
                <c:pt idx="2">
                  <c:v>Definição do gerente de projeto</c:v>
                </c:pt>
                <c:pt idx="3">
                  <c:v>Definição dos skateholders</c:v>
                </c:pt>
                <c:pt idx="4">
                  <c:v>Criação do Termo de Abertura do Projeto</c:v>
                </c:pt>
                <c:pt idx="5">
                  <c:v>Definição do escopo</c:v>
                </c:pt>
                <c:pt idx="6">
                  <c:v>Criação da Estrutura Analítica do Projeto</c:v>
                </c:pt>
                <c:pt idx="7">
                  <c:v>Definir as atividades</c:v>
                </c:pt>
                <c:pt idx="8">
                  <c:v>Estimar as durações</c:v>
                </c:pt>
                <c:pt idx="9">
                  <c:v>Desenvolver o cronograma</c:v>
                </c:pt>
                <c:pt idx="10">
                  <c:v>Estimar os custos</c:v>
                </c:pt>
                <c:pt idx="11">
                  <c:v>Determinar o orçamento</c:v>
                </c:pt>
                <c:pt idx="12">
                  <c:v>Planejar o gerenciamento de qualidade</c:v>
                </c:pt>
                <c:pt idx="13">
                  <c:v>Criação do checklist de qualidade</c:v>
                </c:pt>
                <c:pt idx="14">
                  <c:v>Planejamento de recursos humanos</c:v>
                </c:pt>
                <c:pt idx="15">
                  <c:v>Aquisição de recursos</c:v>
                </c:pt>
                <c:pt idx="16">
                  <c:v>Desenvolvimento de equipe</c:v>
                </c:pt>
                <c:pt idx="17">
                  <c:v>Planejamento do gerenciamento de comunicações</c:v>
                </c:pt>
                <c:pt idx="18">
                  <c:v>Planejamento do gerenciamento de riscos</c:v>
                </c:pt>
                <c:pt idx="19">
                  <c:v>Indentificação de riscos</c:v>
                </c:pt>
                <c:pt idx="20">
                  <c:v>Análise de riscos</c:v>
                </c:pt>
                <c:pt idx="21">
                  <c:v>Planejamento de respostas a riscos</c:v>
                </c:pt>
                <c:pt idx="22">
                  <c:v>Planejamento do gerenciamento das aquisiões</c:v>
                </c:pt>
                <c:pt idx="23">
                  <c:v>Indentificação das partes interessadas</c:v>
                </c:pt>
                <c:pt idx="24">
                  <c:v>Planejamento do engajamento das partes interessadas</c:v>
                </c:pt>
                <c:pt idx="25">
                  <c:v>Wireframes</c:v>
                </c:pt>
                <c:pt idx="26">
                  <c:v>Mockup</c:v>
                </c:pt>
                <c:pt idx="27">
                  <c:v>Protótipos</c:v>
                </c:pt>
                <c:pt idx="28">
                  <c:v>UI/UX Design</c:v>
                </c:pt>
                <c:pt idx="29">
                  <c:v>Estilo Visual</c:v>
                </c:pt>
                <c:pt idx="30">
                  <c:v>Arquitetura</c:v>
                </c:pt>
                <c:pt idx="31">
                  <c:v>Integração</c:v>
                </c:pt>
                <c:pt idx="32">
                  <c:v>Planos de testes</c:v>
                </c:pt>
                <c:pt idx="33">
                  <c:v>Casos de testes</c:v>
                </c:pt>
                <c:pt idx="34">
                  <c:v>Relatórios de bugs</c:v>
                </c:pt>
              </c:strCache>
            </c:strRef>
          </c:cat>
          <c:val>
            <c:numRef>
              <c:f>(Cronograma!$C$4:$C$8,Cronograma!$C$10:$C$11,Cronograma!$C$13:$C$15,Cronograma!$C$17:$C$18,Cronograma!$C$20:$C$21,Cronograma!$C$23:$C$25,Cronograma!$C$27,Cronograma!$C$29:$C$32,Cronograma!$C$34,Cronograma!$C$36:$C$37,Cronograma!$C$40:$C$42,Cronograma!$C$44:$C$45,Cronograma!$C$47:$C$48,Cronograma!$C$50:$C$52)</c:f>
              <c:numCache>
                <c:formatCode>dd/mm/yy;@</c:formatCode>
                <c:ptCount val="35"/>
                <c:pt idx="0">
                  <c:v>45511</c:v>
                </c:pt>
                <c:pt idx="1">
                  <c:v>45511</c:v>
                </c:pt>
                <c:pt idx="2">
                  <c:v>45511</c:v>
                </c:pt>
                <c:pt idx="3">
                  <c:v>45511</c:v>
                </c:pt>
                <c:pt idx="4">
                  <c:v>45525</c:v>
                </c:pt>
                <c:pt idx="5">
                  <c:v>45525</c:v>
                </c:pt>
                <c:pt idx="6">
                  <c:v>45539</c:v>
                </c:pt>
                <c:pt idx="7">
                  <c:v>45525</c:v>
                </c:pt>
                <c:pt idx="8">
                  <c:v>45532</c:v>
                </c:pt>
                <c:pt idx="9">
                  <c:v>45539</c:v>
                </c:pt>
                <c:pt idx="10">
                  <c:v>45539</c:v>
                </c:pt>
                <c:pt idx="11">
                  <c:v>45546</c:v>
                </c:pt>
                <c:pt idx="12">
                  <c:v>45532</c:v>
                </c:pt>
                <c:pt idx="13">
                  <c:v>45546</c:v>
                </c:pt>
                <c:pt idx="14">
                  <c:v>45511</c:v>
                </c:pt>
                <c:pt idx="15">
                  <c:v>45511</c:v>
                </c:pt>
                <c:pt idx="16">
                  <c:v>45511</c:v>
                </c:pt>
                <c:pt idx="17">
                  <c:v>45539</c:v>
                </c:pt>
                <c:pt idx="18">
                  <c:v>45539</c:v>
                </c:pt>
                <c:pt idx="19">
                  <c:v>45539</c:v>
                </c:pt>
                <c:pt idx="20">
                  <c:v>45539</c:v>
                </c:pt>
                <c:pt idx="21">
                  <c:v>45546</c:v>
                </c:pt>
                <c:pt idx="22">
                  <c:v>45560</c:v>
                </c:pt>
                <c:pt idx="23">
                  <c:v>45511</c:v>
                </c:pt>
                <c:pt idx="24">
                  <c:v>45525</c:v>
                </c:pt>
                <c:pt idx="25">
                  <c:v>45560</c:v>
                </c:pt>
                <c:pt idx="26">
                  <c:v>45567</c:v>
                </c:pt>
                <c:pt idx="27">
                  <c:v>45581</c:v>
                </c:pt>
                <c:pt idx="28">
                  <c:v>45560</c:v>
                </c:pt>
                <c:pt idx="29">
                  <c:v>45560</c:v>
                </c:pt>
                <c:pt idx="30">
                  <c:v>45595</c:v>
                </c:pt>
                <c:pt idx="31">
                  <c:v>45595</c:v>
                </c:pt>
                <c:pt idx="32">
                  <c:v>45595</c:v>
                </c:pt>
                <c:pt idx="33">
                  <c:v>45602</c:v>
                </c:pt>
                <c:pt idx="34">
                  <c:v>45609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C3-48E0-900A-0D2CDFAF8C9C}"/>
            </c:ext>
          </c:extLst>
        </c:ser>
        <c:ser>
          <c:idx val="0"/>
          <c:order val="3"/>
          <c:tx>
            <c:strRef>
              <c:f>Cronograma!$D$1</c:f>
              <c:strCache>
                <c:ptCount val="1"/>
                <c:pt idx="0">
                  <c:v>DURAÇÃO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  <a:effectLst/>
          </c:spPr>
          <c:invertIfNegative val="0"/>
          <c:cat>
            <c:strRef>
              <c:f>(Cronograma!$B$4:$B$8,Cronograma!$B$10:$B$11,Cronograma!$B$13:$B$14,Cronograma!$B$15,Cronograma!$B$17:$B$18,Cronograma!$B$20:$B$21,Cronograma!$B$23:$B$25,Cronograma!$B$27,Cronograma!$B$29:$B$32,Cronograma!$B$34,Cronograma!$B$36:$B$37,Cronograma!$B$40:$B$42,Cronograma!$B$44:$B$45,Cronograma!$B$47:$B$48,Cronograma!$B$50:$B$52)</c:f>
              <c:strCache>
                <c:ptCount val="35"/>
                <c:pt idx="0">
                  <c:v>Definição do projeto</c:v>
                </c:pt>
                <c:pt idx="1">
                  <c:v>Definção da equipe do projeto</c:v>
                </c:pt>
                <c:pt idx="2">
                  <c:v>Definição do gerente de projeto</c:v>
                </c:pt>
                <c:pt idx="3">
                  <c:v>Definição dos skateholders</c:v>
                </c:pt>
                <c:pt idx="4">
                  <c:v>Criação do Termo de Abertura do Projeto</c:v>
                </c:pt>
                <c:pt idx="5">
                  <c:v>Definição do escopo</c:v>
                </c:pt>
                <c:pt idx="6">
                  <c:v>Criação da Estrutura Analítica do Projeto</c:v>
                </c:pt>
                <c:pt idx="7">
                  <c:v>Definir as atividades</c:v>
                </c:pt>
                <c:pt idx="8">
                  <c:v>Estimar as durações</c:v>
                </c:pt>
                <c:pt idx="9">
                  <c:v>Desenvolver o cronograma</c:v>
                </c:pt>
                <c:pt idx="10">
                  <c:v>Estimar os custos</c:v>
                </c:pt>
                <c:pt idx="11">
                  <c:v>Determinar o orçamento</c:v>
                </c:pt>
                <c:pt idx="12">
                  <c:v>Planejar o gerenciamento de qualidade</c:v>
                </c:pt>
                <c:pt idx="13">
                  <c:v>Criação do checklist de qualidade</c:v>
                </c:pt>
                <c:pt idx="14">
                  <c:v>Planejamento de recursos humanos</c:v>
                </c:pt>
                <c:pt idx="15">
                  <c:v>Aquisição de recursos</c:v>
                </c:pt>
                <c:pt idx="16">
                  <c:v>Desenvolvimento de equipe</c:v>
                </c:pt>
                <c:pt idx="17">
                  <c:v>Planejamento do gerenciamento de comunicações</c:v>
                </c:pt>
                <c:pt idx="18">
                  <c:v>Planejamento do gerenciamento de riscos</c:v>
                </c:pt>
                <c:pt idx="19">
                  <c:v>Indentificação de riscos</c:v>
                </c:pt>
                <c:pt idx="20">
                  <c:v>Análise de riscos</c:v>
                </c:pt>
                <c:pt idx="21">
                  <c:v>Planejamento de respostas a riscos</c:v>
                </c:pt>
                <c:pt idx="22">
                  <c:v>Planejamento do gerenciamento das aquisiões</c:v>
                </c:pt>
                <c:pt idx="23">
                  <c:v>Indentificação das partes interessadas</c:v>
                </c:pt>
                <c:pt idx="24">
                  <c:v>Planejamento do engajamento das partes interessadas</c:v>
                </c:pt>
                <c:pt idx="25">
                  <c:v>Wireframes</c:v>
                </c:pt>
                <c:pt idx="26">
                  <c:v>Mockup</c:v>
                </c:pt>
                <c:pt idx="27">
                  <c:v>Protótipos</c:v>
                </c:pt>
                <c:pt idx="28">
                  <c:v>UI/UX Design</c:v>
                </c:pt>
                <c:pt idx="29">
                  <c:v>Estilo Visual</c:v>
                </c:pt>
                <c:pt idx="30">
                  <c:v>Arquitetura</c:v>
                </c:pt>
                <c:pt idx="31">
                  <c:v>Integração</c:v>
                </c:pt>
                <c:pt idx="32">
                  <c:v>Planos de testes</c:v>
                </c:pt>
                <c:pt idx="33">
                  <c:v>Casos de testes</c:v>
                </c:pt>
                <c:pt idx="34">
                  <c:v>Relatórios de bugs</c:v>
                </c:pt>
              </c:strCache>
            </c:strRef>
          </c:cat>
          <c:val>
            <c:numRef>
              <c:f>(Cronograma!$D$4:$D$8,Cronograma!$D$10:$D$11,Cronograma!$D$13:$D$15,Cronograma!$D$17:$D$18,Cronograma!$D$20:$D$21,Cronograma!$D$23:$D$25,Cronograma!$D$27,Cronograma!$D$29:$D$32,Cronograma!$D$34,Cronograma!$D$36:$D$37,Cronograma!$D$40:$D$42,Cronograma!$D$44:$D$45,Cronograma!$D$47:$D$48,Cronograma!$D$50:$D$52)</c:f>
              <c:numCache>
                <c:formatCode>General</c:formatCode>
                <c:ptCount val="35"/>
                <c:pt idx="0">
                  <c:v>7</c:v>
                </c:pt>
                <c:pt idx="1">
                  <c:v>14</c:v>
                </c:pt>
                <c:pt idx="2">
                  <c:v>1</c:v>
                </c:pt>
                <c:pt idx="3">
                  <c:v>14</c:v>
                </c:pt>
                <c:pt idx="4">
                  <c:v>35</c:v>
                </c:pt>
                <c:pt idx="5">
                  <c:v>14</c:v>
                </c:pt>
                <c:pt idx="6">
                  <c:v>21</c:v>
                </c:pt>
                <c:pt idx="7">
                  <c:v>7</c:v>
                </c:pt>
                <c:pt idx="8">
                  <c:v>7</c:v>
                </c:pt>
                <c:pt idx="9">
                  <c:v>21</c:v>
                </c:pt>
                <c:pt idx="10">
                  <c:v>7</c:v>
                </c:pt>
                <c:pt idx="11">
                  <c:v>14</c:v>
                </c:pt>
                <c:pt idx="12">
                  <c:v>14</c:v>
                </c:pt>
                <c:pt idx="13">
                  <c:v>14</c:v>
                </c:pt>
                <c:pt idx="14">
                  <c:v>7</c:v>
                </c:pt>
                <c:pt idx="15">
                  <c:v>14</c:v>
                </c:pt>
                <c:pt idx="16">
                  <c:v>49</c:v>
                </c:pt>
                <c:pt idx="17">
                  <c:v>14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14</c:v>
                </c:pt>
                <c:pt idx="22">
                  <c:v>7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14</c:v>
                </c:pt>
                <c:pt idx="28">
                  <c:v>35</c:v>
                </c:pt>
                <c:pt idx="29">
                  <c:v>35</c:v>
                </c:pt>
                <c:pt idx="30">
                  <c:v>21</c:v>
                </c:pt>
                <c:pt idx="31">
                  <c:v>21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8C3-48E0-900A-0D2CDFAF8C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0"/>
        <c:overlap val="100"/>
        <c:axId val="156813423"/>
        <c:axId val="156814863"/>
      </c:barChart>
      <c:catAx>
        <c:axId val="156813423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56814863"/>
        <c:crosses val="autoZero"/>
        <c:auto val="1"/>
        <c:lblAlgn val="ctr"/>
        <c:lblOffset val="100"/>
        <c:noMultiLvlLbl val="0"/>
      </c:catAx>
      <c:valAx>
        <c:axId val="156814863"/>
        <c:scaling>
          <c:orientation val="minMax"/>
          <c:max val="45616"/>
          <c:min val="4551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d/m;@" sourceLinked="0"/>
        <c:majorTickMark val="none"/>
        <c:minorTickMark val="none"/>
        <c:tickLblPos val="nextTo"/>
        <c:spPr>
          <a:noFill/>
          <a:ln>
            <a:solidFill>
              <a:schemeClr val="accent2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56813423"/>
        <c:crosses val="autoZero"/>
        <c:crossBetween val="between"/>
        <c:majorUnit val="7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pt-PT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(Orçamento!$B$3,Orçamento!$B$7,Orçamento!$B$9)</c:f>
              <c:strCache>
                <c:ptCount val="3"/>
                <c:pt idx="0">
                  <c:v>Despesas com Tecnologia</c:v>
                </c:pt>
                <c:pt idx="1">
                  <c:v>Recursos humanos</c:v>
                </c:pt>
                <c:pt idx="2">
                  <c:v>Outros custos</c:v>
                </c:pt>
              </c:strCache>
            </c:strRef>
          </c:cat>
          <c:val>
            <c:numRef>
              <c:f>(Orçamento!$C$3,Orçamento!$C$7,Orçamento!$C$9)</c:f>
              <c:numCache>
                <c:formatCode>"R$"\ #,##0.00</c:formatCode>
                <c:ptCount val="3"/>
                <c:pt idx="0">
                  <c:v>800</c:v>
                </c:pt>
                <c:pt idx="1">
                  <c:v>15000</c:v>
                </c:pt>
                <c:pt idx="2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9C-4A6C-98D8-185D40528D76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304800</xdr:colOff>
      <xdr:row>0</xdr:row>
      <xdr:rowOff>171450</xdr:rowOff>
    </xdr:from>
    <xdr:to>
      <xdr:col>30</xdr:col>
      <xdr:colOff>95250</xdr:colOff>
      <xdr:row>41</xdr:row>
      <xdr:rowOff>1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38587C31-A553-2AD6-DAA2-461588D59C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552450</xdr:colOff>
      <xdr:row>1</xdr:row>
      <xdr:rowOff>19050</xdr:rowOff>
    </xdr:from>
    <xdr:to>
      <xdr:col>13</xdr:col>
      <xdr:colOff>247650</xdr:colOff>
      <xdr:row>15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3870616-D321-EDC8-1C52-9E531C3DD8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C9204F2-8B99-4B1B-AC46-8A4365146EE3}" name="Tabela1" displayName="Tabela1" ref="A1:E54" totalsRowShown="0" headerRowDxfId="7" dataDxfId="5" headerRowBorderDxfId="6">
  <autoFilter ref="A1:E54" xr:uid="{3C9204F2-8B99-4B1B-AC46-8A4365146EE3}"/>
  <tableColumns count="5">
    <tableColumn id="1" xr3:uid="{E3A905BA-FDC3-490C-A129-7679FA62DD66}" name="ÍNDICE" dataDxfId="4"/>
    <tableColumn id="2" xr3:uid="{3823665E-CF38-4A3C-977E-52BA89EC6025}" name="TAREFA" dataDxfId="3"/>
    <tableColumn id="3" xr3:uid="{D18E102A-D89A-49BF-B265-811681BF7C82}" name="INÍCIO" dataDxfId="2"/>
    <tableColumn id="4" xr3:uid="{609BFB0C-3226-4D74-B88B-EE1A56E19529}" name="DURAÇÃO" dataDxfId="1"/>
    <tableColumn id="5" xr3:uid="{E1C695F2-A2C4-4C5B-8918-3D95350A967D}" name="TÉRMINO" dataDxfId="0">
      <calculatedColumnFormula>SUM(C2,D2)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B5831-3836-4A35-898F-FBA1D9B5529B}">
  <dimension ref="A1:I59"/>
  <sheetViews>
    <sheetView topLeftCell="A24" workbookViewId="0">
      <selection activeCell="E53" sqref="E53"/>
    </sheetView>
  </sheetViews>
  <sheetFormatPr defaultRowHeight="15" x14ac:dyDescent="0.2"/>
  <cols>
    <col min="1" max="1" width="13.28515625" style="2" bestFit="1" customWidth="1"/>
    <col min="2" max="2" width="64.7109375" style="2" bestFit="1" customWidth="1"/>
    <col min="3" max="3" width="12.140625" style="2" bestFit="1" customWidth="1"/>
    <col min="4" max="4" width="17.28515625" style="2" bestFit="1" customWidth="1"/>
    <col min="5" max="5" width="15.85546875" style="2" bestFit="1" customWidth="1"/>
    <col min="6" max="7" width="9.140625" style="2"/>
    <col min="8" max="9" width="12.7109375" style="2" bestFit="1" customWidth="1"/>
    <col min="10" max="16384" width="9.140625" style="2"/>
  </cols>
  <sheetData>
    <row r="1" spans="1: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9" ht="15.75" x14ac:dyDescent="0.2">
      <c r="A2" s="3">
        <v>1</v>
      </c>
      <c r="B2" s="4" t="s">
        <v>18</v>
      </c>
      <c r="C2" s="11">
        <v>45511</v>
      </c>
      <c r="D2" s="12">
        <v>49</v>
      </c>
      <c r="E2" s="9">
        <f t="shared" ref="E2:E8" si="0">SUM(C2,D2)</f>
        <v>45560</v>
      </c>
    </row>
    <row r="3" spans="1:9" ht="15.75" x14ac:dyDescent="0.2">
      <c r="A3" s="3" t="s">
        <v>5</v>
      </c>
      <c r="B3" s="4" t="s">
        <v>34</v>
      </c>
      <c r="C3" s="11">
        <v>45511</v>
      </c>
      <c r="D3" s="12">
        <v>49</v>
      </c>
      <c r="E3" s="13">
        <f t="shared" si="0"/>
        <v>45560</v>
      </c>
      <c r="H3" s="10"/>
      <c r="I3" s="10"/>
    </row>
    <row r="4" spans="1:9" x14ac:dyDescent="0.2">
      <c r="A4" s="8" t="s">
        <v>6</v>
      </c>
      <c r="B4" s="7" t="s">
        <v>40</v>
      </c>
      <c r="C4" s="5">
        <v>45511</v>
      </c>
      <c r="D4" s="6">
        <v>7</v>
      </c>
      <c r="E4" s="9">
        <f t="shared" si="0"/>
        <v>45518</v>
      </c>
    </row>
    <row r="5" spans="1:9" x14ac:dyDescent="0.2">
      <c r="A5" s="8" t="s">
        <v>7</v>
      </c>
      <c r="B5" s="7" t="s">
        <v>41</v>
      </c>
      <c r="C5" s="5">
        <v>45511</v>
      </c>
      <c r="D5" s="6">
        <v>14</v>
      </c>
      <c r="E5" s="9">
        <f t="shared" si="0"/>
        <v>45525</v>
      </c>
    </row>
    <row r="6" spans="1:9" x14ac:dyDescent="0.2">
      <c r="A6" s="8" t="s">
        <v>43</v>
      </c>
      <c r="B6" s="7" t="s">
        <v>35</v>
      </c>
      <c r="C6" s="5">
        <v>45511</v>
      </c>
      <c r="D6" s="6">
        <v>1</v>
      </c>
      <c r="E6" s="9">
        <f t="shared" si="0"/>
        <v>45512</v>
      </c>
    </row>
    <row r="7" spans="1:9" x14ac:dyDescent="0.2">
      <c r="A7" s="8" t="s">
        <v>44</v>
      </c>
      <c r="B7" s="7" t="s">
        <v>42</v>
      </c>
      <c r="C7" s="5">
        <v>45511</v>
      </c>
      <c r="D7" s="6">
        <v>14</v>
      </c>
      <c r="E7" s="9">
        <f t="shared" si="0"/>
        <v>45525</v>
      </c>
      <c r="H7" s="10"/>
      <c r="I7" s="10"/>
    </row>
    <row r="8" spans="1:9" x14ac:dyDescent="0.2">
      <c r="A8" s="8" t="s">
        <v>45</v>
      </c>
      <c r="B8" s="7" t="s">
        <v>46</v>
      </c>
      <c r="C8" s="5">
        <v>45525</v>
      </c>
      <c r="D8" s="6">
        <v>35</v>
      </c>
      <c r="E8" s="9">
        <f t="shared" si="0"/>
        <v>45560</v>
      </c>
    </row>
    <row r="9" spans="1:9" ht="15.75" x14ac:dyDescent="0.2">
      <c r="A9" s="3" t="s">
        <v>8</v>
      </c>
      <c r="B9" s="4" t="s">
        <v>47</v>
      </c>
      <c r="C9" s="11">
        <v>45525</v>
      </c>
      <c r="D9" s="12">
        <v>35</v>
      </c>
      <c r="E9" s="13">
        <f t="shared" ref="E9:E54" si="1">SUM(C9,D9)</f>
        <v>45560</v>
      </c>
    </row>
    <row r="10" spans="1:9" x14ac:dyDescent="0.2">
      <c r="A10" s="8" t="s">
        <v>9</v>
      </c>
      <c r="B10" s="7" t="s">
        <v>23</v>
      </c>
      <c r="C10" s="5">
        <v>45525</v>
      </c>
      <c r="D10" s="6">
        <v>14</v>
      </c>
      <c r="E10" s="9">
        <f t="shared" si="1"/>
        <v>45539</v>
      </c>
    </row>
    <row r="11" spans="1:9" x14ac:dyDescent="0.2">
      <c r="A11" s="8" t="s">
        <v>10</v>
      </c>
      <c r="B11" s="7" t="s">
        <v>36</v>
      </c>
      <c r="C11" s="5">
        <v>45539</v>
      </c>
      <c r="D11" s="6">
        <v>21</v>
      </c>
      <c r="E11" s="9">
        <f t="shared" si="1"/>
        <v>45560</v>
      </c>
    </row>
    <row r="12" spans="1:9" ht="15.75" x14ac:dyDescent="0.2">
      <c r="A12" s="3" t="s">
        <v>11</v>
      </c>
      <c r="B12" s="4" t="s">
        <v>37</v>
      </c>
      <c r="C12" s="11">
        <v>45525</v>
      </c>
      <c r="D12" s="12">
        <v>35</v>
      </c>
      <c r="E12" s="13">
        <f t="shared" si="1"/>
        <v>45560</v>
      </c>
    </row>
    <row r="13" spans="1:9" x14ac:dyDescent="0.2">
      <c r="A13" s="8" t="s">
        <v>12</v>
      </c>
      <c r="B13" s="7" t="s">
        <v>48</v>
      </c>
      <c r="C13" s="5">
        <v>45525</v>
      </c>
      <c r="D13" s="6">
        <v>7</v>
      </c>
      <c r="E13" s="9">
        <f t="shared" si="1"/>
        <v>45532</v>
      </c>
    </row>
    <row r="14" spans="1:9" x14ac:dyDescent="0.2">
      <c r="A14" s="8" t="s">
        <v>13</v>
      </c>
      <c r="B14" s="7" t="s">
        <v>49</v>
      </c>
      <c r="C14" s="5">
        <v>45532</v>
      </c>
      <c r="D14" s="6">
        <v>7</v>
      </c>
      <c r="E14" s="9">
        <f t="shared" si="1"/>
        <v>45539</v>
      </c>
    </row>
    <row r="15" spans="1:9" x14ac:dyDescent="0.2">
      <c r="A15" s="8" t="s">
        <v>50</v>
      </c>
      <c r="B15" s="7" t="s">
        <v>51</v>
      </c>
      <c r="C15" s="5">
        <v>45539</v>
      </c>
      <c r="D15" s="6">
        <v>21</v>
      </c>
      <c r="E15" s="9">
        <f t="shared" si="1"/>
        <v>45560</v>
      </c>
    </row>
    <row r="16" spans="1:9" ht="15.75" x14ac:dyDescent="0.2">
      <c r="A16" s="3" t="s">
        <v>15</v>
      </c>
      <c r="B16" s="4" t="s">
        <v>52</v>
      </c>
      <c r="C16" s="11">
        <v>45539</v>
      </c>
      <c r="D16" s="12">
        <v>21</v>
      </c>
      <c r="E16" s="13">
        <f t="shared" si="1"/>
        <v>45560</v>
      </c>
    </row>
    <row r="17" spans="1:5" x14ac:dyDescent="0.2">
      <c r="A17" s="8" t="s">
        <v>16</v>
      </c>
      <c r="B17" s="7" t="s">
        <v>38</v>
      </c>
      <c r="C17" s="5">
        <v>45539</v>
      </c>
      <c r="D17" s="6">
        <v>7</v>
      </c>
      <c r="E17" s="9">
        <f t="shared" si="1"/>
        <v>45546</v>
      </c>
    </row>
    <row r="18" spans="1:5" x14ac:dyDescent="0.2">
      <c r="A18" s="8" t="s">
        <v>17</v>
      </c>
      <c r="B18" s="7" t="s">
        <v>39</v>
      </c>
      <c r="C18" s="5">
        <v>45546</v>
      </c>
      <c r="D18" s="6">
        <v>14</v>
      </c>
      <c r="E18" s="9">
        <f t="shared" si="1"/>
        <v>45560</v>
      </c>
    </row>
    <row r="19" spans="1:5" ht="15.75" x14ac:dyDescent="0.2">
      <c r="A19" s="3" t="s">
        <v>53</v>
      </c>
      <c r="B19" s="4" t="s">
        <v>54</v>
      </c>
      <c r="C19" s="11">
        <v>45532</v>
      </c>
      <c r="D19" s="12">
        <v>28</v>
      </c>
      <c r="E19" s="13">
        <f t="shared" si="1"/>
        <v>45560</v>
      </c>
    </row>
    <row r="20" spans="1:5" x14ac:dyDescent="0.2">
      <c r="A20" s="8" t="s">
        <v>55</v>
      </c>
      <c r="B20" s="7" t="s">
        <v>56</v>
      </c>
      <c r="C20" s="5">
        <v>45532</v>
      </c>
      <c r="D20" s="6">
        <v>14</v>
      </c>
      <c r="E20" s="9">
        <f t="shared" si="1"/>
        <v>45546</v>
      </c>
    </row>
    <row r="21" spans="1:5" x14ac:dyDescent="0.2">
      <c r="A21" s="8" t="s">
        <v>57</v>
      </c>
      <c r="B21" s="7" t="s">
        <v>59</v>
      </c>
      <c r="C21" s="5">
        <v>45546</v>
      </c>
      <c r="D21" s="6">
        <v>14</v>
      </c>
      <c r="E21" s="9">
        <f t="shared" si="1"/>
        <v>45560</v>
      </c>
    </row>
    <row r="22" spans="1:5" ht="15.75" x14ac:dyDescent="0.2">
      <c r="A22" s="3" t="s">
        <v>58</v>
      </c>
      <c r="B22" s="4" t="s">
        <v>60</v>
      </c>
      <c r="C22" s="11">
        <v>45511</v>
      </c>
      <c r="D22" s="12">
        <v>49</v>
      </c>
      <c r="E22" s="13">
        <f t="shared" si="1"/>
        <v>45560</v>
      </c>
    </row>
    <row r="23" spans="1:5" x14ac:dyDescent="0.2">
      <c r="A23" s="8" t="s">
        <v>61</v>
      </c>
      <c r="B23" s="7" t="s">
        <v>62</v>
      </c>
      <c r="C23" s="5">
        <v>45511</v>
      </c>
      <c r="D23" s="6">
        <v>7</v>
      </c>
      <c r="E23" s="9">
        <f t="shared" si="1"/>
        <v>45518</v>
      </c>
    </row>
    <row r="24" spans="1:5" x14ac:dyDescent="0.2">
      <c r="A24" s="8" t="s">
        <v>64</v>
      </c>
      <c r="B24" s="7" t="s">
        <v>63</v>
      </c>
      <c r="C24" s="5">
        <v>45511</v>
      </c>
      <c r="D24" s="6">
        <v>14</v>
      </c>
      <c r="E24" s="9">
        <f t="shared" si="1"/>
        <v>45525</v>
      </c>
    </row>
    <row r="25" spans="1:5" x14ac:dyDescent="0.2">
      <c r="A25" s="8" t="s">
        <v>65</v>
      </c>
      <c r="B25" s="7" t="s">
        <v>66</v>
      </c>
      <c r="C25" s="5">
        <v>45511</v>
      </c>
      <c r="D25" s="6">
        <v>49</v>
      </c>
      <c r="E25" s="9">
        <f t="shared" si="1"/>
        <v>45560</v>
      </c>
    </row>
    <row r="26" spans="1:5" ht="15.75" x14ac:dyDescent="0.2">
      <c r="A26" s="3" t="s">
        <v>67</v>
      </c>
      <c r="B26" s="4" t="s">
        <v>68</v>
      </c>
      <c r="C26" s="11">
        <v>45539</v>
      </c>
      <c r="D26" s="12">
        <v>14</v>
      </c>
      <c r="E26" s="13">
        <f t="shared" si="1"/>
        <v>45553</v>
      </c>
    </row>
    <row r="27" spans="1:5" x14ac:dyDescent="0.2">
      <c r="A27" s="8" t="s">
        <v>69</v>
      </c>
      <c r="B27" s="7" t="s">
        <v>70</v>
      </c>
      <c r="C27" s="5">
        <v>45539</v>
      </c>
      <c r="D27" s="6">
        <v>14</v>
      </c>
      <c r="E27" s="9">
        <f t="shared" si="1"/>
        <v>45553</v>
      </c>
    </row>
    <row r="28" spans="1:5" ht="15.75" x14ac:dyDescent="0.2">
      <c r="A28" s="3" t="s">
        <v>71</v>
      </c>
      <c r="B28" s="4" t="s">
        <v>72</v>
      </c>
      <c r="C28" s="11">
        <v>45539</v>
      </c>
      <c r="D28" s="12">
        <v>21</v>
      </c>
      <c r="E28" s="13">
        <f t="shared" si="1"/>
        <v>45560</v>
      </c>
    </row>
    <row r="29" spans="1:5" x14ac:dyDescent="0.2">
      <c r="A29" s="8" t="s">
        <v>73</v>
      </c>
      <c r="B29" s="7" t="s">
        <v>74</v>
      </c>
      <c r="C29" s="5">
        <v>45539</v>
      </c>
      <c r="D29" s="6">
        <v>7</v>
      </c>
      <c r="E29" s="9">
        <f t="shared" si="1"/>
        <v>45546</v>
      </c>
    </row>
    <row r="30" spans="1:5" x14ac:dyDescent="0.2">
      <c r="A30" s="8" t="s">
        <v>75</v>
      </c>
      <c r="B30" s="7" t="s">
        <v>76</v>
      </c>
      <c r="C30" s="5">
        <v>45539</v>
      </c>
      <c r="D30" s="6">
        <v>7</v>
      </c>
      <c r="E30" s="9">
        <f t="shared" si="1"/>
        <v>45546</v>
      </c>
    </row>
    <row r="31" spans="1:5" x14ac:dyDescent="0.2">
      <c r="A31" s="8" t="s">
        <v>77</v>
      </c>
      <c r="B31" s="7" t="s">
        <v>14</v>
      </c>
      <c r="C31" s="5">
        <v>45539</v>
      </c>
      <c r="D31" s="6">
        <v>7</v>
      </c>
      <c r="E31" s="9">
        <f t="shared" si="1"/>
        <v>45546</v>
      </c>
    </row>
    <row r="32" spans="1:5" x14ac:dyDescent="0.2">
      <c r="A32" s="8" t="s">
        <v>78</v>
      </c>
      <c r="B32" s="7" t="s">
        <v>79</v>
      </c>
      <c r="C32" s="5">
        <v>45546</v>
      </c>
      <c r="D32" s="6">
        <v>14</v>
      </c>
      <c r="E32" s="9">
        <f t="shared" si="1"/>
        <v>45560</v>
      </c>
    </row>
    <row r="33" spans="1:5" ht="15.75" x14ac:dyDescent="0.2">
      <c r="A33" s="3" t="s">
        <v>80</v>
      </c>
      <c r="B33" s="4" t="s">
        <v>94</v>
      </c>
      <c r="C33" s="11">
        <v>45560</v>
      </c>
      <c r="D33" s="12">
        <v>7</v>
      </c>
      <c r="E33" s="9">
        <f t="shared" si="1"/>
        <v>45567</v>
      </c>
    </row>
    <row r="34" spans="1:5" x14ac:dyDescent="0.2">
      <c r="A34" s="8" t="s">
        <v>82</v>
      </c>
      <c r="B34" s="7" t="s">
        <v>95</v>
      </c>
      <c r="C34" s="5">
        <v>45560</v>
      </c>
      <c r="D34" s="6">
        <v>7</v>
      </c>
      <c r="E34" s="9">
        <f t="shared" si="1"/>
        <v>45567</v>
      </c>
    </row>
    <row r="35" spans="1:5" ht="15.75" x14ac:dyDescent="0.2">
      <c r="A35" s="3" t="s">
        <v>91</v>
      </c>
      <c r="B35" s="4" t="s">
        <v>81</v>
      </c>
      <c r="C35" s="11">
        <v>45511</v>
      </c>
      <c r="D35" s="12">
        <v>28</v>
      </c>
      <c r="E35" s="13">
        <f t="shared" si="1"/>
        <v>45539</v>
      </c>
    </row>
    <row r="36" spans="1:5" x14ac:dyDescent="0.2">
      <c r="A36" s="8" t="s">
        <v>92</v>
      </c>
      <c r="B36" s="7" t="s">
        <v>83</v>
      </c>
      <c r="C36" s="5">
        <v>45511</v>
      </c>
      <c r="D36" s="6">
        <v>14</v>
      </c>
      <c r="E36" s="9">
        <f t="shared" si="1"/>
        <v>45525</v>
      </c>
    </row>
    <row r="37" spans="1:5" x14ac:dyDescent="0.2">
      <c r="A37" s="8" t="s">
        <v>93</v>
      </c>
      <c r="B37" s="7" t="s">
        <v>84</v>
      </c>
      <c r="C37" s="5">
        <v>45525</v>
      </c>
      <c r="D37" s="6">
        <v>14</v>
      </c>
      <c r="E37" s="9">
        <f t="shared" si="1"/>
        <v>45539</v>
      </c>
    </row>
    <row r="38" spans="1:5" ht="15.75" x14ac:dyDescent="0.2">
      <c r="A38" s="3">
        <v>2</v>
      </c>
      <c r="B38" s="4" t="s">
        <v>85</v>
      </c>
      <c r="C38" s="11">
        <v>45560</v>
      </c>
      <c r="D38" s="12">
        <v>56</v>
      </c>
      <c r="E38" s="9">
        <f t="shared" si="1"/>
        <v>45616</v>
      </c>
    </row>
    <row r="39" spans="1:5" ht="15.75" x14ac:dyDescent="0.2">
      <c r="A39" s="3" t="s">
        <v>19</v>
      </c>
      <c r="B39" s="4" t="s">
        <v>86</v>
      </c>
      <c r="C39" s="11">
        <v>45560</v>
      </c>
      <c r="D39" s="12">
        <v>35</v>
      </c>
      <c r="E39" s="9">
        <f t="shared" si="1"/>
        <v>45595</v>
      </c>
    </row>
    <row r="40" spans="1:5" x14ac:dyDescent="0.2">
      <c r="A40" s="8" t="s">
        <v>20</v>
      </c>
      <c r="B40" s="7" t="s">
        <v>87</v>
      </c>
      <c r="C40" s="5">
        <v>45560</v>
      </c>
      <c r="D40" s="6">
        <v>14</v>
      </c>
      <c r="E40" s="9">
        <f t="shared" si="1"/>
        <v>45574</v>
      </c>
    </row>
    <row r="41" spans="1:5" x14ac:dyDescent="0.2">
      <c r="A41" s="8" t="s">
        <v>21</v>
      </c>
      <c r="B41" s="7" t="s">
        <v>88</v>
      </c>
      <c r="C41" s="5">
        <v>45567</v>
      </c>
      <c r="D41" s="6">
        <v>14</v>
      </c>
      <c r="E41" s="9">
        <f t="shared" si="1"/>
        <v>45581</v>
      </c>
    </row>
    <row r="42" spans="1:5" x14ac:dyDescent="0.2">
      <c r="A42" s="8" t="s">
        <v>89</v>
      </c>
      <c r="B42" s="7" t="s">
        <v>90</v>
      </c>
      <c r="C42" s="5">
        <v>45581</v>
      </c>
      <c r="D42" s="6">
        <v>14</v>
      </c>
      <c r="E42" s="9">
        <f t="shared" si="1"/>
        <v>45595</v>
      </c>
    </row>
    <row r="43" spans="1:5" ht="15.75" x14ac:dyDescent="0.2">
      <c r="A43" s="3" t="s">
        <v>22</v>
      </c>
      <c r="B43" s="4" t="s">
        <v>96</v>
      </c>
      <c r="C43" s="11">
        <v>45560</v>
      </c>
      <c r="D43" s="12">
        <v>35</v>
      </c>
      <c r="E43" s="9">
        <f t="shared" si="1"/>
        <v>45595</v>
      </c>
    </row>
    <row r="44" spans="1:5" x14ac:dyDescent="0.2">
      <c r="A44" s="8" t="s">
        <v>24</v>
      </c>
      <c r="B44" s="7" t="s">
        <v>97</v>
      </c>
      <c r="C44" s="5">
        <v>45560</v>
      </c>
      <c r="D44" s="6">
        <v>35</v>
      </c>
      <c r="E44" s="9">
        <f t="shared" si="1"/>
        <v>45595</v>
      </c>
    </row>
    <row r="45" spans="1:5" x14ac:dyDescent="0.2">
      <c r="A45" s="8" t="s">
        <v>25</v>
      </c>
      <c r="B45" s="7" t="s">
        <v>98</v>
      </c>
      <c r="C45" s="5">
        <v>45560</v>
      </c>
      <c r="D45" s="6">
        <v>35</v>
      </c>
      <c r="E45" s="9">
        <f t="shared" si="1"/>
        <v>45595</v>
      </c>
    </row>
    <row r="46" spans="1:5" ht="15.75" x14ac:dyDescent="0.2">
      <c r="A46" s="3" t="s">
        <v>26</v>
      </c>
      <c r="B46" s="4" t="s">
        <v>99</v>
      </c>
      <c r="C46" s="11">
        <v>45595</v>
      </c>
      <c r="D46" s="12">
        <v>21</v>
      </c>
      <c r="E46" s="9">
        <f t="shared" si="1"/>
        <v>45616</v>
      </c>
    </row>
    <row r="47" spans="1:5" x14ac:dyDescent="0.2">
      <c r="A47" s="8" t="s">
        <v>27</v>
      </c>
      <c r="B47" s="7" t="s">
        <v>100</v>
      </c>
      <c r="C47" s="5">
        <v>45595</v>
      </c>
      <c r="D47" s="6">
        <v>21</v>
      </c>
      <c r="E47" s="9">
        <f t="shared" si="1"/>
        <v>45616</v>
      </c>
    </row>
    <row r="48" spans="1:5" x14ac:dyDescent="0.2">
      <c r="A48" s="8" t="s">
        <v>28</v>
      </c>
      <c r="B48" s="7" t="s">
        <v>101</v>
      </c>
      <c r="C48" s="5">
        <v>45595</v>
      </c>
      <c r="D48" s="6">
        <v>21</v>
      </c>
      <c r="E48" s="9">
        <f t="shared" si="1"/>
        <v>45616</v>
      </c>
    </row>
    <row r="49" spans="1:5" ht="15.75" x14ac:dyDescent="0.2">
      <c r="A49" s="3" t="s">
        <v>29</v>
      </c>
      <c r="B49" s="4" t="s">
        <v>102</v>
      </c>
      <c r="C49" s="11">
        <v>45595</v>
      </c>
      <c r="D49" s="12">
        <v>21</v>
      </c>
      <c r="E49" s="9">
        <f t="shared" si="1"/>
        <v>45616</v>
      </c>
    </row>
    <row r="50" spans="1:5" x14ac:dyDescent="0.2">
      <c r="A50" s="8" t="s">
        <v>30</v>
      </c>
      <c r="B50" s="7" t="s">
        <v>104</v>
      </c>
      <c r="C50" s="5">
        <v>45595</v>
      </c>
      <c r="D50" s="6">
        <v>7</v>
      </c>
      <c r="E50" s="9">
        <f t="shared" si="1"/>
        <v>45602</v>
      </c>
    </row>
    <row r="51" spans="1:5" x14ac:dyDescent="0.2">
      <c r="A51" s="8" t="s">
        <v>31</v>
      </c>
      <c r="B51" s="7" t="s">
        <v>105</v>
      </c>
      <c r="C51" s="5">
        <v>45602</v>
      </c>
      <c r="D51" s="6">
        <v>7</v>
      </c>
      <c r="E51" s="9">
        <f t="shared" si="1"/>
        <v>45609</v>
      </c>
    </row>
    <row r="52" spans="1:5" x14ac:dyDescent="0.2">
      <c r="A52" s="8" t="s">
        <v>103</v>
      </c>
      <c r="B52" s="7" t="s">
        <v>106</v>
      </c>
      <c r="C52" s="5">
        <v>45609</v>
      </c>
      <c r="D52" s="6">
        <v>7</v>
      </c>
      <c r="E52" s="9">
        <f t="shared" si="1"/>
        <v>45616</v>
      </c>
    </row>
    <row r="53" spans="1:5" ht="15.75" x14ac:dyDescent="0.2">
      <c r="A53" s="3" t="s">
        <v>32</v>
      </c>
      <c r="B53" s="4" t="s">
        <v>107</v>
      </c>
      <c r="C53" s="11">
        <v>45602</v>
      </c>
      <c r="D53" s="12">
        <v>14</v>
      </c>
      <c r="E53" s="9">
        <f t="shared" si="1"/>
        <v>45616</v>
      </c>
    </row>
    <row r="54" spans="1:5" x14ac:dyDescent="0.2">
      <c r="A54" s="8" t="s">
        <v>33</v>
      </c>
      <c r="B54" s="7" t="s">
        <v>108</v>
      </c>
      <c r="C54" s="5">
        <v>45602</v>
      </c>
      <c r="D54" s="6">
        <v>14</v>
      </c>
      <c r="E54" s="9">
        <f t="shared" si="1"/>
        <v>45616</v>
      </c>
    </row>
    <row r="58" spans="1:5" x14ac:dyDescent="0.2">
      <c r="B58" s="2" t="s">
        <v>109</v>
      </c>
      <c r="C58" s="2">
        <f>_xlfn.NUMBERVALUE(C2)</f>
        <v>45511</v>
      </c>
    </row>
    <row r="59" spans="1:5" x14ac:dyDescent="0.2">
      <c r="C59" s="2">
        <f>_xlfn.NUMBERVALUE(E53)</f>
        <v>45616</v>
      </c>
    </row>
  </sheetData>
  <printOptions horizontalCentered="1" verticalCentered="1"/>
  <pageMargins left="1.1811023622047245" right="0.78740157480314965" top="1.1811023622047245" bottom="0.78740157480314965" header="0.31496062992125984" footer="0.31496062992125984"/>
  <pageSetup paperSize="9" orientation="landscape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F2086B-C10B-4B41-83E9-4F32055A3C3D}">
  <dimension ref="B2:C12"/>
  <sheetViews>
    <sheetView tabSelected="1" workbookViewId="0">
      <selection activeCell="P18" sqref="P18"/>
    </sheetView>
  </sheetViews>
  <sheetFormatPr defaultRowHeight="15" x14ac:dyDescent="0.25"/>
  <cols>
    <col min="2" max="2" width="36.140625" bestFit="1" customWidth="1"/>
    <col min="3" max="3" width="11.7109375" bestFit="1" customWidth="1"/>
  </cols>
  <sheetData>
    <row r="2" spans="2:3" x14ac:dyDescent="0.25">
      <c r="B2" s="14" t="s">
        <v>110</v>
      </c>
      <c r="C2" s="14" t="s">
        <v>121</v>
      </c>
    </row>
    <row r="3" spans="2:3" x14ac:dyDescent="0.25">
      <c r="B3" s="15" t="s">
        <v>111</v>
      </c>
      <c r="C3" s="16">
        <v>800</v>
      </c>
    </row>
    <row r="4" spans="2:3" x14ac:dyDescent="0.25">
      <c r="B4" s="15" t="s">
        <v>112</v>
      </c>
      <c r="C4" s="16">
        <v>800</v>
      </c>
    </row>
    <row r="5" spans="2:3" x14ac:dyDescent="0.25">
      <c r="B5" s="15" t="s">
        <v>113</v>
      </c>
      <c r="C5" s="16">
        <v>0</v>
      </c>
    </row>
    <row r="6" spans="2:3" x14ac:dyDescent="0.25">
      <c r="B6" s="15" t="s">
        <v>114</v>
      </c>
      <c r="C6" s="16">
        <v>0</v>
      </c>
    </row>
    <row r="7" spans="2:3" x14ac:dyDescent="0.25">
      <c r="B7" s="15" t="s">
        <v>115</v>
      </c>
      <c r="C7" s="16">
        <v>15000</v>
      </c>
    </row>
    <row r="8" spans="2:3" x14ac:dyDescent="0.25">
      <c r="B8" s="15" t="s">
        <v>116</v>
      </c>
      <c r="C8" s="16">
        <v>15000</v>
      </c>
    </row>
    <row r="9" spans="2:3" x14ac:dyDescent="0.25">
      <c r="B9" s="15" t="s">
        <v>117</v>
      </c>
      <c r="C9" s="16">
        <v>2000</v>
      </c>
    </row>
    <row r="10" spans="2:3" x14ac:dyDescent="0.25">
      <c r="B10" s="15" t="s">
        <v>118</v>
      </c>
      <c r="C10" s="16">
        <v>500</v>
      </c>
    </row>
    <row r="11" spans="2:3" x14ac:dyDescent="0.25">
      <c r="B11" s="15" t="s">
        <v>119</v>
      </c>
      <c r="C11" s="16">
        <v>1500</v>
      </c>
    </row>
    <row r="12" spans="2:3" x14ac:dyDescent="0.25">
      <c r="B12" s="15" t="s">
        <v>120</v>
      </c>
      <c r="C12" s="16">
        <v>500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Cronograma</vt:lpstr>
      <vt:lpstr>Orçamento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Anderson de Matos Guimarães</dc:creator>
  <cp:keywords/>
  <dc:description/>
  <cp:lastModifiedBy>Anderson de Matos Guimarães</cp:lastModifiedBy>
  <cp:revision/>
  <dcterms:created xsi:type="dcterms:W3CDTF">2024-09-04T10:41:31Z</dcterms:created>
  <dcterms:modified xsi:type="dcterms:W3CDTF">2024-09-25T16:22:48Z</dcterms:modified>
  <cp:category/>
  <cp:contentStatus/>
</cp:coreProperties>
</file>