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keller/Desktop/"/>
    </mc:Choice>
  </mc:AlternateContent>
  <xr:revisionPtr revIDLastSave="0" documentId="13_ncr:1_{CBE42229-62ED-6A47-9E70-EA4F3BAAC8B8}" xr6:coauthVersionLast="47" xr6:coauthVersionMax="47" xr10:uidLastSave="{00000000-0000-0000-0000-000000000000}"/>
  <bookViews>
    <workbookView xWindow="0" yWindow="500" windowWidth="68800" windowHeight="26540" activeTab="3" xr2:uid="{9957F354-0A7F-B44C-9500-FE46FDBA5F43}"/>
  </bookViews>
  <sheets>
    <sheet name="LernstilKlassifikation" sheetId="11" r:id="rId1"/>
    <sheet name="Wahrnehmung_Vicky" sheetId="9" r:id="rId2"/>
    <sheet name="RQ2_Lernmotivation" sheetId="6" r:id="rId3"/>
    <sheet name="Offene Fragen LM" sheetId="5" r:id="rId4"/>
  </sheets>
  <definedNames>
    <definedName name="_xlchart.v2.0" hidden="1">Wahrnehmung_Vicky!$Q$5:$Q$20</definedName>
    <definedName name="_xlchart.v2.1" hidden="1">Wahrnehmung_Vicky!$R$5:$R$20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9" l="1"/>
  <c r="B31" i="11"/>
  <c r="B32" i="11"/>
  <c r="J11" i="9"/>
  <c r="R18" i="9"/>
  <c r="AB47" i="6" l="1"/>
  <c r="AB48" i="6"/>
  <c r="AC47" i="6"/>
  <c r="AC48" i="6"/>
  <c r="AC46" i="6"/>
  <c r="AB46" i="6"/>
  <c r="AB23" i="6"/>
  <c r="AB24" i="6"/>
  <c r="AB25" i="6"/>
  <c r="AB26" i="6"/>
  <c r="AB27" i="6"/>
  <c r="AB28" i="6"/>
  <c r="D34" i="6"/>
  <c r="AB18" i="6"/>
  <c r="AB19" i="6"/>
  <c r="D32" i="6" s="1"/>
  <c r="AB20" i="6"/>
  <c r="AB21" i="6"/>
  <c r="AB22" i="6"/>
  <c r="AB17" i="6"/>
  <c r="AC19" i="6"/>
  <c r="AC20" i="6"/>
  <c r="AC21" i="6"/>
  <c r="AC22" i="6"/>
  <c r="AC23" i="6"/>
  <c r="AC24" i="6"/>
  <c r="AC25" i="6"/>
  <c r="AC26" i="6"/>
  <c r="AC27" i="6"/>
  <c r="AC28" i="6"/>
  <c r="AC18" i="6"/>
  <c r="AC17" i="6"/>
  <c r="C31" i="11"/>
  <c r="C30" i="11"/>
  <c r="R6" i="9"/>
  <c r="R5" i="9"/>
  <c r="R7" i="9"/>
  <c r="R14" i="9"/>
  <c r="R8" i="9"/>
  <c r="R20" i="9"/>
  <c r="R17" i="9"/>
  <c r="R12" i="9"/>
  <c r="R13" i="9"/>
  <c r="R9" i="9"/>
  <c r="R11" i="9"/>
  <c r="J15" i="9"/>
  <c r="J14" i="9"/>
  <c r="J13" i="9"/>
  <c r="J12" i="9"/>
  <c r="J10" i="9"/>
  <c r="J9" i="9"/>
  <c r="J8" i="9"/>
  <c r="J7" i="9"/>
  <c r="J6" i="9"/>
  <c r="J5" i="9"/>
  <c r="K15" i="9"/>
  <c r="K14" i="9"/>
  <c r="K13" i="9"/>
  <c r="K11" i="9"/>
  <c r="K10" i="9"/>
  <c r="K9" i="9"/>
  <c r="K8" i="9"/>
  <c r="K7" i="9"/>
  <c r="K6" i="9"/>
  <c r="K5" i="9"/>
  <c r="D35" i="6" l="1"/>
  <c r="D33" i="6"/>
</calcChain>
</file>

<file path=xl/sharedStrings.xml><?xml version="1.0" encoding="utf-8"?>
<sst xmlns="http://schemas.openxmlformats.org/spreadsheetml/2006/main" count="95" uniqueCount="79">
  <si>
    <t>Ich habe Vicky menschenähnlich wahrgenommen.</t>
  </si>
  <si>
    <t>Ich habe Vicky lebensecht wahrgenommen.</t>
  </si>
  <si>
    <t>Ich habe Vicky natürlich wahrgenommen.</t>
  </si>
  <si>
    <t>Ich habe ein Gefühl des menschlichen  Kontakts gespürt.</t>
  </si>
  <si>
    <t>Ich habe ein Gefühl der menschlichen  Wärme gespürt.</t>
  </si>
  <si>
    <t>Ich habe ein Gefühl der persönlichen Beziehung gespürt.</t>
  </si>
  <si>
    <t>Ich habe ein Gefühl der Kontaktfreudigkeit gespürt.</t>
  </si>
  <si>
    <t>Ich denke, der Chatbot interagiert wie eine Person.</t>
  </si>
  <si>
    <t>Der Chatbot hat einen freien Willen.</t>
  </si>
  <si>
    <t>Ich denke, der Chatbot ist verlässlich.</t>
  </si>
  <si>
    <t>Der Chatbot ist  transparent.</t>
  </si>
  <si>
    <t>Ich fühle eine Beziehung zum Chatbot.</t>
  </si>
  <si>
    <t>Ich habe den Chatbot als unmenschlich wahrgenommen.</t>
  </si>
  <si>
    <t>Ich habe den Chatbot als seltsam wahrgenommen.</t>
  </si>
  <si>
    <t>Ich habe den Chatbot als unangenehm wahrgenommen.</t>
  </si>
  <si>
    <t>Welche Interaktionsform mit Vicky hat ihnen mehr Spaß gemacht?</t>
  </si>
  <si>
    <t>Quiz-Spiel</t>
  </si>
  <si>
    <t>Beide gleich</t>
  </si>
  <si>
    <t xml:space="preserve">Inwiefern denken Sie, dass Ihr Lernstil nach der 1. Interaktion (Dialog) mit dem Chatbot korrekt klassifiziert wurde?  </t>
  </si>
  <si>
    <t xml:space="preserve">Inwiefern fühlen Sie sich nach der 2. Interaktion (Quiz-Spiel ) richtig eingeschätzt? </t>
  </si>
  <si>
    <t>Keine Antwort</t>
  </si>
  <si>
    <t>Antwort</t>
  </si>
  <si>
    <t>Anzahl</t>
  </si>
  <si>
    <t>Welche Lernstile hat Vicky nach dem Quiz-Spiel bei Ihnen identifiziert?</t>
  </si>
  <si>
    <t xml:space="preserve">Reflective </t>
  </si>
  <si>
    <t xml:space="preserve">Sensing </t>
  </si>
  <si>
    <t xml:space="preserve">Intuitive </t>
  </si>
  <si>
    <t xml:space="preserve">Visual </t>
  </si>
  <si>
    <t xml:space="preserve">Verbal </t>
  </si>
  <si>
    <t xml:space="preserve">Sequential </t>
  </si>
  <si>
    <t xml:space="preserve">Global </t>
  </si>
  <si>
    <t xml:space="preserve">Keine </t>
  </si>
  <si>
    <t xml:space="preserve">Active </t>
  </si>
  <si>
    <t>Dialog</t>
  </si>
  <si>
    <t>Vicky zu antworten hat mir Spaß  gemacht.</t>
  </si>
  <si>
    <t>Die Interaktion mit Vicky fiel mir leicht .</t>
  </si>
  <si>
    <t>Ich könnte noch länger  mit Vicky kommunzieren.</t>
  </si>
  <si>
    <t>Vicky ist ein virtueller Begleiter  für mich geworden.</t>
  </si>
  <si>
    <t>Die Interaktion mit Vicky hat mich während des Quiz-Spiels motiviert.</t>
  </si>
  <si>
    <t>Kategorie</t>
  </si>
  <si>
    <t>Motivierend</t>
  </si>
  <si>
    <t>Spielerische Komponente</t>
  </si>
  <si>
    <t>Positiv</t>
  </si>
  <si>
    <t>Negativ</t>
  </si>
  <si>
    <t>Lernuntersützend</t>
  </si>
  <si>
    <t>Ungewohnt</t>
  </si>
  <si>
    <t>Hilfreich</t>
  </si>
  <si>
    <t>A</t>
  </si>
  <si>
    <t>R</t>
  </si>
  <si>
    <t>C</t>
  </si>
  <si>
    <t>S</t>
  </si>
  <si>
    <t>MEAN</t>
  </si>
  <si>
    <t>STBW</t>
  </si>
  <si>
    <t>MW</t>
  </si>
  <si>
    <t>SD</t>
  </si>
  <si>
    <t>Ein CA könnte mir helfen öfter  zu lernen.</t>
  </si>
  <si>
    <t>Ein CA könnte mir  helfen frühzeitiger mit dem Lernen zu beginnen.</t>
  </si>
  <si>
    <t>Ein CA könnte mir  bei der Strukturierung meines Lernens helfen.</t>
  </si>
  <si>
    <t>Ein CA könnte mir  bei der Aufrechthaltung der Motivation helfen.</t>
  </si>
  <si>
    <t>Ein CA könnte mir helfen im richtigen Tempo zu lernen.</t>
  </si>
  <si>
    <t>Ein CA könnte mir eine soziale Bindung  geben.</t>
  </si>
  <si>
    <t>Ein CA könnte mir eine Art der sozialen Kontrolle bzgl. der Erreichung des Lernziels geben.</t>
  </si>
  <si>
    <t>Ich fande Vickys antworten elegant.</t>
  </si>
  <si>
    <t xml:space="preserve">Spielerische Komponente </t>
  </si>
  <si>
    <t>Allgemein Gut</t>
  </si>
  <si>
    <t>unmotivierend</t>
  </si>
  <si>
    <t>motivierend</t>
  </si>
  <si>
    <t>Ich habe Vicky  als unsympathisch wahrgenommen.</t>
  </si>
  <si>
    <t>Ich habe Vicky  als unangenehm wahrgenommen.</t>
  </si>
  <si>
    <t>Ich habe Vicky  als seltsam wahrgenommen.</t>
  </si>
  <si>
    <t>Ich denke, Vicky  interagiert wie eine Person.</t>
  </si>
  <si>
    <t>Ich habe Vicky  als unmenschlich wahrgenommen.</t>
  </si>
  <si>
    <t>Ich kann Vicky  vertrauen.</t>
  </si>
  <si>
    <t>Vicky ist  transparent.</t>
  </si>
  <si>
    <t>Ich denke, Vicky  ist verlässlich.</t>
  </si>
  <si>
    <t>L</t>
  </si>
  <si>
    <t>Ein CA könnte mir  beim Setzen von Lernzielen helfen, welche ich durch meine eigenen Bemühungen erreiche.</t>
  </si>
  <si>
    <t>Ein CA könnte mir  beim Erkennen meiner eigenen Stärken und  Schwächen  helfen.</t>
  </si>
  <si>
    <t>Ein CA könnte mir  bei meinem Lernerfolg helfen, welcher größtenteils auf meine eigenen Bemühungen zurückzuführen 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</si>
</sst>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Protection="1">
      <protection locked="0"/>
    </xf>
    <xf numFmtId="2" fontId="0" fillId="0" borderId="0" xfId="0" applyNumberFormat="1"/>
    <xf numFmtId="0" fontId="1" fillId="0" borderId="0" xfId="0" applyFont="1"/>
    <xf numFmtId="0" fontId="2" fillId="0" borderId="0" xfId="0" applyFont="1" applyProtection="1">
      <protection locked="0"/>
    </xf>
    <xf numFmtId="0" fontId="3" fillId="0" borderId="0" xfId="0" applyFont="1"/>
    <xf numFmtId="0" fontId="2" fillId="0" borderId="0" xfId="0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0" fontId="0" fillId="0" borderId="0" xfId="0" applyNumberFormat="1"/>
    <xf numFmtId="0" fontId="0" fillId="0" borderId="0" xfId="0" applyFont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434DD6"/>
      <color rgb="FF4429D6"/>
      <color rgb="FF431FAA"/>
      <color rgb="FF4433FF"/>
      <color rgb="FF7B54FF"/>
      <color rgb="FFD7AEFF"/>
      <color rgb="FFAB7F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434DD6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effectLst/>
              </a:rPr>
              <a:t>Häufigkeitsverteilung der Lernstilklassifikation nach Dialog und </a:t>
            </a:r>
            <a:endParaRPr lang="de-DE">
              <a:effectLst/>
            </a:endParaRPr>
          </a:p>
          <a:p>
            <a:pPr>
              <a:defRPr sz="1800"/>
            </a:pPr>
            <a:r>
              <a:rPr lang="de-DE" sz="1800" b="1" i="0" baseline="0">
                <a:effectLst/>
              </a:rPr>
              <a:t>Quiz-Spiel</a:t>
            </a:r>
            <a:endParaRPr lang="de-DE">
              <a:effectLst/>
            </a:endParaRPr>
          </a:p>
        </c:rich>
      </c:tx>
      <c:layout>
        <c:manualLayout>
          <c:xMode val="edge"/>
          <c:yMode val="edge"/>
          <c:x val="0.10368258859784285"/>
          <c:y val="2.7027027027027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434DD6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825437074602971E-2"/>
          <c:y val="0.16168354969142373"/>
          <c:w val="0.94471824382474212"/>
          <c:h val="0.65665972246742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LernstilKlassifikation!$R$34</c:f>
              <c:strCache>
                <c:ptCount val="1"/>
                <c:pt idx="0">
                  <c:v>Dialog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0;\-0;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LernstilKlassifikation!$O$33:$O$41</c:f>
              <c:numCache>
                <c:formatCode>General</c:formatCode>
                <c:ptCount val="9"/>
                <c:pt idx="0">
                  <c:v>19</c:v>
                </c:pt>
                <c:pt idx="1">
                  <c:v>7</c:v>
                </c:pt>
                <c:pt idx="2">
                  <c:v>19</c:v>
                </c:pt>
                <c:pt idx="3">
                  <c:v>4</c:v>
                </c:pt>
                <c:pt idx="4">
                  <c:v>19</c:v>
                </c:pt>
                <c:pt idx="5">
                  <c:v>7</c:v>
                </c:pt>
                <c:pt idx="6">
                  <c:v>13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LernstilKlassifikation!$N$33:$N$41</c15:sqref>
                        </c15:formulaRef>
                      </c:ext>
                    </c:extLst>
                    <c:strCache>
                      <c:ptCount val="9"/>
                      <c:pt idx="0">
                        <c:v>Active </c:v>
                      </c:pt>
                      <c:pt idx="1">
                        <c:v>Reflective </c:v>
                      </c:pt>
                      <c:pt idx="2">
                        <c:v>Sensing </c:v>
                      </c:pt>
                      <c:pt idx="3">
                        <c:v>Intuitive </c:v>
                      </c:pt>
                      <c:pt idx="4">
                        <c:v>Visual </c:v>
                      </c:pt>
                      <c:pt idx="5">
                        <c:v>Verbal </c:v>
                      </c:pt>
                      <c:pt idx="6">
                        <c:v>Sequential </c:v>
                      </c:pt>
                      <c:pt idx="7">
                        <c:v>Global </c:v>
                      </c:pt>
                      <c:pt idx="8">
                        <c:v>Keine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D13-7B40-88EC-90CD11CC77CA}"/>
            </c:ext>
          </c:extLst>
        </c:ser>
        <c:ser>
          <c:idx val="1"/>
          <c:order val="1"/>
          <c:tx>
            <c:strRef>
              <c:f>LernstilKlassifikation!$R$33</c:f>
              <c:strCache>
                <c:ptCount val="1"/>
                <c:pt idx="0">
                  <c:v>Quiz-Spiel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LernstilKlassifikation!$P$33:$P$41</c:f>
              <c:numCache>
                <c:formatCode>General</c:formatCode>
                <c:ptCount val="9"/>
                <c:pt idx="0">
                  <c:v>21</c:v>
                </c:pt>
                <c:pt idx="1">
                  <c:v>5</c:v>
                </c:pt>
                <c:pt idx="2">
                  <c:v>13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5</c:v>
                </c:pt>
                <c:pt idx="7">
                  <c:v>13</c:v>
                </c:pt>
                <c:pt idx="8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LernstilKlassifikation!$N$33:$N$41</c15:sqref>
                        </c15:formulaRef>
                      </c:ext>
                    </c:extLst>
                    <c:strCache>
                      <c:ptCount val="9"/>
                      <c:pt idx="0">
                        <c:v>Active </c:v>
                      </c:pt>
                      <c:pt idx="1">
                        <c:v>Reflective </c:v>
                      </c:pt>
                      <c:pt idx="2">
                        <c:v>Sensing </c:v>
                      </c:pt>
                      <c:pt idx="3">
                        <c:v>Intuitive </c:v>
                      </c:pt>
                      <c:pt idx="4">
                        <c:v>Visual </c:v>
                      </c:pt>
                      <c:pt idx="5">
                        <c:v>Verbal </c:v>
                      </c:pt>
                      <c:pt idx="6">
                        <c:v>Sequential </c:v>
                      </c:pt>
                      <c:pt idx="7">
                        <c:v>Global </c:v>
                      </c:pt>
                      <c:pt idx="8">
                        <c:v>Keine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ED13-7B40-88EC-90CD11CC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3334495"/>
        <c:axId val="1582734031"/>
      </c:barChart>
      <c:catAx>
        <c:axId val="158333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rgbClr val="434DD6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734031"/>
        <c:crosses val="autoZero"/>
        <c:auto val="1"/>
        <c:lblAlgn val="ctr"/>
        <c:lblOffset val="100"/>
        <c:noMultiLvlLbl val="0"/>
      </c:catAx>
      <c:valAx>
        <c:axId val="1582734031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434DD6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333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24750373075484E-2"/>
          <c:y val="0.89918429453075122"/>
          <c:w val="0.86433263541894134"/>
          <c:h val="8.3119946329578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434DD6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/>
  </c:spPr>
  <c:txPr>
    <a:bodyPr/>
    <a:lstStyle/>
    <a:p>
      <a:pPr>
        <a:defRPr sz="1100" baseline="0">
          <a:solidFill>
            <a:srgbClr val="434DD6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rgbClr val="434DD6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effectLst/>
              </a:rPr>
              <a:t>Welche Interaktionsform mit Vicky hat ihnen mehr Spaß gemacht?</a:t>
            </a:r>
            <a:endParaRPr lang="de-DE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434DD6"/>
                </a:solidFill>
              </a:defRPr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rgbClr val="434DD6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14-6044-8B8A-EF3FD980FC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14-6044-8B8A-EF3FD980FC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E14-6044-8B8A-EF3FD980FCF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LernstilKlassifikation!$A$69:$A$71</c:f>
              <c:strCache>
                <c:ptCount val="3"/>
                <c:pt idx="0">
                  <c:v>Dialog</c:v>
                </c:pt>
                <c:pt idx="1">
                  <c:v>Quiz-Spiel</c:v>
                </c:pt>
                <c:pt idx="2">
                  <c:v>Beide gleich</c:v>
                </c:pt>
              </c:strCache>
            </c:strRef>
          </c:cat>
          <c:val>
            <c:numRef>
              <c:f>LernstilKlassifikation!$C$69:$C$71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B8-DA48-9179-11D84C1FCBB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rgbClr val="434DD6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4988553419088582E-2"/>
          <c:y val="7.2615513486346123E-2"/>
          <c:w val="0.9512435059663934"/>
          <c:h val="0.7822202506376844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ED7D31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472C4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BB-484F-B6F8-FB6CE5EE7D2D}"/>
              </c:ext>
            </c:extLst>
          </c:dPt>
          <c:dPt>
            <c:idx val="2"/>
            <c:invertIfNegative val="0"/>
            <c:bubble3D val="0"/>
            <c:spPr>
              <a:solidFill>
                <a:srgbClr val="A5A5A5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3BB-484F-B6F8-FB6CE5EE7D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RQ2_Lernmotivation!$B$46:$B$48</c:f>
              <c:strCache>
                <c:ptCount val="3"/>
                <c:pt idx="0">
                  <c:v>Vicky ist ein virtueller Begleiter  für mich geworden.</c:v>
                </c:pt>
                <c:pt idx="1">
                  <c:v>Ein CA könnte mir eine soziale Bindung  geben.</c:v>
                </c:pt>
                <c:pt idx="2">
                  <c:v>Ein CA könnte mir eine Art der sozialen Kontrolle bzgl. der Erreichung des Lernziels geben.</c:v>
                </c:pt>
              </c:strCache>
            </c:strRef>
          </c:cat>
          <c:val>
            <c:numRef>
              <c:f>RQ2_Lernmotivation!$AB$46:$AB$48</c:f>
              <c:numCache>
                <c:formatCode>General</c:formatCode>
                <c:ptCount val="3"/>
                <c:pt idx="0">
                  <c:v>3.28</c:v>
                </c:pt>
                <c:pt idx="1">
                  <c:v>4.28</c:v>
                </c:pt>
                <c:pt idx="2">
                  <c:v>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4-F740-B7D1-B4334F758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3334495"/>
        <c:axId val="1582734031"/>
      </c:barChart>
      <c:catAx>
        <c:axId val="158333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rgbClr val="434DD6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734031"/>
        <c:crosses val="autoZero"/>
        <c:auto val="1"/>
        <c:lblAlgn val="ctr"/>
        <c:lblOffset val="100"/>
        <c:noMultiLvlLbl val="0"/>
      </c:catAx>
      <c:valAx>
        <c:axId val="158273403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434DD6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333449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/>
  </c:spPr>
  <c:txPr>
    <a:bodyPr/>
    <a:lstStyle/>
    <a:p>
      <a:pPr>
        <a:defRPr sz="1100" baseline="0">
          <a:solidFill>
            <a:srgbClr val="434DD6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670869205551641E-3"/>
          <c:y val="0.15222764132095429"/>
          <c:w val="0.96651923173782395"/>
          <c:h val="0.740593167547094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ED7D31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C9E0-4646-8F7F-A951B5DEDE60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C9E0-4646-8F7F-A951B5DEDE60}"/>
              </c:ext>
            </c:extLst>
          </c:dPt>
          <c:dPt>
            <c:idx val="5"/>
            <c:invertIfNegative val="0"/>
            <c:bubble3D val="0"/>
            <c:spPr>
              <a:solidFill>
                <a:srgbClr val="ED7D31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C9E0-4646-8F7F-A951B5DEDE60}"/>
              </c:ext>
            </c:extLst>
          </c:dPt>
          <c:dPt>
            <c:idx val="6"/>
            <c:invertIfNegative val="0"/>
            <c:bubble3D val="0"/>
            <c:spPr>
              <a:solidFill>
                <a:srgbClr val="A5A5A5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12B-4046-93A5-828E8A1AED0D}"/>
              </c:ext>
            </c:extLst>
          </c:dPt>
          <c:dPt>
            <c:idx val="7"/>
            <c:invertIfNegative val="0"/>
            <c:bubble3D val="0"/>
            <c:spPr>
              <a:solidFill>
                <a:srgbClr val="A5A5A5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2B-4046-93A5-828E8A1AED0D}"/>
              </c:ext>
            </c:extLst>
          </c:dPt>
          <c:dPt>
            <c:idx val="8"/>
            <c:invertIfNegative val="0"/>
            <c:bubble3D val="0"/>
            <c:spPr>
              <a:solidFill>
                <a:srgbClr val="A5A5A5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12B-4046-93A5-828E8A1AED0D}"/>
              </c:ext>
            </c:extLst>
          </c:dPt>
          <c:dPt>
            <c:idx val="9"/>
            <c:invertIfNegative val="0"/>
            <c:bubble3D val="0"/>
            <c:spPr>
              <a:solidFill>
                <a:srgbClr val="70AD47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C9E0-4646-8F7F-A951B5DEDE60}"/>
              </c:ext>
            </c:extLst>
          </c:dPt>
          <c:dPt>
            <c:idx val="10"/>
            <c:invertIfNegative val="0"/>
            <c:bubble3D val="0"/>
            <c:spPr>
              <a:solidFill>
                <a:srgbClr val="70AD47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C9E0-4646-8F7F-A951B5DEDE60}"/>
              </c:ext>
            </c:extLst>
          </c:dPt>
          <c:dPt>
            <c:idx val="11"/>
            <c:invertIfNegative val="0"/>
            <c:bubble3D val="0"/>
            <c:spPr>
              <a:solidFill>
                <a:srgbClr val="70AD47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C9E0-4646-8F7F-A951B5DEDE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RQ2_Lernmotivation!$A$17:$B$28</c:f>
              <c:multiLvlStrCache>
                <c:ptCount val="12"/>
                <c:lvl>
                  <c:pt idx="0">
                    <c:v>Vicky zu antworten hat mir Spaß  gemacht.</c:v>
                  </c:pt>
                  <c:pt idx="1">
                    <c:v>Die Interaktion mit Vicky fiel mir leicht .</c:v>
                  </c:pt>
                  <c:pt idx="2">
                    <c:v>Ich könnte noch länger  mit Vicky kommunzieren.</c:v>
                  </c:pt>
                  <c:pt idx="3">
                    <c:v>Ein CA könnte mir helfen öfter  zu lernen.</c:v>
                  </c:pt>
                  <c:pt idx="4">
                    <c:v>Ein CA könnte mir  helfen frühzeitiger mit dem Lernen zu beginnen.</c:v>
                  </c:pt>
                  <c:pt idx="5">
                    <c:v>Ein CA könnte mir  beim Erkennen meiner eigenen Stärken und  Schwächen  helfen.</c:v>
                  </c:pt>
                  <c:pt idx="6">
                    <c:v>Ein CA könnte mir  bei meinem Lernerfolg helfen, welcher größtenteils auf meine eigenen Bemühungen zurückzuführen ist.</c:v>
                  </c:pt>
                  <c:pt idx="7">
                    <c:v>Ein CA könnte mir  beim Setzen von Lernzielen helfen, welche ich durch meine eigenen Bemühungen erreiche.</c:v>
                  </c:pt>
                  <c:pt idx="8">
                    <c:v>Ein CA könnte mir  bei der Strukturierung meines Lernens helfen.</c:v>
                  </c:pt>
                  <c:pt idx="9">
                    <c:v>Die Interaktion mit Vicky hat mich während des Quiz-Spiels motiviert.</c:v>
                  </c:pt>
                  <c:pt idx="10">
                    <c:v>Ein CA könnte mir  bei der Aufrechthaltung der Motivation helfen.</c:v>
                  </c:pt>
                  <c:pt idx="11">
                    <c:v>Ein CA könnte mir helfen im richtigen Tempo zu lernen.</c:v>
                  </c:pt>
                </c:lvl>
                <c:lvl>
                  <c:pt idx="0">
                    <c:v>A</c:v>
                  </c:pt>
                  <c:pt idx="3">
                    <c:v>R</c:v>
                  </c:pt>
                  <c:pt idx="6">
                    <c:v>C</c:v>
                  </c:pt>
                  <c:pt idx="9">
                    <c:v>S</c:v>
                  </c:pt>
                </c:lvl>
              </c:multiLvlStrCache>
            </c:multiLvlStrRef>
          </c:cat>
          <c:val>
            <c:numRef>
              <c:f>RQ2_Lernmotivation!$AB$17:$AB$28</c:f>
              <c:numCache>
                <c:formatCode>General</c:formatCode>
                <c:ptCount val="12"/>
                <c:pt idx="0">
                  <c:v>4.96</c:v>
                </c:pt>
                <c:pt idx="1">
                  <c:v>5.36</c:v>
                </c:pt>
                <c:pt idx="2">
                  <c:v>4.24</c:v>
                </c:pt>
                <c:pt idx="3">
                  <c:v>4.32</c:v>
                </c:pt>
                <c:pt idx="4">
                  <c:v>4.28</c:v>
                </c:pt>
                <c:pt idx="5">
                  <c:v>4.28</c:v>
                </c:pt>
                <c:pt idx="6">
                  <c:v>4.5999999999999996</c:v>
                </c:pt>
                <c:pt idx="7">
                  <c:v>4.72</c:v>
                </c:pt>
                <c:pt idx="8">
                  <c:v>4.5999999999999996</c:v>
                </c:pt>
                <c:pt idx="9">
                  <c:v>4.24</c:v>
                </c:pt>
                <c:pt idx="10">
                  <c:v>4.6399999999999997</c:v>
                </c:pt>
                <c:pt idx="11">
                  <c:v>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B-4046-93A5-828E8A1AED0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30576624"/>
        <c:axId val="1330439920"/>
      </c:barChart>
      <c:catAx>
        <c:axId val="133057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cap="none" baseline="0">
                <a:solidFill>
                  <a:srgbClr val="434DD6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0439920"/>
        <c:crosses val="autoZero"/>
        <c:auto val="1"/>
        <c:lblAlgn val="ctr"/>
        <c:lblOffset val="100"/>
        <c:noMultiLvlLbl val="0"/>
      </c:catAx>
      <c:valAx>
        <c:axId val="133043992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0576624"/>
        <c:crosses val="autoZero"/>
        <c:crossBetween val="between"/>
        <c:majorUnit val="1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rgbClr val="434DD6"/>
                </a:solidFill>
                <a:latin typeface="+mn-lt"/>
                <a:ea typeface="+mn-ea"/>
                <a:cs typeface="+mn-cs"/>
              </a:defRPr>
            </a:pPr>
            <a:r>
              <a:rPr lang="de-DE" sz="1800" baseline="0"/>
              <a:t>Wie wäre die Anwesenheit eines virtuellen Begleiters beim Lernen?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rgbClr val="434DD6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6C73-BA46-A9BD-D2924A939655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6C73-BA46-A9BD-D2924A93965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6C73-BA46-A9BD-D2924A93965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6C73-BA46-A9BD-D2924A93965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6C73-BA46-A9BD-D2924A93965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6C73-BA46-A9BD-D2924A93965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6C73-BA46-A9BD-D2924A9396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434DD6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'Offene Fragen LM'!$A$77:$B$81</c:f>
              <c:multiLvlStrCache>
                <c:ptCount val="5"/>
                <c:lvl>
                  <c:pt idx="0">
                    <c:v>Lernuntersützend</c:v>
                  </c:pt>
                  <c:pt idx="1">
                    <c:v>Hilfreich</c:v>
                  </c:pt>
                  <c:pt idx="2">
                    <c:v>Motivierend</c:v>
                  </c:pt>
                  <c:pt idx="3">
                    <c:v>Allgemein Gut</c:v>
                  </c:pt>
                  <c:pt idx="4">
                    <c:v>Ungewohnt</c:v>
                  </c:pt>
                </c:lvl>
                <c:lvl>
                  <c:pt idx="0">
                    <c:v>Positiv</c:v>
                  </c:pt>
                  <c:pt idx="4">
                    <c:v>Negativ</c:v>
                  </c:pt>
                </c:lvl>
              </c:multiLvlStrCache>
            </c:multiLvlStrRef>
          </c:cat>
          <c:val>
            <c:numRef>
              <c:f>'Offene Fragen LM'!$C$77:$C$81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3-BA46-A9BD-D2924A9396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69834400"/>
        <c:axId val="869836048"/>
      </c:barChart>
      <c:catAx>
        <c:axId val="8698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rgbClr val="434DD6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9836048"/>
        <c:crosses val="autoZero"/>
        <c:auto val="1"/>
        <c:lblAlgn val="ctr"/>
        <c:lblOffset val="100"/>
        <c:noMultiLvlLbl val="0"/>
      </c:catAx>
      <c:valAx>
        <c:axId val="8698360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6983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100" baseline="0">
          <a:solidFill>
            <a:srgbClr val="434DD6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6C73-BA46-A9BD-D2924A93965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6C73-BA46-A9BD-D2924A939655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6C73-BA46-A9BD-D2924A93965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6C73-BA46-A9BD-D2924A93965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6C73-BA46-A9BD-D2924A93965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6C73-BA46-A9BD-D2924A93965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6C73-BA46-A9BD-D2924A93965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6C73-BA46-A9BD-D2924A9396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434DD6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'Offene Fragen LM'!$C$45:$D$47</c:f>
              <c:multiLvlStrCache>
                <c:ptCount val="3"/>
                <c:lvl>
                  <c:pt idx="0">
                    <c:v>Spielerische Komponente </c:v>
                  </c:pt>
                  <c:pt idx="1">
                    <c:v>Dialog</c:v>
                  </c:pt>
                  <c:pt idx="2">
                    <c:v>Spielerische Komponente</c:v>
                  </c:pt>
                </c:lvl>
                <c:lvl>
                  <c:pt idx="0">
                    <c:v>motivierend</c:v>
                  </c:pt>
                  <c:pt idx="2">
                    <c:v>unmotivierend</c:v>
                  </c:pt>
                </c:lvl>
              </c:multiLvlStrCache>
            </c:multiLvlStrRef>
          </c:cat>
          <c:val>
            <c:numRef>
              <c:f>'Offene Fragen LM'!$E$45:$E$47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3-BA46-A9BD-D2924A9396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69834400"/>
        <c:axId val="869836048"/>
      </c:barChart>
      <c:catAx>
        <c:axId val="8698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rgbClr val="434DD6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9836048"/>
        <c:crosses val="autoZero"/>
        <c:auto val="1"/>
        <c:lblAlgn val="ctr"/>
        <c:lblOffset val="100"/>
        <c:noMultiLvlLbl val="0"/>
      </c:catAx>
      <c:valAx>
        <c:axId val="8698360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6983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100" baseline="0">
          <a:solidFill>
            <a:srgbClr val="434DD6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plotArea>
      <cx:plotAreaRegion>
        <cx:series layoutId="funnel" uniqueId="{3198AC47-9058-A846-9A71-DECF1D6D4B37}">
          <cx:spPr>
            <a:solidFill>
              <a:schemeClr val="accent1"/>
            </a:solidFill>
          </cx:spPr>
          <cx:dataPt idx="0"/>
          <cx:dataPt idx="1">
            <cx:spPr>
              <a:solidFill>
                <a:srgbClr val="4472C4"/>
              </a:solidFill>
            </cx:spPr>
          </cx:dataPt>
          <cx:dataPt idx="2">
            <cx:spPr>
              <a:solidFill>
                <a:srgbClr val="4472C4"/>
              </a:solidFill>
            </cx:spPr>
          </cx:dataPt>
          <cx:dataPt idx="3">
            <cx:spPr>
              <a:solidFill>
                <a:srgbClr val="ED7D31"/>
              </a:solidFill>
            </cx:spPr>
          </cx:dataPt>
          <cx:dataPt idx="4">
            <cx:spPr>
              <a:solidFill>
                <a:srgbClr val="ED7D31"/>
              </a:solidFill>
            </cx:spPr>
          </cx:dataPt>
          <cx:dataPt idx="5">
            <cx:spPr>
              <a:solidFill>
                <a:srgbClr val="ED7D31"/>
              </a:solidFill>
            </cx:spPr>
          </cx:dataPt>
          <cx:dataPt idx="6">
            <cx:spPr>
              <a:solidFill>
                <a:srgbClr val="ED7D31"/>
              </a:solidFill>
            </cx:spPr>
          </cx:dataPt>
          <cx:dataPt idx="7">
            <cx:spPr>
              <a:solidFill>
                <a:srgbClr val="A5A5A5"/>
              </a:solidFill>
            </cx:spPr>
          </cx:dataPt>
          <cx:dataPt idx="8">
            <cx:spPr>
              <a:solidFill>
                <a:srgbClr val="A5A5A5"/>
              </a:solidFill>
            </cx:spPr>
          </cx:dataPt>
          <cx:dataPt idx="9">
            <cx:spPr>
              <a:solidFill>
                <a:srgbClr val="A5A5A5"/>
              </a:solidFill>
            </cx:spPr>
          </cx:dataPt>
          <cx:dataPt idx="10">
            <cx:spPr>
              <a:solidFill>
                <a:srgbClr val="A5A5A5"/>
              </a:solidFill>
            </cx:spPr>
          </cx:dataPt>
          <cx:dataPt idx="11">
            <cx:spPr>
              <a:solidFill>
                <a:srgbClr val="A5A5A5"/>
              </a:solidFill>
            </cx:spPr>
          </cx:dataPt>
          <cx:dataPt idx="12">
            <cx:spPr>
              <a:solidFill>
                <a:srgbClr val="A5A5A5"/>
              </a:solidFill>
            </cx:spPr>
          </cx:dataPt>
          <cx:dataPt idx="13">
            <cx:spPr>
              <a:solidFill>
                <a:srgbClr val="70AD47"/>
              </a:solidFill>
            </cx:spPr>
          </cx:dataPt>
          <cx:dataPt idx="14">
            <cx:spPr>
              <a:solidFill>
                <a:srgbClr val="70AD47"/>
              </a:solidFill>
            </cx:spPr>
          </cx:dataPt>
          <cx:dataPt idx="15">
            <cx:spPr>
              <a:solidFill>
                <a:srgbClr val="70AD47"/>
              </a:solidFill>
            </cx:spPr>
          </cx:dataPt>
          <cx:dataPt idx="16">
            <cx:spPr>
              <a:solidFill>
                <a:srgbClr val="FFC000"/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400">
                    <a:solidFill>
                      <a:schemeClr val="bg1"/>
                    </a:solidFill>
                  </a:defRPr>
                </a:pPr>
                <a:endParaRPr lang="de-DE" sz="24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150000006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800" baseline="0">
                <a:solidFill>
                  <a:srgbClr val="434DD6"/>
                </a:solidFill>
              </a:defRPr>
            </a:pPr>
            <a:endParaRPr lang="de-DE" sz="2800" b="0" i="0" u="none" strike="noStrike" baseline="0">
              <a:solidFill>
                <a:srgbClr val="434DD6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215900</xdr:colOff>
      <xdr:row>21</xdr:row>
      <xdr:rowOff>152400</xdr:rowOff>
    </xdr:from>
    <xdr:to>
      <xdr:col>35</xdr:col>
      <xdr:colOff>165100</xdr:colOff>
      <xdr:row>53</xdr:row>
      <xdr:rowOff>114300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9441E457-C0B0-6947-8488-902CE4E07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58</xdr:row>
      <xdr:rowOff>177800</xdr:rowOff>
    </xdr:from>
    <xdr:to>
      <xdr:col>13</xdr:col>
      <xdr:colOff>787400</xdr:colOff>
      <xdr:row>93</xdr:row>
      <xdr:rowOff>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D1D8EED3-E683-BD4F-A464-1497BFA8B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2730500</xdr:colOff>
      <xdr:row>16</xdr:row>
      <xdr:rowOff>127000</xdr:rowOff>
    </xdr:from>
    <xdr:to>
      <xdr:col>53</xdr:col>
      <xdr:colOff>241300</xdr:colOff>
      <xdr:row>66</xdr:row>
      <xdr:rowOff>114300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E9BACAE7-4612-C64E-99E1-482DCE00C5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20600" y="3378200"/>
              <a:ext cx="25565100" cy="1014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615950</xdr:colOff>
      <xdr:row>54</xdr:row>
      <xdr:rowOff>190500</xdr:rowOff>
    </xdr:from>
    <xdr:to>
      <xdr:col>20</xdr:col>
      <xdr:colOff>127000</xdr:colOff>
      <xdr:row>80</xdr:row>
      <xdr:rowOff>127000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8A8460-B3DE-3E46-AF7D-1D1141286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787400</xdr:colOff>
      <xdr:row>10</xdr:row>
      <xdr:rowOff>101600</xdr:rowOff>
    </xdr:from>
    <xdr:to>
      <xdr:col>86</xdr:col>
      <xdr:colOff>330200</xdr:colOff>
      <xdr:row>85</xdr:row>
      <xdr:rowOff>177800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212D4F3-6648-2847-BB31-4AEDE79EE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74</xdr:row>
      <xdr:rowOff>120650</xdr:rowOff>
    </xdr:from>
    <xdr:to>
      <xdr:col>14</xdr:col>
      <xdr:colOff>596900</xdr:colOff>
      <xdr:row>93</xdr:row>
      <xdr:rowOff>165100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FD2E314-D225-8C44-8710-3505AC3E8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565150</xdr:colOff>
      <xdr:row>42</xdr:row>
      <xdr:rowOff>76200</xdr:rowOff>
    </xdr:from>
    <xdr:to>
      <xdr:col>18</xdr:col>
      <xdr:colOff>381000</xdr:colOff>
      <xdr:row>71</xdr:row>
      <xdr:rowOff>139700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D248E2D-6034-C44A-AD8C-684C2BCD6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6A8C-2CA4-9C45-A86D-474FD2CC8C2F}">
  <dimension ref="A1:R71"/>
  <sheetViews>
    <sheetView topLeftCell="A32" workbookViewId="0">
      <selection activeCell="H34" sqref="H34"/>
    </sheetView>
  </sheetViews>
  <sheetFormatPr baseColWidth="10" defaultRowHeight="16" x14ac:dyDescent="0.2"/>
  <cols>
    <col min="1" max="1" width="99.83203125" customWidth="1"/>
  </cols>
  <sheetData>
    <row r="1" spans="1:9" x14ac:dyDescent="0.2">
      <c r="B1" t="s">
        <v>20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9" x14ac:dyDescent="0.2">
      <c r="A2" t="s">
        <v>18</v>
      </c>
      <c r="B2">
        <v>0</v>
      </c>
      <c r="C2">
        <v>0</v>
      </c>
      <c r="D2">
        <v>0</v>
      </c>
      <c r="E2">
        <v>3</v>
      </c>
      <c r="F2">
        <v>4</v>
      </c>
      <c r="G2">
        <v>7</v>
      </c>
      <c r="H2">
        <v>9</v>
      </c>
      <c r="I2">
        <v>2</v>
      </c>
    </row>
    <row r="3" spans="1:9" x14ac:dyDescent="0.2">
      <c r="A3" t="s">
        <v>19</v>
      </c>
      <c r="B3">
        <v>2</v>
      </c>
      <c r="C3">
        <v>0</v>
      </c>
      <c r="D3">
        <v>1</v>
      </c>
      <c r="E3">
        <v>5</v>
      </c>
      <c r="F3">
        <v>3</v>
      </c>
      <c r="G3">
        <v>5</v>
      </c>
      <c r="H3">
        <v>8</v>
      </c>
      <c r="I3">
        <v>1</v>
      </c>
    </row>
    <row r="5" spans="1:9" x14ac:dyDescent="0.2">
      <c r="B5" t="s">
        <v>33</v>
      </c>
      <c r="C5" t="s">
        <v>16</v>
      </c>
    </row>
    <row r="6" spans="1:9" x14ac:dyDescent="0.2">
      <c r="B6">
        <v>3</v>
      </c>
      <c r="C6">
        <v>2</v>
      </c>
    </row>
    <row r="7" spans="1:9" x14ac:dyDescent="0.2">
      <c r="B7">
        <v>3</v>
      </c>
      <c r="C7">
        <v>3</v>
      </c>
    </row>
    <row r="8" spans="1:9" x14ac:dyDescent="0.2">
      <c r="B8">
        <v>3</v>
      </c>
      <c r="C8">
        <v>3</v>
      </c>
    </row>
    <row r="9" spans="1:9" x14ac:dyDescent="0.2">
      <c r="B9">
        <v>4</v>
      </c>
      <c r="C9">
        <v>3</v>
      </c>
    </row>
    <row r="10" spans="1:9" x14ac:dyDescent="0.2">
      <c r="B10">
        <v>4</v>
      </c>
      <c r="C10">
        <v>3</v>
      </c>
    </row>
    <row r="11" spans="1:9" x14ac:dyDescent="0.2">
      <c r="B11">
        <v>4</v>
      </c>
      <c r="C11">
        <v>3</v>
      </c>
    </row>
    <row r="12" spans="1:9" x14ac:dyDescent="0.2">
      <c r="B12">
        <v>5</v>
      </c>
      <c r="C12">
        <v>5</v>
      </c>
    </row>
    <row r="13" spans="1:9" x14ac:dyDescent="0.2">
      <c r="B13">
        <v>5</v>
      </c>
      <c r="C13">
        <v>5</v>
      </c>
    </row>
    <row r="14" spans="1:9" x14ac:dyDescent="0.2">
      <c r="B14">
        <v>5</v>
      </c>
      <c r="C14">
        <v>5</v>
      </c>
    </row>
    <row r="15" spans="1:9" x14ac:dyDescent="0.2">
      <c r="B15">
        <v>5</v>
      </c>
      <c r="C15">
        <v>5</v>
      </c>
    </row>
    <row r="16" spans="1:9" x14ac:dyDescent="0.2">
      <c r="B16">
        <v>5</v>
      </c>
      <c r="C16">
        <v>5</v>
      </c>
    </row>
    <row r="17" spans="1:16" x14ac:dyDescent="0.2">
      <c r="B17">
        <v>5</v>
      </c>
      <c r="C17">
        <v>6</v>
      </c>
    </row>
    <row r="18" spans="1:16" x14ac:dyDescent="0.2">
      <c r="B18">
        <v>5</v>
      </c>
      <c r="C18">
        <v>6</v>
      </c>
    </row>
    <row r="19" spans="1:16" x14ac:dyDescent="0.2">
      <c r="B19">
        <v>6</v>
      </c>
      <c r="C19">
        <v>6</v>
      </c>
    </row>
    <row r="20" spans="1:16" x14ac:dyDescent="0.2">
      <c r="B20">
        <v>6</v>
      </c>
      <c r="C20">
        <v>6</v>
      </c>
    </row>
    <row r="21" spans="1:16" x14ac:dyDescent="0.2">
      <c r="B21">
        <v>6</v>
      </c>
      <c r="C21">
        <v>6</v>
      </c>
    </row>
    <row r="22" spans="1:16" x14ac:dyDescent="0.2">
      <c r="B22">
        <v>6</v>
      </c>
      <c r="C22">
        <v>6</v>
      </c>
    </row>
    <row r="23" spans="1:16" x14ac:dyDescent="0.2">
      <c r="B23">
        <v>6</v>
      </c>
      <c r="C23">
        <v>6</v>
      </c>
    </row>
    <row r="24" spans="1:16" x14ac:dyDescent="0.2">
      <c r="B24">
        <v>6</v>
      </c>
      <c r="C24">
        <v>6</v>
      </c>
    </row>
    <row r="25" spans="1:16" x14ac:dyDescent="0.2">
      <c r="B25">
        <v>6</v>
      </c>
      <c r="C25">
        <v>7</v>
      </c>
    </row>
    <row r="26" spans="1:16" x14ac:dyDescent="0.2">
      <c r="B26">
        <v>6</v>
      </c>
      <c r="C26">
        <v>4</v>
      </c>
    </row>
    <row r="27" spans="1:16" x14ac:dyDescent="0.2">
      <c r="B27">
        <v>6</v>
      </c>
      <c r="C27">
        <v>4</v>
      </c>
    </row>
    <row r="28" spans="1:16" x14ac:dyDescent="0.2">
      <c r="B28">
        <v>7</v>
      </c>
      <c r="C28">
        <v>4</v>
      </c>
    </row>
    <row r="29" spans="1:16" x14ac:dyDescent="0.2">
      <c r="B29">
        <v>7</v>
      </c>
    </row>
    <row r="30" spans="1:16" x14ac:dyDescent="0.2">
      <c r="A30" t="s">
        <v>53</v>
      </c>
      <c r="B30">
        <v>7</v>
      </c>
      <c r="C30" s="2">
        <f>AVERAGE(C6:C28)</f>
        <v>4.7391304347826084</v>
      </c>
      <c r="D30" t="s">
        <v>75</v>
      </c>
    </row>
    <row r="31" spans="1:16" x14ac:dyDescent="0.2">
      <c r="A31" t="s">
        <v>54</v>
      </c>
      <c r="B31" s="2">
        <f>AVERAGE(B6:B30)</f>
        <v>5.24</v>
      </c>
      <c r="C31" s="2">
        <f>STDEV(C6:C28)</f>
        <v>1.3888317950496059</v>
      </c>
      <c r="N31" s="3" t="s">
        <v>23</v>
      </c>
    </row>
    <row r="32" spans="1:16" x14ac:dyDescent="0.2">
      <c r="B32" s="2">
        <f>STDEV(B6:B30)</f>
        <v>1.1999999999999991</v>
      </c>
      <c r="N32" s="3" t="s">
        <v>21</v>
      </c>
      <c r="O32" s="3"/>
      <c r="P32" s="3"/>
    </row>
    <row r="33" spans="14:18" x14ac:dyDescent="0.2">
      <c r="N33" s="3" t="s">
        <v>32</v>
      </c>
      <c r="O33" s="3">
        <v>19</v>
      </c>
      <c r="P33" s="3">
        <v>21</v>
      </c>
      <c r="Q33" s="3"/>
      <c r="R33" t="s">
        <v>16</v>
      </c>
    </row>
    <row r="34" spans="14:18" x14ac:dyDescent="0.2">
      <c r="N34" s="3" t="s">
        <v>24</v>
      </c>
      <c r="O34" s="3">
        <v>7</v>
      </c>
      <c r="P34" s="3">
        <v>5</v>
      </c>
      <c r="Q34" s="3"/>
      <c r="R34" t="s">
        <v>33</v>
      </c>
    </row>
    <row r="35" spans="14:18" x14ac:dyDescent="0.2">
      <c r="N35" s="3" t="s">
        <v>25</v>
      </c>
      <c r="O35" s="3">
        <v>19</v>
      </c>
      <c r="P35" s="3">
        <v>13</v>
      </c>
      <c r="Q35" s="3"/>
    </row>
    <row r="36" spans="14:18" x14ac:dyDescent="0.2">
      <c r="N36" s="3" t="s">
        <v>26</v>
      </c>
      <c r="O36" s="3">
        <v>4</v>
      </c>
      <c r="P36" s="3">
        <v>6</v>
      </c>
      <c r="Q36" s="3"/>
    </row>
    <row r="37" spans="14:18" x14ac:dyDescent="0.2">
      <c r="N37" s="3" t="s">
        <v>27</v>
      </c>
      <c r="O37" s="3">
        <v>19</v>
      </c>
      <c r="P37" s="3">
        <v>10</v>
      </c>
      <c r="Q37" s="3"/>
    </row>
    <row r="38" spans="14:18" x14ac:dyDescent="0.2">
      <c r="N38" s="3" t="s">
        <v>28</v>
      </c>
      <c r="O38" s="3">
        <v>7</v>
      </c>
      <c r="P38" s="3">
        <v>15</v>
      </c>
      <c r="Q38" s="3"/>
    </row>
    <row r="39" spans="14:18" x14ac:dyDescent="0.2">
      <c r="N39" s="3" t="s">
        <v>29</v>
      </c>
      <c r="O39" s="3">
        <v>13</v>
      </c>
      <c r="P39" s="3">
        <v>5</v>
      </c>
      <c r="Q39" s="3"/>
    </row>
    <row r="40" spans="14:18" x14ac:dyDescent="0.2">
      <c r="N40" s="3" t="s">
        <v>30</v>
      </c>
      <c r="O40" s="3">
        <v>10</v>
      </c>
      <c r="P40" s="3">
        <v>13</v>
      </c>
      <c r="Q40" s="3"/>
    </row>
    <row r="41" spans="14:18" x14ac:dyDescent="0.2">
      <c r="N41" s="3" t="s">
        <v>31</v>
      </c>
      <c r="O41" s="3">
        <v>0</v>
      </c>
      <c r="P41" s="3">
        <v>2</v>
      </c>
      <c r="Q41" s="3"/>
    </row>
    <row r="66" spans="1:4" x14ac:dyDescent="0.2">
      <c r="C66" s="2"/>
      <c r="D66" s="2"/>
    </row>
    <row r="68" spans="1:4" x14ac:dyDescent="0.2">
      <c r="A68" s="1" t="s">
        <v>15</v>
      </c>
      <c r="B68" s="1"/>
    </row>
    <row r="69" spans="1:4" x14ac:dyDescent="0.2">
      <c r="A69" t="s">
        <v>33</v>
      </c>
      <c r="C69">
        <v>8</v>
      </c>
    </row>
    <row r="70" spans="1:4" x14ac:dyDescent="0.2">
      <c r="A70" t="s">
        <v>16</v>
      </c>
      <c r="C70">
        <v>6</v>
      </c>
    </row>
    <row r="71" spans="1:4" x14ac:dyDescent="0.2">
      <c r="A71" t="s">
        <v>17</v>
      </c>
      <c r="C71">
        <v>11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7489F-3EB2-1D40-892E-2584BFF830ED}">
  <dimension ref="A4:X42"/>
  <sheetViews>
    <sheetView workbookViewId="0">
      <selection activeCell="I48" sqref="I48"/>
    </sheetView>
  </sheetViews>
  <sheetFormatPr baseColWidth="10" defaultRowHeight="16" x14ac:dyDescent="0.2"/>
  <cols>
    <col min="2" max="2" width="35.6640625" customWidth="1"/>
    <col min="17" max="17" width="49" customWidth="1"/>
    <col min="22" max="22" width="3.33203125" customWidth="1"/>
    <col min="23" max="23" width="43.1640625" customWidth="1"/>
  </cols>
  <sheetData>
    <row r="4" spans="1:24" x14ac:dyDescent="0.2">
      <c r="J4" t="s">
        <v>51</v>
      </c>
      <c r="K4" t="s">
        <v>52</v>
      </c>
    </row>
    <row r="5" spans="1:24" x14ac:dyDescent="0.2">
      <c r="A5" s="5" t="s">
        <v>3</v>
      </c>
      <c r="B5" s="5"/>
      <c r="C5" s="5"/>
      <c r="D5" s="5"/>
      <c r="E5" s="5"/>
      <c r="F5" s="5"/>
      <c r="G5" s="5"/>
      <c r="H5" s="5"/>
      <c r="I5" s="5"/>
      <c r="J5">
        <f>AVERAGE($C$18:$C$42)</f>
        <v>3.4</v>
      </c>
      <c r="K5" s="8">
        <f>STDEV(C18:C42)</f>
        <v>1.4433756729740645</v>
      </c>
      <c r="O5" s="5"/>
      <c r="Q5" t="s">
        <v>67</v>
      </c>
      <c r="R5" s="7">
        <f>AVERAGE($O$18:$O$42)</f>
        <v>1.72</v>
      </c>
    </row>
    <row r="6" spans="1:24" x14ac:dyDescent="0.2">
      <c r="A6" s="5" t="s">
        <v>4</v>
      </c>
      <c r="B6" s="5"/>
      <c r="C6" s="5"/>
      <c r="D6" s="5"/>
      <c r="E6" s="5"/>
      <c r="F6" s="5"/>
      <c r="G6" s="5"/>
      <c r="H6" s="5"/>
      <c r="I6" s="5"/>
      <c r="J6">
        <f>AVERAGE($D$18:$D$42)</f>
        <v>2.56</v>
      </c>
      <c r="K6" s="8">
        <f>STDEV(D18:D42)</f>
        <v>1.3868429375143145</v>
      </c>
      <c r="Q6" s="5" t="s">
        <v>68</v>
      </c>
      <c r="R6" s="7">
        <f>AVERAGE($P$18:$P$42)</f>
        <v>1.76</v>
      </c>
    </row>
    <row r="7" spans="1:24" s="7" customFormat="1" x14ac:dyDescent="0.2">
      <c r="A7" s="5" t="s">
        <v>5</v>
      </c>
      <c r="B7" s="5"/>
      <c r="C7" s="5"/>
      <c r="D7" s="5"/>
      <c r="E7" s="5"/>
      <c r="F7" s="5"/>
      <c r="G7" s="5"/>
      <c r="H7" s="5"/>
      <c r="I7" s="5"/>
      <c r="J7">
        <f>AVERAGE($E$18:$E$42)</f>
        <v>2.76</v>
      </c>
      <c r="K7" s="9">
        <f>STDEV(E18:E42)</f>
        <v>1.4224392195567912</v>
      </c>
      <c r="Q7" s="5" t="s">
        <v>69</v>
      </c>
      <c r="R7" s="7">
        <f>AVERAGE($N$18:$N$42)</f>
        <v>2.2000000000000002</v>
      </c>
      <c r="W7"/>
      <c r="X7"/>
    </row>
    <row r="8" spans="1:24" s="7" customFormat="1" x14ac:dyDescent="0.2">
      <c r="A8" s="5" t="s">
        <v>7</v>
      </c>
      <c r="B8" s="5"/>
      <c r="C8" s="5"/>
      <c r="D8" s="5"/>
      <c r="E8" s="5"/>
      <c r="F8" s="5"/>
      <c r="G8" s="5"/>
      <c r="H8" s="5"/>
      <c r="I8" s="5"/>
      <c r="J8" s="7">
        <f>AVERAGE($G$18:$G$42)</f>
        <v>3.56</v>
      </c>
      <c r="K8" s="9">
        <f>STDEV(G18:G42)</f>
        <v>1.227463509301465</v>
      </c>
      <c r="Q8" s="5" t="s">
        <v>4</v>
      </c>
      <c r="R8" s="7">
        <f>AVERAGE($L$18:$L$42)</f>
        <v>2.56</v>
      </c>
    </row>
    <row r="9" spans="1:24" s="7" customFormat="1" x14ac:dyDescent="0.2">
      <c r="A9" s="5" t="s">
        <v>8</v>
      </c>
      <c r="B9" s="5"/>
      <c r="C9" s="5"/>
      <c r="D9" s="5"/>
      <c r="E9" s="5"/>
      <c r="F9" s="5"/>
      <c r="G9" s="5"/>
      <c r="H9" s="5"/>
      <c r="I9" s="5"/>
      <c r="J9" s="7">
        <f>AVERAGE($H$18:$H$42)</f>
        <v>2.92</v>
      </c>
      <c r="K9" s="9">
        <f>STDEV(H18:H42)</f>
        <v>2.1</v>
      </c>
      <c r="Q9" s="5" t="s">
        <v>5</v>
      </c>
      <c r="R9">
        <f>AVERAGE($E$18:$E$42)</f>
        <v>2.76</v>
      </c>
    </row>
    <row r="10" spans="1:24" s="7" customFormat="1" x14ac:dyDescent="0.2">
      <c r="A10" s="5" t="s">
        <v>9</v>
      </c>
      <c r="B10" s="5"/>
      <c r="C10" s="5"/>
      <c r="D10" s="5"/>
      <c r="E10" s="5"/>
      <c r="F10" s="5"/>
      <c r="G10" s="5"/>
      <c r="H10" s="5"/>
      <c r="I10" s="5"/>
      <c r="J10" s="7">
        <f>AVERAGE($J$18:$J$42)</f>
        <v>4.76</v>
      </c>
      <c r="K10" s="9">
        <f>STDEV(J18:J42)</f>
        <v>1.4514360704718152</v>
      </c>
      <c r="Q10" t="s">
        <v>1</v>
      </c>
      <c r="R10">
        <v>3.32</v>
      </c>
    </row>
    <row r="11" spans="1:24" s="7" customFormat="1" x14ac:dyDescent="0.2">
      <c r="A11" s="5" t="s">
        <v>10</v>
      </c>
      <c r="B11" s="5"/>
      <c r="C11" s="5"/>
      <c r="D11" s="5"/>
      <c r="E11" s="5"/>
      <c r="F11" s="5"/>
      <c r="G11" s="5"/>
      <c r="H11" s="5"/>
      <c r="I11" s="5"/>
      <c r="J11" s="7">
        <f>AVERAGE($K$18:$K$42)</f>
        <v>4.5999999999999996</v>
      </c>
      <c r="K11" s="9">
        <f>STDEV(K18:K42)</f>
        <v>1.5545631755148024</v>
      </c>
      <c r="Q11" s="5" t="s">
        <v>3</v>
      </c>
      <c r="R11">
        <f>AVERAGE($C$18:$C$42)</f>
        <v>3.4</v>
      </c>
    </row>
    <row r="12" spans="1:24" s="7" customFormat="1" x14ac:dyDescent="0.2">
      <c r="A12" s="5" t="s">
        <v>11</v>
      </c>
      <c r="B12" s="5"/>
      <c r="C12" s="5"/>
      <c r="D12" s="5"/>
      <c r="E12" s="5"/>
      <c r="F12" s="5"/>
      <c r="G12" s="5"/>
      <c r="H12" s="5"/>
      <c r="I12" s="5"/>
      <c r="J12" s="7">
        <f>AVERAGE($L$18:$L$42)</f>
        <v>2.56</v>
      </c>
      <c r="K12" s="9">
        <f>STDEV(L18:L42)</f>
        <v>1.781385228784985</v>
      </c>
      <c r="Q12" s="5" t="s">
        <v>70</v>
      </c>
      <c r="R12" s="7">
        <f>AVERAGE($G$18:$G$42)</f>
        <v>3.56</v>
      </c>
    </row>
    <row r="13" spans="1:24" s="7" customFormat="1" x14ac:dyDescent="0.2">
      <c r="A13" s="5" t="s">
        <v>12</v>
      </c>
      <c r="B13" s="5"/>
      <c r="C13" s="5"/>
      <c r="D13" s="5"/>
      <c r="E13" s="5"/>
      <c r="F13" s="5"/>
      <c r="G13" s="5"/>
      <c r="H13" s="5"/>
      <c r="I13" s="5"/>
      <c r="J13" s="7">
        <f>AVERAGE($M$18:$M$42)</f>
        <v>3.76</v>
      </c>
      <c r="K13" s="9">
        <f>STDEV(M18:M42)</f>
        <v>1.8547236990991407</v>
      </c>
      <c r="Q13" s="5" t="s">
        <v>6</v>
      </c>
      <c r="R13" s="7">
        <f>AVERAGE($F$18:$F$42)</f>
        <v>3.76</v>
      </c>
    </row>
    <row r="14" spans="1:24" s="7" customFormat="1" x14ac:dyDescent="0.2">
      <c r="A14" s="5" t="s">
        <v>13</v>
      </c>
      <c r="B14" s="5"/>
      <c r="C14" s="5"/>
      <c r="D14" s="5"/>
      <c r="E14" s="5"/>
      <c r="F14" s="5"/>
      <c r="G14" s="5"/>
      <c r="H14" s="5"/>
      <c r="I14" s="5"/>
      <c r="J14" s="7">
        <f>AVERAGE($N$18:$N$42)</f>
        <v>2.2000000000000002</v>
      </c>
      <c r="K14" s="9">
        <f>STDEV(N18:N42)</f>
        <v>1.2909944487358056</v>
      </c>
      <c r="Q14" s="5" t="s">
        <v>71</v>
      </c>
      <c r="R14" s="7">
        <f>AVERAGE($M$18:$M$42)</f>
        <v>3.76</v>
      </c>
    </row>
    <row r="15" spans="1:24" s="7" customFormat="1" x14ac:dyDescent="0.2">
      <c r="A15" s="5" t="s">
        <v>14</v>
      </c>
      <c r="B15" s="5"/>
      <c r="C15" s="5"/>
      <c r="D15" s="5"/>
      <c r="E15" s="5"/>
      <c r="F15" s="5"/>
      <c r="G15" s="5"/>
      <c r="H15" s="5"/>
      <c r="I15" s="5"/>
      <c r="J15" s="7">
        <f>AVERAGE($P$18:$P$42)</f>
        <v>1.76</v>
      </c>
      <c r="K15" s="9">
        <f>STDEV(P18:P42)</f>
        <v>1.2342339054382412</v>
      </c>
      <c r="Q15" t="s">
        <v>0</v>
      </c>
      <c r="R15">
        <v>3.92</v>
      </c>
    </row>
    <row r="16" spans="1:24" x14ac:dyDescent="0.2">
      <c r="Q16" t="s">
        <v>2</v>
      </c>
      <c r="R16">
        <v>3.92</v>
      </c>
    </row>
    <row r="17" spans="3:18" x14ac:dyDescent="0.2">
      <c r="Q17" s="5" t="s">
        <v>72</v>
      </c>
      <c r="R17" s="7">
        <f>AVERAGE($I$18:$I$42)</f>
        <v>4</v>
      </c>
    </row>
    <row r="18" spans="3:18" x14ac:dyDescent="0.2">
      <c r="C18" s="5">
        <v>1</v>
      </c>
      <c r="D18" s="5">
        <v>1</v>
      </c>
      <c r="E18" s="5">
        <v>1</v>
      </c>
      <c r="F18" s="5">
        <v>1</v>
      </c>
      <c r="G18" s="5">
        <v>2</v>
      </c>
      <c r="H18" s="5">
        <v>1</v>
      </c>
      <c r="I18" s="5">
        <v>1</v>
      </c>
      <c r="J18" s="5">
        <v>2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 t="s">
        <v>73</v>
      </c>
      <c r="R18" s="7">
        <f>AVERAGE($K$18:$K$42)</f>
        <v>4.5999999999999996</v>
      </c>
    </row>
    <row r="19" spans="3:18" x14ac:dyDescent="0.2">
      <c r="C19">
        <v>2</v>
      </c>
      <c r="D19" s="5">
        <v>1</v>
      </c>
      <c r="E19" s="5">
        <v>1</v>
      </c>
      <c r="F19" s="5">
        <v>1</v>
      </c>
      <c r="G19" s="5">
        <v>2</v>
      </c>
      <c r="H19" s="5">
        <v>1</v>
      </c>
      <c r="I19" s="5">
        <v>1</v>
      </c>
      <c r="J19" s="5">
        <v>2</v>
      </c>
      <c r="K19" s="5">
        <v>2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t="s">
        <v>62</v>
      </c>
      <c r="R19">
        <v>4.5999999999999996</v>
      </c>
    </row>
    <row r="20" spans="3:18" x14ac:dyDescent="0.2">
      <c r="C20">
        <v>2</v>
      </c>
      <c r="D20" s="5">
        <v>1</v>
      </c>
      <c r="E20" s="5">
        <v>1</v>
      </c>
      <c r="F20" s="5">
        <v>1</v>
      </c>
      <c r="G20" s="5">
        <v>2</v>
      </c>
      <c r="H20" s="5">
        <v>1</v>
      </c>
      <c r="I20" s="5">
        <v>1</v>
      </c>
      <c r="J20" s="5">
        <v>3</v>
      </c>
      <c r="K20" s="5">
        <v>2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 t="s">
        <v>74</v>
      </c>
      <c r="R20" s="7">
        <f>AVERAGE($J$18:$J$42)</f>
        <v>4.76</v>
      </c>
    </row>
    <row r="21" spans="3:18" x14ac:dyDescent="0.2">
      <c r="C21">
        <v>2</v>
      </c>
      <c r="D21" s="5">
        <v>1</v>
      </c>
      <c r="E21" s="5">
        <v>1</v>
      </c>
      <c r="F21" s="5">
        <v>2</v>
      </c>
      <c r="G21" s="5">
        <v>2</v>
      </c>
      <c r="H21" s="5">
        <v>1</v>
      </c>
      <c r="I21" s="5">
        <v>2</v>
      </c>
      <c r="J21" s="5">
        <v>3</v>
      </c>
      <c r="K21" s="5">
        <v>3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</row>
    <row r="22" spans="3:18" x14ac:dyDescent="0.2">
      <c r="C22">
        <v>2</v>
      </c>
      <c r="D22" s="5">
        <v>1</v>
      </c>
      <c r="E22" s="5">
        <v>1</v>
      </c>
      <c r="F22" s="5">
        <v>2</v>
      </c>
      <c r="G22" s="5">
        <v>2</v>
      </c>
      <c r="H22" s="5">
        <v>1</v>
      </c>
      <c r="I22" s="5">
        <v>3</v>
      </c>
      <c r="J22" s="5">
        <v>3</v>
      </c>
      <c r="K22" s="5">
        <v>3</v>
      </c>
      <c r="L22" s="5">
        <v>1</v>
      </c>
      <c r="M22" s="5">
        <v>2</v>
      </c>
      <c r="N22" s="5">
        <v>1</v>
      </c>
      <c r="O22" s="5">
        <v>1</v>
      </c>
      <c r="P22" s="5">
        <v>1</v>
      </c>
    </row>
    <row r="23" spans="3:18" x14ac:dyDescent="0.2">
      <c r="C23">
        <v>2</v>
      </c>
      <c r="D23" s="5">
        <v>2</v>
      </c>
      <c r="E23" s="5">
        <v>2</v>
      </c>
      <c r="F23" s="5">
        <v>3</v>
      </c>
      <c r="G23" s="5">
        <v>2</v>
      </c>
      <c r="H23" s="5">
        <v>1</v>
      </c>
      <c r="I23" s="5">
        <v>3</v>
      </c>
      <c r="J23" s="5">
        <v>3</v>
      </c>
      <c r="K23" s="5">
        <v>3</v>
      </c>
      <c r="L23" s="5">
        <v>1</v>
      </c>
      <c r="M23" s="5">
        <v>2</v>
      </c>
      <c r="N23" s="5">
        <v>1</v>
      </c>
      <c r="O23" s="5">
        <v>1</v>
      </c>
      <c r="P23" s="5">
        <v>1</v>
      </c>
    </row>
    <row r="24" spans="3:18" x14ac:dyDescent="0.2">
      <c r="C24">
        <v>2</v>
      </c>
      <c r="D24" s="5">
        <v>2</v>
      </c>
      <c r="E24" s="5">
        <v>2</v>
      </c>
      <c r="F24" s="5">
        <v>3</v>
      </c>
      <c r="G24" s="5">
        <v>3</v>
      </c>
      <c r="H24" s="5">
        <v>1</v>
      </c>
      <c r="I24" s="5">
        <v>3</v>
      </c>
      <c r="J24" s="5">
        <v>4</v>
      </c>
      <c r="K24" s="5">
        <v>4</v>
      </c>
      <c r="L24" s="5">
        <v>1</v>
      </c>
      <c r="M24" s="5">
        <v>2</v>
      </c>
      <c r="N24" s="5">
        <v>1</v>
      </c>
      <c r="O24" s="5">
        <v>1</v>
      </c>
      <c r="P24" s="5">
        <v>1</v>
      </c>
    </row>
    <row r="25" spans="3:18" x14ac:dyDescent="0.2">
      <c r="C25">
        <v>2</v>
      </c>
      <c r="D25" s="5">
        <v>2</v>
      </c>
      <c r="E25" s="5">
        <v>2</v>
      </c>
      <c r="F25" s="5">
        <v>3</v>
      </c>
      <c r="G25" s="5">
        <v>3</v>
      </c>
      <c r="H25" s="5">
        <v>1</v>
      </c>
      <c r="I25" s="5">
        <v>3</v>
      </c>
      <c r="J25" s="5">
        <v>4</v>
      </c>
      <c r="K25" s="5">
        <v>4</v>
      </c>
      <c r="L25" s="5">
        <v>1</v>
      </c>
      <c r="M25" s="5">
        <v>3</v>
      </c>
      <c r="N25" s="5">
        <v>1</v>
      </c>
      <c r="O25" s="5">
        <v>1</v>
      </c>
      <c r="P25" s="5">
        <v>1</v>
      </c>
    </row>
    <row r="26" spans="3:18" x14ac:dyDescent="0.2">
      <c r="C26">
        <v>3</v>
      </c>
      <c r="D26" s="5">
        <v>2</v>
      </c>
      <c r="E26" s="5">
        <v>2</v>
      </c>
      <c r="F26" s="5">
        <v>3</v>
      </c>
      <c r="G26" s="5">
        <v>3</v>
      </c>
      <c r="H26" s="5">
        <v>2</v>
      </c>
      <c r="I26" s="5">
        <v>3</v>
      </c>
      <c r="J26" s="5">
        <v>4</v>
      </c>
      <c r="K26" s="5">
        <v>4</v>
      </c>
      <c r="L26" s="5">
        <v>1</v>
      </c>
      <c r="M26" s="5">
        <v>3</v>
      </c>
      <c r="N26" s="5">
        <v>1</v>
      </c>
      <c r="O26" s="5">
        <v>1</v>
      </c>
      <c r="P26" s="5">
        <v>1</v>
      </c>
    </row>
    <row r="27" spans="3:18" x14ac:dyDescent="0.2">
      <c r="C27">
        <v>3</v>
      </c>
      <c r="D27" s="5">
        <v>2</v>
      </c>
      <c r="E27" s="5">
        <v>2</v>
      </c>
      <c r="F27" s="5">
        <v>3</v>
      </c>
      <c r="G27" s="5">
        <v>3</v>
      </c>
      <c r="H27" s="5">
        <v>2</v>
      </c>
      <c r="I27" s="5">
        <v>3</v>
      </c>
      <c r="J27" s="5">
        <v>5</v>
      </c>
      <c r="K27" s="5">
        <v>5</v>
      </c>
      <c r="L27" s="5">
        <v>2</v>
      </c>
      <c r="M27" s="5">
        <v>3</v>
      </c>
      <c r="N27" s="5">
        <v>1</v>
      </c>
      <c r="O27" s="5">
        <v>1</v>
      </c>
      <c r="P27" s="5">
        <v>1</v>
      </c>
    </row>
    <row r="28" spans="3:18" x14ac:dyDescent="0.2">
      <c r="C28">
        <v>3</v>
      </c>
      <c r="D28" s="5">
        <v>2</v>
      </c>
      <c r="E28" s="5">
        <v>2</v>
      </c>
      <c r="F28" s="5">
        <v>4</v>
      </c>
      <c r="G28" s="5">
        <v>3</v>
      </c>
      <c r="H28" s="5">
        <v>2</v>
      </c>
      <c r="I28" s="5">
        <v>3</v>
      </c>
      <c r="J28" s="5">
        <v>5</v>
      </c>
      <c r="K28" s="5">
        <v>5</v>
      </c>
      <c r="L28" s="5">
        <v>2</v>
      </c>
      <c r="M28" s="5">
        <v>3</v>
      </c>
      <c r="N28" s="5">
        <v>2</v>
      </c>
      <c r="O28" s="5">
        <v>1</v>
      </c>
      <c r="P28" s="5">
        <v>1</v>
      </c>
    </row>
    <row r="29" spans="3:18" x14ac:dyDescent="0.2">
      <c r="C29">
        <v>3</v>
      </c>
      <c r="D29" s="5">
        <v>2</v>
      </c>
      <c r="E29" s="5">
        <v>2</v>
      </c>
      <c r="F29" s="5">
        <v>4</v>
      </c>
      <c r="G29" s="5">
        <v>3</v>
      </c>
      <c r="H29" s="5">
        <v>2</v>
      </c>
      <c r="I29" s="5">
        <v>4</v>
      </c>
      <c r="J29" s="5">
        <v>5</v>
      </c>
      <c r="K29" s="5">
        <v>5</v>
      </c>
      <c r="L29" s="5">
        <v>2</v>
      </c>
      <c r="M29" s="5">
        <v>3</v>
      </c>
      <c r="N29" s="5">
        <v>2</v>
      </c>
      <c r="O29" s="5">
        <v>1</v>
      </c>
      <c r="P29" s="5">
        <v>1</v>
      </c>
    </row>
    <row r="30" spans="3:18" x14ac:dyDescent="0.2">
      <c r="C30">
        <v>3</v>
      </c>
      <c r="D30" s="5">
        <v>2</v>
      </c>
      <c r="E30" s="5">
        <v>2</v>
      </c>
      <c r="F30" s="5">
        <v>4</v>
      </c>
      <c r="G30" s="5">
        <v>3</v>
      </c>
      <c r="H30" s="5">
        <v>2</v>
      </c>
      <c r="I30" s="5">
        <v>5</v>
      </c>
      <c r="J30" s="5">
        <v>5</v>
      </c>
      <c r="K30" s="5">
        <v>5</v>
      </c>
      <c r="L30" s="5">
        <v>2</v>
      </c>
      <c r="M30" s="5">
        <v>4</v>
      </c>
      <c r="N30" s="5">
        <v>2</v>
      </c>
      <c r="O30" s="5">
        <v>1</v>
      </c>
      <c r="P30" s="5">
        <v>1</v>
      </c>
    </row>
    <row r="31" spans="3:18" x14ac:dyDescent="0.2">
      <c r="C31">
        <v>3</v>
      </c>
      <c r="D31" s="5">
        <v>2</v>
      </c>
      <c r="E31" s="5">
        <v>3</v>
      </c>
      <c r="F31" s="5">
        <v>4</v>
      </c>
      <c r="G31" s="5">
        <v>4</v>
      </c>
      <c r="H31" s="5">
        <v>2</v>
      </c>
      <c r="I31" s="5">
        <v>5</v>
      </c>
      <c r="J31" s="5">
        <v>5</v>
      </c>
      <c r="K31" s="5">
        <v>5</v>
      </c>
      <c r="L31" s="5">
        <v>2</v>
      </c>
      <c r="M31" s="5">
        <v>4</v>
      </c>
      <c r="N31" s="5">
        <v>2</v>
      </c>
      <c r="O31" s="5">
        <v>1</v>
      </c>
      <c r="P31" s="5">
        <v>1</v>
      </c>
    </row>
    <row r="32" spans="3:18" x14ac:dyDescent="0.2">
      <c r="C32">
        <v>3</v>
      </c>
      <c r="D32" s="5">
        <v>3</v>
      </c>
      <c r="E32" s="5">
        <v>3</v>
      </c>
      <c r="F32" s="5">
        <v>4</v>
      </c>
      <c r="G32" s="5">
        <v>4</v>
      </c>
      <c r="H32" s="5">
        <v>2</v>
      </c>
      <c r="I32" s="5">
        <v>5</v>
      </c>
      <c r="J32" s="5">
        <v>5</v>
      </c>
      <c r="K32" s="5">
        <v>5</v>
      </c>
      <c r="L32" s="5">
        <v>2</v>
      </c>
      <c r="M32" s="5">
        <v>5</v>
      </c>
      <c r="N32" s="5">
        <v>2</v>
      </c>
      <c r="O32" s="5">
        <v>1</v>
      </c>
      <c r="P32" s="5">
        <v>1</v>
      </c>
    </row>
    <row r="33" spans="3:16" x14ac:dyDescent="0.2">
      <c r="C33">
        <v>4</v>
      </c>
      <c r="D33" s="5">
        <v>3</v>
      </c>
      <c r="E33" s="5">
        <v>3</v>
      </c>
      <c r="F33" s="5">
        <v>4</v>
      </c>
      <c r="G33" s="5">
        <v>4</v>
      </c>
      <c r="H33" s="5">
        <v>3</v>
      </c>
      <c r="I33" s="5">
        <v>5</v>
      </c>
      <c r="J33" s="5">
        <v>5</v>
      </c>
      <c r="K33" s="5">
        <v>5</v>
      </c>
      <c r="L33" s="5">
        <v>2</v>
      </c>
      <c r="M33" s="5">
        <v>5</v>
      </c>
      <c r="N33" s="5">
        <v>2</v>
      </c>
      <c r="O33" s="5">
        <v>1</v>
      </c>
      <c r="P33" s="5">
        <v>2</v>
      </c>
    </row>
    <row r="34" spans="3:16" x14ac:dyDescent="0.2">
      <c r="C34">
        <v>4</v>
      </c>
      <c r="D34" s="5">
        <v>3</v>
      </c>
      <c r="E34" s="5">
        <v>3</v>
      </c>
      <c r="F34" s="5">
        <v>5</v>
      </c>
      <c r="G34" s="5">
        <v>4</v>
      </c>
      <c r="H34" s="5">
        <v>3</v>
      </c>
      <c r="I34" s="5">
        <v>5</v>
      </c>
      <c r="J34" s="5">
        <v>6</v>
      </c>
      <c r="K34" s="5">
        <v>5</v>
      </c>
      <c r="L34" s="5">
        <v>3</v>
      </c>
      <c r="M34" s="5">
        <v>5</v>
      </c>
      <c r="N34" s="5">
        <v>3</v>
      </c>
      <c r="O34" s="5">
        <v>2</v>
      </c>
      <c r="P34" s="5">
        <v>2</v>
      </c>
    </row>
    <row r="35" spans="3:16" x14ac:dyDescent="0.2">
      <c r="C35">
        <v>4</v>
      </c>
      <c r="D35" s="5">
        <v>3</v>
      </c>
      <c r="E35" s="5">
        <v>4</v>
      </c>
      <c r="F35" s="5">
        <v>5</v>
      </c>
      <c r="G35" s="5">
        <v>4</v>
      </c>
      <c r="H35" s="5">
        <v>4</v>
      </c>
      <c r="I35" s="5">
        <v>5</v>
      </c>
      <c r="J35" s="5">
        <v>6</v>
      </c>
      <c r="K35" s="5">
        <v>5</v>
      </c>
      <c r="L35" s="5">
        <v>3</v>
      </c>
      <c r="M35" s="5">
        <v>5</v>
      </c>
      <c r="N35" s="5">
        <v>3</v>
      </c>
      <c r="O35" s="5">
        <v>2</v>
      </c>
      <c r="P35" s="5">
        <v>2</v>
      </c>
    </row>
    <row r="36" spans="3:16" x14ac:dyDescent="0.2">
      <c r="C36">
        <v>4</v>
      </c>
      <c r="D36" s="5">
        <v>4</v>
      </c>
      <c r="E36" s="5">
        <v>4</v>
      </c>
      <c r="F36" s="5">
        <v>5</v>
      </c>
      <c r="G36" s="5">
        <v>5</v>
      </c>
      <c r="H36" s="5">
        <v>4</v>
      </c>
      <c r="I36" s="5">
        <v>5</v>
      </c>
      <c r="J36" s="5">
        <v>6</v>
      </c>
      <c r="K36" s="5">
        <v>6</v>
      </c>
      <c r="L36" s="5">
        <v>3</v>
      </c>
      <c r="M36" s="5">
        <v>5</v>
      </c>
      <c r="N36" s="5">
        <v>3</v>
      </c>
      <c r="O36" s="5">
        <v>2</v>
      </c>
      <c r="P36" s="5">
        <v>2</v>
      </c>
    </row>
    <row r="37" spans="3:16" x14ac:dyDescent="0.2">
      <c r="C37">
        <v>5</v>
      </c>
      <c r="D37" s="5">
        <v>4</v>
      </c>
      <c r="E37" s="5">
        <v>4</v>
      </c>
      <c r="F37" s="5">
        <v>5</v>
      </c>
      <c r="G37" s="5">
        <v>5</v>
      </c>
      <c r="H37" s="5">
        <v>5</v>
      </c>
      <c r="I37" s="5">
        <v>5</v>
      </c>
      <c r="J37" s="5">
        <v>6</v>
      </c>
      <c r="K37" s="5">
        <v>6</v>
      </c>
      <c r="L37" s="5">
        <v>4</v>
      </c>
      <c r="M37" s="5">
        <v>5</v>
      </c>
      <c r="N37" s="5">
        <v>3</v>
      </c>
      <c r="O37" s="5">
        <v>2</v>
      </c>
      <c r="P37" s="5">
        <v>2</v>
      </c>
    </row>
    <row r="38" spans="3:16" x14ac:dyDescent="0.2">
      <c r="C38">
        <v>5</v>
      </c>
      <c r="D38" s="5">
        <v>5</v>
      </c>
      <c r="E38" s="5">
        <v>4</v>
      </c>
      <c r="F38" s="5">
        <v>5</v>
      </c>
      <c r="G38" s="5">
        <v>5</v>
      </c>
      <c r="H38" s="5">
        <v>5</v>
      </c>
      <c r="I38" s="5">
        <v>6</v>
      </c>
      <c r="J38" s="5">
        <v>6</v>
      </c>
      <c r="K38" s="5">
        <v>6</v>
      </c>
      <c r="L38" s="5">
        <v>5</v>
      </c>
      <c r="M38" s="5">
        <v>6</v>
      </c>
      <c r="N38" s="5">
        <v>3</v>
      </c>
      <c r="O38" s="5">
        <v>2</v>
      </c>
      <c r="P38" s="5">
        <v>2</v>
      </c>
    </row>
    <row r="39" spans="3:16" x14ac:dyDescent="0.2">
      <c r="C39">
        <v>5</v>
      </c>
      <c r="D39" s="5">
        <v>5</v>
      </c>
      <c r="E39" s="5">
        <v>4</v>
      </c>
      <c r="F39" s="5">
        <v>5</v>
      </c>
      <c r="G39" s="5">
        <v>5</v>
      </c>
      <c r="H39" s="5">
        <v>6</v>
      </c>
      <c r="I39" s="5">
        <v>6</v>
      </c>
      <c r="J39" s="5">
        <v>6</v>
      </c>
      <c r="K39" s="5">
        <v>6</v>
      </c>
      <c r="L39" s="5">
        <v>5</v>
      </c>
      <c r="M39" s="5">
        <v>6</v>
      </c>
      <c r="N39" s="5">
        <v>4</v>
      </c>
      <c r="O39" s="5">
        <v>3</v>
      </c>
      <c r="P39" s="5">
        <v>3</v>
      </c>
    </row>
    <row r="40" spans="3:16" x14ac:dyDescent="0.2">
      <c r="C40">
        <v>6</v>
      </c>
      <c r="D40" s="5">
        <v>5</v>
      </c>
      <c r="E40" s="5">
        <v>5</v>
      </c>
      <c r="F40" s="5">
        <v>6</v>
      </c>
      <c r="G40" s="5">
        <v>5</v>
      </c>
      <c r="H40" s="5">
        <v>7</v>
      </c>
      <c r="I40" s="5">
        <v>6</v>
      </c>
      <c r="J40" s="5">
        <v>6</v>
      </c>
      <c r="K40" s="5">
        <v>6</v>
      </c>
      <c r="L40" s="5">
        <v>5</v>
      </c>
      <c r="M40" s="5">
        <v>6</v>
      </c>
      <c r="N40" s="5">
        <v>4</v>
      </c>
      <c r="O40" s="5">
        <v>4</v>
      </c>
      <c r="P40" s="5">
        <v>4</v>
      </c>
    </row>
    <row r="41" spans="3:16" x14ac:dyDescent="0.2">
      <c r="C41">
        <v>6</v>
      </c>
      <c r="D41" s="5">
        <v>5</v>
      </c>
      <c r="E41" s="5">
        <v>5</v>
      </c>
      <c r="F41" s="5">
        <v>6</v>
      </c>
      <c r="G41" s="5">
        <v>5</v>
      </c>
      <c r="H41" s="5">
        <v>7</v>
      </c>
      <c r="I41" s="5">
        <v>6</v>
      </c>
      <c r="J41" s="5">
        <v>7</v>
      </c>
      <c r="K41" s="5">
        <v>7</v>
      </c>
      <c r="L41" s="5">
        <v>6</v>
      </c>
      <c r="M41" s="5">
        <v>6</v>
      </c>
      <c r="N41" s="5">
        <v>5</v>
      </c>
      <c r="O41" s="5">
        <v>5</v>
      </c>
      <c r="P41" s="5">
        <v>5</v>
      </c>
    </row>
    <row r="42" spans="3:16" x14ac:dyDescent="0.2">
      <c r="C42">
        <v>6</v>
      </c>
      <c r="D42" s="5">
        <v>1</v>
      </c>
      <c r="E42" s="5">
        <v>6</v>
      </c>
      <c r="F42" s="5">
        <v>6</v>
      </c>
      <c r="G42" s="5">
        <v>6</v>
      </c>
      <c r="H42" s="5">
        <v>7</v>
      </c>
      <c r="I42" s="5">
        <v>6</v>
      </c>
      <c r="J42" s="5">
        <v>7</v>
      </c>
      <c r="K42" s="5">
        <v>7</v>
      </c>
      <c r="L42" s="5">
        <v>7</v>
      </c>
      <c r="M42" s="5">
        <v>7</v>
      </c>
      <c r="N42" s="5">
        <v>5</v>
      </c>
      <c r="O42" s="5">
        <v>5</v>
      </c>
      <c r="P42" s="5">
        <v>5</v>
      </c>
    </row>
  </sheetData>
  <sortState xmlns:xlrd2="http://schemas.microsoft.com/office/spreadsheetml/2017/richdata2" ref="R5:R20">
    <sortCondition ref="R5:R20"/>
  </sortState>
  <dataConsolidate/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20D3A-DD0A-2D44-B3C6-CB33CE3F9994}">
  <dimension ref="A4:AF70"/>
  <sheetViews>
    <sheetView zoomScaleNormal="100" workbookViewId="0">
      <selection activeCell="Z37" sqref="Z37"/>
    </sheetView>
  </sheetViews>
  <sheetFormatPr baseColWidth="10" defaultRowHeight="16" x14ac:dyDescent="0.2"/>
  <cols>
    <col min="2" max="2" width="109" customWidth="1"/>
    <col min="3" max="3" width="10.83203125" customWidth="1"/>
  </cols>
  <sheetData>
    <row r="4" spans="2:29" s="7" customFormat="1" x14ac:dyDescent="0.2">
      <c r="B4" s="11"/>
      <c r="C4" s="11"/>
      <c r="D4" s="11"/>
      <c r="E4" s="11"/>
      <c r="F4" s="11"/>
      <c r="G4" s="11"/>
      <c r="H4" s="11"/>
      <c r="I4" s="11"/>
    </row>
    <row r="5" spans="2:29" s="7" customFormat="1" x14ac:dyDescent="0.2">
      <c r="B5" s="11"/>
      <c r="C5" s="11"/>
      <c r="D5" s="11"/>
      <c r="E5" s="11"/>
      <c r="F5" s="11"/>
      <c r="G5" s="11"/>
      <c r="H5" s="11"/>
      <c r="I5" s="11"/>
    </row>
    <row r="6" spans="2:29" s="7" customFormat="1" x14ac:dyDescent="0.2">
      <c r="C6" s="11"/>
      <c r="D6" s="11"/>
      <c r="E6" s="11"/>
      <c r="F6" s="11"/>
      <c r="G6" s="11"/>
      <c r="H6" s="11"/>
      <c r="I6" s="11"/>
    </row>
    <row r="7" spans="2:29" s="7" customFormat="1" x14ac:dyDescent="0.2">
      <c r="C7" s="11"/>
      <c r="D7" s="11"/>
      <c r="E7" s="11"/>
      <c r="F7" s="11"/>
      <c r="G7" s="11"/>
      <c r="H7" s="11"/>
      <c r="I7" s="11"/>
    </row>
    <row r="8" spans="2:29" s="7" customFormat="1" x14ac:dyDescent="0.2">
      <c r="C8" s="1"/>
      <c r="D8" s="1"/>
      <c r="E8" s="1"/>
      <c r="F8" s="1"/>
      <c r="G8" s="1"/>
      <c r="H8" s="1"/>
      <c r="I8" s="1"/>
    </row>
    <row r="9" spans="2:29" s="7" customFormat="1" x14ac:dyDescent="0.2">
      <c r="C9" s="11"/>
      <c r="D9" s="11"/>
      <c r="E9" s="11"/>
      <c r="F9" s="11"/>
      <c r="G9" s="11"/>
      <c r="H9" s="11"/>
      <c r="I9" s="11"/>
    </row>
    <row r="10" spans="2:29" x14ac:dyDescent="0.2">
      <c r="B10" s="1"/>
      <c r="C10" s="1"/>
      <c r="D10" s="1"/>
      <c r="E10" s="1"/>
      <c r="F10" s="1"/>
      <c r="G10" s="1"/>
      <c r="H10" s="1"/>
      <c r="I10" s="1"/>
    </row>
    <row r="11" spans="2:29" s="7" customFormat="1" x14ac:dyDescent="0.2">
      <c r="B11" s="11"/>
      <c r="C11" s="11"/>
      <c r="D11" s="11"/>
      <c r="E11" s="11"/>
      <c r="F11" s="11"/>
      <c r="G11" s="11"/>
      <c r="H11" s="11"/>
      <c r="I11" s="11"/>
    </row>
    <row r="12" spans="2:29" s="6" customFormat="1" x14ac:dyDescent="0.2">
      <c r="C12" s="4"/>
      <c r="D12" s="4"/>
      <c r="E12" s="4"/>
      <c r="F12" s="4"/>
      <c r="G12" s="4"/>
      <c r="H12" s="4"/>
      <c r="I12" s="4"/>
    </row>
    <row r="13" spans="2:29" s="7" customFormat="1" x14ac:dyDescent="0.2">
      <c r="C13" s="11"/>
      <c r="D13" s="11"/>
      <c r="E13" s="11"/>
      <c r="F13" s="11"/>
      <c r="G13" s="11"/>
      <c r="H13" s="11"/>
      <c r="I13" s="11"/>
    </row>
    <row r="14" spans="2:29" x14ac:dyDescent="0.2">
      <c r="C14" s="4"/>
      <c r="D14" s="4"/>
      <c r="E14" s="4"/>
      <c r="F14" s="4"/>
      <c r="G14" s="4"/>
      <c r="H14" s="4"/>
      <c r="I14" s="4"/>
    </row>
    <row r="16" spans="2:29" x14ac:dyDescent="0.2">
      <c r="C16" s="1"/>
      <c r="D16" s="1"/>
      <c r="E16" s="1"/>
      <c r="F16" s="1"/>
      <c r="G16" s="1"/>
      <c r="H16" s="1"/>
      <c r="I16" s="1"/>
      <c r="AB16" t="s">
        <v>53</v>
      </c>
      <c r="AC16" t="s">
        <v>54</v>
      </c>
    </row>
    <row r="17" spans="1:30" x14ac:dyDescent="0.2">
      <c r="A17" t="s">
        <v>47</v>
      </c>
      <c r="B17" s="1" t="s">
        <v>34</v>
      </c>
      <c r="C17" s="1">
        <v>2</v>
      </c>
      <c r="D17" s="1">
        <v>3</v>
      </c>
      <c r="E17" s="1">
        <v>3</v>
      </c>
      <c r="F17" s="1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>
        <v>5</v>
      </c>
      <c r="N17" s="1">
        <v>5</v>
      </c>
      <c r="O17" s="1">
        <v>5</v>
      </c>
      <c r="P17" s="1">
        <v>5</v>
      </c>
      <c r="Q17" s="1">
        <v>5</v>
      </c>
      <c r="R17" s="1">
        <v>6</v>
      </c>
      <c r="S17" s="1">
        <v>6</v>
      </c>
      <c r="T17" s="1">
        <v>6</v>
      </c>
      <c r="U17" s="1">
        <v>6</v>
      </c>
      <c r="V17" s="1">
        <v>6</v>
      </c>
      <c r="W17" s="1">
        <v>6</v>
      </c>
      <c r="X17" s="1">
        <v>6</v>
      </c>
      <c r="Y17" s="1">
        <v>6</v>
      </c>
      <c r="Z17" s="1">
        <v>7</v>
      </c>
      <c r="AA17" s="1">
        <v>7</v>
      </c>
      <c r="AB17">
        <f>AVERAGE($C$17:$AA$17)</f>
        <v>4.96</v>
      </c>
      <c r="AC17" s="2">
        <f>STDEV(C17:AA17)</f>
        <v>1.3063945294843622</v>
      </c>
      <c r="AD17" s="10"/>
    </row>
    <row r="18" spans="1:30" x14ac:dyDescent="0.2">
      <c r="B18" s="1" t="s">
        <v>35</v>
      </c>
      <c r="C18">
        <v>1</v>
      </c>
      <c r="D18">
        <v>3</v>
      </c>
      <c r="E18">
        <v>4</v>
      </c>
      <c r="F18">
        <v>4</v>
      </c>
      <c r="G18">
        <v>4</v>
      </c>
      <c r="H18">
        <v>4</v>
      </c>
      <c r="I18">
        <v>5</v>
      </c>
      <c r="J18">
        <v>5</v>
      </c>
      <c r="K18">
        <v>5</v>
      </c>
      <c r="L18">
        <v>5</v>
      </c>
      <c r="M18">
        <v>5</v>
      </c>
      <c r="N18">
        <v>6</v>
      </c>
      <c r="O18">
        <v>6</v>
      </c>
      <c r="P18">
        <v>6</v>
      </c>
      <c r="Q18">
        <v>6</v>
      </c>
      <c r="R18">
        <v>6</v>
      </c>
      <c r="S18">
        <v>6</v>
      </c>
      <c r="T18">
        <v>6</v>
      </c>
      <c r="U18">
        <v>6</v>
      </c>
      <c r="V18">
        <v>6</v>
      </c>
      <c r="W18">
        <v>7</v>
      </c>
      <c r="X18">
        <v>7</v>
      </c>
      <c r="Y18">
        <v>7</v>
      </c>
      <c r="Z18">
        <v>7</v>
      </c>
      <c r="AA18">
        <v>7</v>
      </c>
      <c r="AB18">
        <f>AVERAGE(C18:AA18)</f>
        <v>5.36</v>
      </c>
      <c r="AC18" s="2">
        <f>STDEV(C18:AA18)</f>
        <v>1.4399074044303448</v>
      </c>
      <c r="AD18" s="10"/>
    </row>
    <row r="19" spans="1:30" x14ac:dyDescent="0.2">
      <c r="B19" s="1" t="s">
        <v>36</v>
      </c>
      <c r="C19" s="10">
        <v>1</v>
      </c>
      <c r="D19" s="10">
        <v>2</v>
      </c>
      <c r="E19" s="10">
        <v>2</v>
      </c>
      <c r="F19" s="10">
        <v>2</v>
      </c>
      <c r="G19" s="10">
        <v>3</v>
      </c>
      <c r="H19" s="10">
        <v>3</v>
      </c>
      <c r="I19" s="10">
        <v>3</v>
      </c>
      <c r="J19" s="10">
        <v>3</v>
      </c>
      <c r="K19" s="10">
        <v>3</v>
      </c>
      <c r="L19" s="10">
        <v>4</v>
      </c>
      <c r="M19" s="10">
        <v>4</v>
      </c>
      <c r="N19" s="10">
        <v>4</v>
      </c>
      <c r="O19" s="10">
        <v>4</v>
      </c>
      <c r="P19" s="10">
        <v>5</v>
      </c>
      <c r="Q19" s="10">
        <v>5</v>
      </c>
      <c r="R19" s="10">
        <v>5</v>
      </c>
      <c r="S19" s="10">
        <v>5</v>
      </c>
      <c r="T19" s="10">
        <v>5</v>
      </c>
      <c r="U19" s="10">
        <v>6</v>
      </c>
      <c r="V19" s="10">
        <v>6</v>
      </c>
      <c r="W19" s="10">
        <v>6</v>
      </c>
      <c r="X19" s="10">
        <v>6</v>
      </c>
      <c r="Y19" s="10">
        <v>6</v>
      </c>
      <c r="Z19" s="10">
        <v>6</v>
      </c>
      <c r="AA19" s="10">
        <v>7</v>
      </c>
      <c r="AB19">
        <f t="shared" ref="AB19:AB28" si="0">AVERAGE(C19:AA19)</f>
        <v>4.24</v>
      </c>
      <c r="AC19" s="2">
        <f t="shared" ref="AC19:AC28" si="1">STDEV(C19:AA19)</f>
        <v>1.614517471774978</v>
      </c>
    </row>
    <row r="20" spans="1:30" x14ac:dyDescent="0.2">
      <c r="A20" t="s">
        <v>48</v>
      </c>
      <c r="B20" t="s">
        <v>55</v>
      </c>
      <c r="C20">
        <v>1</v>
      </c>
      <c r="D20">
        <v>1</v>
      </c>
      <c r="E20">
        <v>2</v>
      </c>
      <c r="F20">
        <v>2</v>
      </c>
      <c r="G20">
        <v>2</v>
      </c>
      <c r="H20">
        <v>3</v>
      </c>
      <c r="I20">
        <v>3</v>
      </c>
      <c r="J20">
        <v>3</v>
      </c>
      <c r="K20">
        <v>3</v>
      </c>
      <c r="L20">
        <v>3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6</v>
      </c>
      <c r="U20">
        <v>6</v>
      </c>
      <c r="V20">
        <v>6</v>
      </c>
      <c r="W20">
        <v>6</v>
      </c>
      <c r="X20">
        <v>6</v>
      </c>
      <c r="Y20">
        <v>6</v>
      </c>
      <c r="Z20">
        <v>7</v>
      </c>
      <c r="AA20">
        <v>7</v>
      </c>
      <c r="AB20">
        <f t="shared" si="0"/>
        <v>4.32</v>
      </c>
      <c r="AC20" s="2">
        <f t="shared" si="1"/>
        <v>1.8421002506197466</v>
      </c>
    </row>
    <row r="21" spans="1:30" x14ac:dyDescent="0.2">
      <c r="B21" t="s">
        <v>56</v>
      </c>
      <c r="C21">
        <v>1</v>
      </c>
      <c r="D21">
        <v>1</v>
      </c>
      <c r="E21">
        <v>1</v>
      </c>
      <c r="F21">
        <v>2</v>
      </c>
      <c r="G21">
        <v>2</v>
      </c>
      <c r="H21">
        <v>2</v>
      </c>
      <c r="I21">
        <v>3</v>
      </c>
      <c r="J21">
        <v>3</v>
      </c>
      <c r="K21">
        <v>3</v>
      </c>
      <c r="L21">
        <v>3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6</v>
      </c>
      <c r="U21">
        <v>6</v>
      </c>
      <c r="V21">
        <v>6</v>
      </c>
      <c r="W21">
        <v>6</v>
      </c>
      <c r="X21">
        <v>6</v>
      </c>
      <c r="Y21">
        <v>7</v>
      </c>
      <c r="Z21">
        <v>7</v>
      </c>
      <c r="AA21">
        <v>7</v>
      </c>
      <c r="AB21">
        <f t="shared" si="0"/>
        <v>4.28</v>
      </c>
      <c r="AC21" s="2">
        <f t="shared" si="1"/>
        <v>1.9899748742132402</v>
      </c>
    </row>
    <row r="22" spans="1:30" x14ac:dyDescent="0.2">
      <c r="B22" t="s">
        <v>77</v>
      </c>
      <c r="C22">
        <v>1</v>
      </c>
      <c r="D22">
        <v>1</v>
      </c>
      <c r="E22">
        <v>1</v>
      </c>
      <c r="F22">
        <v>2</v>
      </c>
      <c r="G22">
        <v>2</v>
      </c>
      <c r="H22">
        <v>2</v>
      </c>
      <c r="I22">
        <v>3</v>
      </c>
      <c r="J22">
        <v>3</v>
      </c>
      <c r="K22">
        <v>3</v>
      </c>
      <c r="L22">
        <v>3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>
        <v>5</v>
      </c>
      <c r="T22">
        <v>6</v>
      </c>
      <c r="U22">
        <v>6</v>
      </c>
      <c r="V22">
        <v>6</v>
      </c>
      <c r="W22">
        <v>6</v>
      </c>
      <c r="X22">
        <v>6</v>
      </c>
      <c r="Y22">
        <v>7</v>
      </c>
      <c r="Z22">
        <v>7</v>
      </c>
      <c r="AA22">
        <v>7</v>
      </c>
      <c r="AB22">
        <f t="shared" si="0"/>
        <v>4.28</v>
      </c>
      <c r="AC22" s="2">
        <f t="shared" si="1"/>
        <v>1.9899748742132402</v>
      </c>
    </row>
    <row r="23" spans="1:30" x14ac:dyDescent="0.2">
      <c r="A23" t="s">
        <v>49</v>
      </c>
      <c r="B23" t="s">
        <v>78</v>
      </c>
      <c r="C23">
        <v>1</v>
      </c>
      <c r="D23">
        <v>2</v>
      </c>
      <c r="E23">
        <v>2</v>
      </c>
      <c r="F23">
        <v>3</v>
      </c>
      <c r="G23">
        <v>3</v>
      </c>
      <c r="H23">
        <v>3</v>
      </c>
      <c r="I23">
        <v>3</v>
      </c>
      <c r="J23">
        <v>4</v>
      </c>
      <c r="K23">
        <v>5</v>
      </c>
      <c r="L23">
        <v>5</v>
      </c>
      <c r="M23">
        <v>5</v>
      </c>
      <c r="N23">
        <v>5</v>
      </c>
      <c r="O23">
        <v>5</v>
      </c>
      <c r="P23">
        <v>5</v>
      </c>
      <c r="Q23">
        <v>5</v>
      </c>
      <c r="R23">
        <v>5</v>
      </c>
      <c r="S23">
        <v>5</v>
      </c>
      <c r="T23">
        <v>5</v>
      </c>
      <c r="U23">
        <v>6</v>
      </c>
      <c r="V23">
        <v>6</v>
      </c>
      <c r="W23">
        <v>6</v>
      </c>
      <c r="X23">
        <v>6</v>
      </c>
      <c r="Y23">
        <v>6</v>
      </c>
      <c r="Z23">
        <v>7</v>
      </c>
      <c r="AA23">
        <v>7</v>
      </c>
      <c r="AB23">
        <f t="shared" si="0"/>
        <v>4.5999999999999996</v>
      </c>
      <c r="AC23" s="2">
        <f t="shared" si="1"/>
        <v>1.5811388300841898</v>
      </c>
    </row>
    <row r="24" spans="1:30" x14ac:dyDescent="0.2">
      <c r="B24" t="s">
        <v>76</v>
      </c>
      <c r="C24">
        <v>2</v>
      </c>
      <c r="D24">
        <v>2</v>
      </c>
      <c r="E24">
        <v>2</v>
      </c>
      <c r="F24">
        <v>3</v>
      </c>
      <c r="G24">
        <v>3</v>
      </c>
      <c r="H24">
        <v>4</v>
      </c>
      <c r="I24">
        <v>4</v>
      </c>
      <c r="J24">
        <v>4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U24">
        <v>6</v>
      </c>
      <c r="V24">
        <v>6</v>
      </c>
      <c r="W24">
        <v>6</v>
      </c>
      <c r="X24">
        <v>6</v>
      </c>
      <c r="Y24">
        <v>6</v>
      </c>
      <c r="Z24">
        <v>7</v>
      </c>
      <c r="AA24">
        <v>7</v>
      </c>
      <c r="AB24">
        <f t="shared" si="0"/>
        <v>4.72</v>
      </c>
      <c r="AC24" s="2">
        <f t="shared" si="1"/>
        <v>1.4294521094927706</v>
      </c>
    </row>
    <row r="25" spans="1:30" x14ac:dyDescent="0.2">
      <c r="B25" s="7" t="s">
        <v>57</v>
      </c>
      <c r="C25">
        <v>1</v>
      </c>
      <c r="D25">
        <v>2</v>
      </c>
      <c r="E25">
        <v>2</v>
      </c>
      <c r="F25">
        <v>3</v>
      </c>
      <c r="G25">
        <v>3</v>
      </c>
      <c r="H25">
        <v>3</v>
      </c>
      <c r="I25">
        <v>4</v>
      </c>
      <c r="J25">
        <v>4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  <c r="T25">
        <v>5</v>
      </c>
      <c r="U25">
        <v>6</v>
      </c>
      <c r="V25">
        <v>6</v>
      </c>
      <c r="W25">
        <v>6</v>
      </c>
      <c r="X25">
        <v>6</v>
      </c>
      <c r="Y25">
        <v>6</v>
      </c>
      <c r="Z25">
        <v>6</v>
      </c>
      <c r="AA25">
        <v>7</v>
      </c>
      <c r="AB25">
        <f t="shared" si="0"/>
        <v>4.5999999999999996</v>
      </c>
      <c r="AC25" s="2">
        <f t="shared" si="1"/>
        <v>1.5</v>
      </c>
    </row>
    <row r="26" spans="1:30" x14ac:dyDescent="0.2">
      <c r="A26" t="s">
        <v>50</v>
      </c>
      <c r="B26" s="1" t="s">
        <v>38</v>
      </c>
      <c r="C26">
        <v>1</v>
      </c>
      <c r="D26">
        <v>2</v>
      </c>
      <c r="E26">
        <v>2</v>
      </c>
      <c r="F26">
        <v>3</v>
      </c>
      <c r="G26">
        <v>3</v>
      </c>
      <c r="H26">
        <v>3</v>
      </c>
      <c r="I26">
        <v>3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5</v>
      </c>
      <c r="Q26">
        <v>5</v>
      </c>
      <c r="R26">
        <v>5</v>
      </c>
      <c r="S26">
        <v>5</v>
      </c>
      <c r="T26">
        <v>5</v>
      </c>
      <c r="U26">
        <v>5</v>
      </c>
      <c r="V26">
        <v>5</v>
      </c>
      <c r="W26">
        <v>6</v>
      </c>
      <c r="X26">
        <v>6</v>
      </c>
      <c r="Y26">
        <v>6</v>
      </c>
      <c r="Z26">
        <v>6</v>
      </c>
      <c r="AA26">
        <v>6</v>
      </c>
      <c r="AB26">
        <f t="shared" si="0"/>
        <v>4.24</v>
      </c>
      <c r="AC26" s="2">
        <f t="shared" si="1"/>
        <v>1.3928388277184121</v>
      </c>
    </row>
    <row r="27" spans="1:30" x14ac:dyDescent="0.2">
      <c r="B27" t="s">
        <v>58</v>
      </c>
      <c r="C27">
        <v>2</v>
      </c>
      <c r="D27">
        <v>2</v>
      </c>
      <c r="E27">
        <v>2</v>
      </c>
      <c r="F27">
        <v>2</v>
      </c>
      <c r="G27">
        <v>3</v>
      </c>
      <c r="H27">
        <v>3</v>
      </c>
      <c r="I27">
        <v>3</v>
      </c>
      <c r="J27">
        <v>4</v>
      </c>
      <c r="K27">
        <v>4</v>
      </c>
      <c r="L27">
        <v>4</v>
      </c>
      <c r="M27">
        <v>5</v>
      </c>
      <c r="N27">
        <v>5</v>
      </c>
      <c r="O27">
        <v>5</v>
      </c>
      <c r="P27">
        <v>5</v>
      </c>
      <c r="Q27">
        <v>5</v>
      </c>
      <c r="R27">
        <v>5</v>
      </c>
      <c r="S27">
        <v>6</v>
      </c>
      <c r="T27">
        <v>6</v>
      </c>
      <c r="U27">
        <v>6</v>
      </c>
      <c r="V27">
        <v>6</v>
      </c>
      <c r="W27">
        <v>6</v>
      </c>
      <c r="X27">
        <v>6</v>
      </c>
      <c r="Y27">
        <v>7</v>
      </c>
      <c r="Z27">
        <v>7</v>
      </c>
      <c r="AA27">
        <v>7</v>
      </c>
      <c r="AB27">
        <f t="shared" si="0"/>
        <v>4.6399999999999997</v>
      </c>
      <c r="AC27" s="2">
        <f t="shared" si="1"/>
        <v>1.6552945357246849</v>
      </c>
    </row>
    <row r="28" spans="1:30" x14ac:dyDescent="0.2">
      <c r="B28" t="s">
        <v>59</v>
      </c>
      <c r="C28">
        <v>2</v>
      </c>
      <c r="D28">
        <v>2</v>
      </c>
      <c r="E28">
        <v>3</v>
      </c>
      <c r="F28">
        <v>3</v>
      </c>
      <c r="G28">
        <v>3</v>
      </c>
      <c r="H28">
        <v>4</v>
      </c>
      <c r="I28">
        <v>4</v>
      </c>
      <c r="J28">
        <v>4</v>
      </c>
      <c r="K28">
        <v>4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>
        <v>5</v>
      </c>
      <c r="S28">
        <v>5</v>
      </c>
      <c r="T28">
        <v>6</v>
      </c>
      <c r="U28">
        <v>6</v>
      </c>
      <c r="V28">
        <v>6</v>
      </c>
      <c r="W28">
        <v>6</v>
      </c>
      <c r="X28">
        <v>6</v>
      </c>
      <c r="Y28">
        <v>6</v>
      </c>
      <c r="Z28">
        <v>7</v>
      </c>
      <c r="AA28">
        <v>7</v>
      </c>
      <c r="AB28">
        <f t="shared" si="0"/>
        <v>4.76</v>
      </c>
      <c r="AC28" s="2">
        <f t="shared" si="1"/>
        <v>1.3928388277184112</v>
      </c>
    </row>
    <row r="32" spans="1:30" x14ac:dyDescent="0.2">
      <c r="C32" t="s">
        <v>47</v>
      </c>
      <c r="D32" s="2">
        <f>AVERAGE(AB17:AB19)</f>
        <v>4.8533333333333335</v>
      </c>
      <c r="E32">
        <v>1.41</v>
      </c>
    </row>
    <row r="33" spans="2:32" x14ac:dyDescent="0.2">
      <c r="B33" s="1"/>
      <c r="C33" t="s">
        <v>48</v>
      </c>
      <c r="D33" s="2">
        <f>AVERAGE(AB20:AB22)</f>
        <v>4.2933333333333339</v>
      </c>
      <c r="E33">
        <v>1.93</v>
      </c>
    </row>
    <row r="34" spans="2:32" x14ac:dyDescent="0.2">
      <c r="B34" s="1"/>
      <c r="C34" t="s">
        <v>49</v>
      </c>
      <c r="D34" s="2">
        <f>AVERAGE(AB23:AB25)</f>
        <v>4.6399999999999997</v>
      </c>
      <c r="E34">
        <v>1.49</v>
      </c>
    </row>
    <row r="35" spans="2:32" x14ac:dyDescent="0.2">
      <c r="B35" s="1"/>
      <c r="C35" t="s">
        <v>50</v>
      </c>
      <c r="D35" s="2">
        <f>AVERAGE(AB26:AB28)</f>
        <v>4.546666666666666</v>
      </c>
      <c r="E35">
        <v>1.35</v>
      </c>
    </row>
    <row r="41" spans="2:32" x14ac:dyDescent="0.2">
      <c r="B41" s="1"/>
      <c r="C41" s="1"/>
      <c r="D41" s="1"/>
      <c r="E41" s="1"/>
      <c r="F41" s="1"/>
      <c r="G41" s="1"/>
      <c r="H41" s="1"/>
      <c r="I41" s="1"/>
    </row>
    <row r="42" spans="2:32" x14ac:dyDescent="0.2">
      <c r="C42" s="1"/>
      <c r="D42" s="1"/>
      <c r="E42" s="1"/>
      <c r="F42" s="1"/>
      <c r="G42" s="1"/>
      <c r="H42" s="1"/>
      <c r="I42" s="1"/>
    </row>
    <row r="43" spans="2:32" x14ac:dyDescent="0.2">
      <c r="C43" s="1"/>
      <c r="D43" s="1"/>
      <c r="E43" s="1"/>
      <c r="F43" s="1"/>
      <c r="G43" s="1"/>
      <c r="H43" s="1"/>
      <c r="I43" s="1"/>
    </row>
    <row r="45" spans="2:32" x14ac:dyDescent="0.2">
      <c r="AB45" t="s">
        <v>53</v>
      </c>
      <c r="AC45" t="s">
        <v>54</v>
      </c>
    </row>
    <row r="46" spans="2:32" x14ac:dyDescent="0.2">
      <c r="B46" s="1" t="s">
        <v>37</v>
      </c>
      <c r="C46" s="1">
        <v>1</v>
      </c>
      <c r="D46" s="1">
        <v>1</v>
      </c>
      <c r="E46" s="1">
        <v>2</v>
      </c>
      <c r="F46" s="1">
        <v>2</v>
      </c>
      <c r="G46" s="1">
        <v>2</v>
      </c>
      <c r="H46" s="1">
        <v>2</v>
      </c>
      <c r="I46" s="1">
        <v>2</v>
      </c>
      <c r="J46" s="1">
        <v>2</v>
      </c>
      <c r="K46" s="1">
        <v>2</v>
      </c>
      <c r="L46" s="1">
        <v>2</v>
      </c>
      <c r="M46" s="1">
        <v>2</v>
      </c>
      <c r="N46" s="1">
        <v>3</v>
      </c>
      <c r="O46" s="1">
        <v>3</v>
      </c>
      <c r="P46" s="1">
        <v>3</v>
      </c>
      <c r="Q46" s="1">
        <v>4</v>
      </c>
      <c r="R46" s="1">
        <v>4</v>
      </c>
      <c r="S46" s="1">
        <v>4</v>
      </c>
      <c r="T46" s="1">
        <v>4</v>
      </c>
      <c r="U46" s="1">
        <v>4</v>
      </c>
      <c r="V46" s="1">
        <v>5</v>
      </c>
      <c r="W46" s="1">
        <v>5</v>
      </c>
      <c r="X46" s="1">
        <v>5</v>
      </c>
      <c r="Y46" s="1">
        <v>5</v>
      </c>
      <c r="Z46" s="1">
        <v>6</v>
      </c>
      <c r="AA46" s="1">
        <v>7</v>
      </c>
      <c r="AB46">
        <f>AVERAGE(C46:AA46)</f>
        <v>3.28</v>
      </c>
      <c r="AC46">
        <f>STDEV(C46:AA46)</f>
        <v>1.5947831618540917</v>
      </c>
      <c r="AF46" s="1"/>
    </row>
    <row r="47" spans="2:32" x14ac:dyDescent="0.2">
      <c r="B47" t="s">
        <v>60</v>
      </c>
      <c r="C47" s="1">
        <v>1</v>
      </c>
      <c r="D47" s="1">
        <v>1</v>
      </c>
      <c r="E47" s="1">
        <v>1</v>
      </c>
      <c r="F47" s="1">
        <v>2</v>
      </c>
      <c r="G47" s="1">
        <v>2</v>
      </c>
      <c r="H47" s="1">
        <v>2</v>
      </c>
      <c r="I47" s="1">
        <v>3</v>
      </c>
      <c r="J47" s="1">
        <v>3</v>
      </c>
      <c r="K47" s="1">
        <v>3</v>
      </c>
      <c r="L47" s="1">
        <v>3</v>
      </c>
      <c r="M47" s="1">
        <v>5</v>
      </c>
      <c r="N47" s="1">
        <v>5</v>
      </c>
      <c r="O47" s="1">
        <v>5</v>
      </c>
      <c r="P47" s="1">
        <v>5</v>
      </c>
      <c r="Q47" s="1">
        <v>5</v>
      </c>
      <c r="R47" s="1">
        <v>5</v>
      </c>
      <c r="S47" s="1">
        <v>5</v>
      </c>
      <c r="T47" s="1">
        <v>6</v>
      </c>
      <c r="U47" s="1">
        <v>6</v>
      </c>
      <c r="V47" s="1">
        <v>6</v>
      </c>
      <c r="W47" s="1">
        <v>6</v>
      </c>
      <c r="X47" s="1">
        <v>6</v>
      </c>
      <c r="Y47" s="1">
        <v>7</v>
      </c>
      <c r="Z47" s="1">
        <v>7</v>
      </c>
      <c r="AA47" s="1">
        <v>7</v>
      </c>
      <c r="AB47">
        <f t="shared" ref="AB47:AB48" si="2">AVERAGE(C47:AA47)</f>
        <v>4.28</v>
      </c>
      <c r="AC47">
        <f t="shared" ref="AC47:AC48" si="3">STDEV(C47:AA47)</f>
        <v>1.9899748742132402</v>
      </c>
      <c r="AF47" s="1"/>
    </row>
    <row r="48" spans="2:32" x14ac:dyDescent="0.2">
      <c r="B48" t="s">
        <v>61</v>
      </c>
      <c r="C48" s="1">
        <v>1</v>
      </c>
      <c r="D48" s="1">
        <v>2</v>
      </c>
      <c r="E48" s="1">
        <v>2</v>
      </c>
      <c r="F48" s="1">
        <v>2</v>
      </c>
      <c r="G48" s="1">
        <v>2</v>
      </c>
      <c r="H48" s="1">
        <v>2</v>
      </c>
      <c r="I48" s="1">
        <v>3</v>
      </c>
      <c r="J48" s="1">
        <v>3</v>
      </c>
      <c r="K48" s="1">
        <v>3</v>
      </c>
      <c r="L48" s="1">
        <v>3</v>
      </c>
      <c r="M48" s="1">
        <v>4</v>
      </c>
      <c r="N48" s="1">
        <v>5</v>
      </c>
      <c r="O48" s="1">
        <v>5</v>
      </c>
      <c r="P48" s="1">
        <v>5</v>
      </c>
      <c r="Q48" s="1">
        <v>5</v>
      </c>
      <c r="R48" s="1">
        <v>5</v>
      </c>
      <c r="S48" s="1">
        <v>5</v>
      </c>
      <c r="T48" s="1">
        <v>5</v>
      </c>
      <c r="U48" s="1">
        <v>5</v>
      </c>
      <c r="V48" s="1">
        <v>5</v>
      </c>
      <c r="W48" s="1">
        <v>6</v>
      </c>
      <c r="X48" s="1">
        <v>6</v>
      </c>
      <c r="Y48" s="1">
        <v>6</v>
      </c>
      <c r="Z48" s="1">
        <v>6</v>
      </c>
      <c r="AA48" s="1">
        <v>7</v>
      </c>
      <c r="AB48">
        <f t="shared" si="2"/>
        <v>4.12</v>
      </c>
      <c r="AC48">
        <f t="shared" si="3"/>
        <v>1.6663332999933314</v>
      </c>
      <c r="AF48" s="1"/>
    </row>
    <row r="49" spans="32:32" x14ac:dyDescent="0.2">
      <c r="AF49" s="1"/>
    </row>
    <row r="50" spans="32:32" x14ac:dyDescent="0.2">
      <c r="AF50" s="1"/>
    </row>
    <row r="51" spans="32:32" x14ac:dyDescent="0.2">
      <c r="AF51" s="1"/>
    </row>
    <row r="52" spans="32:32" x14ac:dyDescent="0.2">
      <c r="AF52" s="1"/>
    </row>
    <row r="53" spans="32:32" x14ac:dyDescent="0.2">
      <c r="AF53" s="1"/>
    </row>
    <row r="54" spans="32:32" x14ac:dyDescent="0.2">
      <c r="AF54" s="1"/>
    </row>
    <row r="55" spans="32:32" x14ac:dyDescent="0.2">
      <c r="AF55" s="1"/>
    </row>
    <row r="56" spans="32:32" x14ac:dyDescent="0.2">
      <c r="AF56" s="1"/>
    </row>
    <row r="57" spans="32:32" x14ac:dyDescent="0.2">
      <c r="AF57" s="1"/>
    </row>
    <row r="58" spans="32:32" x14ac:dyDescent="0.2">
      <c r="AF58" s="1"/>
    </row>
    <row r="59" spans="32:32" x14ac:dyDescent="0.2">
      <c r="AF59" s="1"/>
    </row>
    <row r="60" spans="32:32" x14ac:dyDescent="0.2">
      <c r="AF60" s="1"/>
    </row>
    <row r="61" spans="32:32" x14ac:dyDescent="0.2">
      <c r="AF61" s="1"/>
    </row>
    <row r="62" spans="32:32" x14ac:dyDescent="0.2">
      <c r="AF62" s="1"/>
    </row>
    <row r="63" spans="32:32" x14ac:dyDescent="0.2">
      <c r="AF63" s="1"/>
    </row>
    <row r="64" spans="32:32" x14ac:dyDescent="0.2">
      <c r="AF64" s="1"/>
    </row>
    <row r="65" spans="32:32" x14ac:dyDescent="0.2">
      <c r="AF65" s="1"/>
    </row>
    <row r="66" spans="32:32" x14ac:dyDescent="0.2">
      <c r="AF66" s="1"/>
    </row>
    <row r="67" spans="32:32" x14ac:dyDescent="0.2">
      <c r="AF67" s="1"/>
    </row>
    <row r="68" spans="32:32" x14ac:dyDescent="0.2">
      <c r="AF68" s="1"/>
    </row>
    <row r="69" spans="32:32" x14ac:dyDescent="0.2">
      <c r="AF69" s="1"/>
    </row>
    <row r="70" spans="32:32" x14ac:dyDescent="0.2">
      <c r="AF70" s="1"/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52AEC-F164-064D-B196-C3E6BE87AAF4}">
  <dimension ref="A3:E81"/>
  <sheetViews>
    <sheetView tabSelected="1" topLeftCell="A38" workbookViewId="0">
      <selection activeCell="E52" sqref="E52"/>
    </sheetView>
  </sheetViews>
  <sheetFormatPr baseColWidth="10" defaultRowHeight="16" x14ac:dyDescent="0.2"/>
  <cols>
    <col min="1" max="1" width="27.33203125" customWidth="1"/>
    <col min="2" max="2" width="38.5" customWidth="1"/>
    <col min="3" max="3" width="15.83203125" customWidth="1"/>
  </cols>
  <sheetData>
    <row r="3" spans="1:4" x14ac:dyDescent="0.2">
      <c r="A3" s="1"/>
      <c r="B3" s="1"/>
      <c r="C3" s="1"/>
      <c r="D3" s="1"/>
    </row>
    <row r="4" spans="1:4" x14ac:dyDescent="0.2">
      <c r="A4" s="1"/>
      <c r="C4" s="1"/>
      <c r="D4" s="1"/>
    </row>
    <row r="5" spans="1:4" x14ac:dyDescent="0.2">
      <c r="A5" s="1"/>
      <c r="B5" s="1"/>
      <c r="C5" s="1"/>
      <c r="D5" s="1"/>
    </row>
    <row r="6" spans="1:4" x14ac:dyDescent="0.2">
      <c r="A6" s="1"/>
      <c r="B6" s="1"/>
      <c r="C6" s="1"/>
      <c r="D6" s="1"/>
    </row>
    <row r="7" spans="1:4" x14ac:dyDescent="0.2">
      <c r="A7" s="1"/>
      <c r="B7" s="1"/>
      <c r="C7" s="1"/>
      <c r="D7" s="1"/>
    </row>
    <row r="8" spans="1:4" x14ac:dyDescent="0.2">
      <c r="A8" s="1"/>
      <c r="B8" s="1"/>
      <c r="C8" s="1"/>
      <c r="D8" s="1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4" spans="1:4" x14ac:dyDescent="0.2">
      <c r="A14" s="1"/>
    </row>
    <row r="15" spans="1:4" x14ac:dyDescent="0.2">
      <c r="A15" s="1"/>
      <c r="B15" s="1"/>
      <c r="C15" s="1"/>
    </row>
    <row r="16" spans="1:4" x14ac:dyDescent="0.2">
      <c r="B16" s="1"/>
      <c r="C16" s="1"/>
    </row>
    <row r="17" spans="1:3" x14ac:dyDescent="0.2">
      <c r="B17" s="1"/>
      <c r="C17" s="1"/>
    </row>
    <row r="18" spans="1:3" x14ac:dyDescent="0.2">
      <c r="B18" s="1"/>
      <c r="C18" s="1"/>
    </row>
    <row r="19" spans="1:3" x14ac:dyDescent="0.2">
      <c r="B19" s="1"/>
      <c r="C19" s="1"/>
    </row>
    <row r="20" spans="1:3" x14ac:dyDescent="0.2">
      <c r="B20" s="1"/>
      <c r="C20" s="1"/>
    </row>
    <row r="21" spans="1:3" x14ac:dyDescent="0.2">
      <c r="A21" s="1"/>
      <c r="B21" s="1"/>
      <c r="C21" s="1"/>
    </row>
    <row r="22" spans="1:3" x14ac:dyDescent="0.2">
      <c r="B22" s="1"/>
      <c r="C22" s="1"/>
    </row>
    <row r="23" spans="1:3" x14ac:dyDescent="0.2">
      <c r="B23" s="1"/>
      <c r="C23" s="1"/>
    </row>
    <row r="45" spans="3:5" x14ac:dyDescent="0.2">
      <c r="C45" t="s">
        <v>66</v>
      </c>
      <c r="D45" s="1" t="s">
        <v>63</v>
      </c>
      <c r="E45" s="1">
        <v>8</v>
      </c>
    </row>
    <row r="46" spans="3:5" x14ac:dyDescent="0.2">
      <c r="D46" s="1" t="s">
        <v>33</v>
      </c>
      <c r="E46" s="1">
        <v>5</v>
      </c>
    </row>
    <row r="47" spans="3:5" x14ac:dyDescent="0.2">
      <c r="C47" t="s">
        <v>65</v>
      </c>
      <c r="D47" s="1" t="s">
        <v>41</v>
      </c>
      <c r="E47">
        <v>2</v>
      </c>
    </row>
    <row r="76" spans="1:3" x14ac:dyDescent="0.2">
      <c r="A76" s="1" t="s">
        <v>39</v>
      </c>
      <c r="B76" t="s">
        <v>22</v>
      </c>
    </row>
    <row r="77" spans="1:3" x14ac:dyDescent="0.2">
      <c r="A77" s="1" t="s">
        <v>42</v>
      </c>
      <c r="B77" t="s">
        <v>44</v>
      </c>
      <c r="C77">
        <v>5</v>
      </c>
    </row>
    <row r="78" spans="1:3" x14ac:dyDescent="0.2">
      <c r="B78" t="s">
        <v>46</v>
      </c>
      <c r="C78">
        <v>5</v>
      </c>
    </row>
    <row r="79" spans="1:3" x14ac:dyDescent="0.2">
      <c r="B79" t="s">
        <v>40</v>
      </c>
      <c r="C79">
        <v>5</v>
      </c>
    </row>
    <row r="80" spans="1:3" x14ac:dyDescent="0.2">
      <c r="B80" t="s">
        <v>64</v>
      </c>
      <c r="C80">
        <v>5</v>
      </c>
    </row>
    <row r="81" spans="1:3" x14ac:dyDescent="0.2">
      <c r="A81" t="s">
        <v>43</v>
      </c>
      <c r="B81" t="s">
        <v>45</v>
      </c>
      <c r="C81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LernstilKlassifikation</vt:lpstr>
      <vt:lpstr>Wahrnehmung_Vicky</vt:lpstr>
      <vt:lpstr>RQ2_Lernmotivation</vt:lpstr>
      <vt:lpstr>Offene Fragen 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Keller</dc:creator>
  <cp:lastModifiedBy>Paul Keller</cp:lastModifiedBy>
  <dcterms:created xsi:type="dcterms:W3CDTF">2022-01-11T12:35:16Z</dcterms:created>
  <dcterms:modified xsi:type="dcterms:W3CDTF">2022-01-28T07:59:47Z</dcterms:modified>
</cp:coreProperties>
</file>