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enovo\Desktop\Nueva carpeta (2)\"/>
    </mc:Choice>
  </mc:AlternateContent>
  <xr:revisionPtr revIDLastSave="0" documentId="13_ncr:1_{5FB35983-97D3-4CBD-BD70-16C5CCDC600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1" l="1"/>
  <c r="J63" i="1"/>
  <c r="F59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J17" i="1"/>
  <c r="F17" i="1"/>
  <c r="J16" i="1"/>
  <c r="F16" i="1"/>
  <c r="J15" i="1"/>
  <c r="F15" i="1"/>
  <c r="J14" i="1"/>
  <c r="F14" i="1"/>
  <c r="J13" i="1"/>
  <c r="J12" i="1"/>
  <c r="J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  <c r="J2" i="1"/>
  <c r="F2" i="1"/>
</calcChain>
</file>

<file path=xl/sharedStrings.xml><?xml version="1.0" encoding="utf-8"?>
<sst xmlns="http://schemas.openxmlformats.org/spreadsheetml/2006/main" count="115" uniqueCount="88">
  <si>
    <t>NOTA PEDIDO</t>
  </si>
  <si>
    <t>NOMBRE DEL CLIENTE</t>
  </si>
  <si>
    <t>CANT</t>
  </si>
  <si>
    <t>PRODUCTOS</t>
  </si>
  <si>
    <t>CONTADO</t>
  </si>
  <si>
    <t>CREDITO</t>
  </si>
  <si>
    <t>CANCELACION</t>
  </si>
  <si>
    <t>DEPOSITO</t>
  </si>
  <si>
    <t>OBSERVACIONES</t>
  </si>
  <si>
    <t>HENRY  VENTURA</t>
  </si>
  <si>
    <t>DELTAPLUS  LT</t>
  </si>
  <si>
    <t>HYPERON  100 G</t>
  </si>
  <si>
    <t>JOSE  MEZA</t>
  </si>
  <si>
    <t>SULFATO POTA  MOLINO</t>
  </si>
  <si>
    <t>RUBEN  LAZARO</t>
  </si>
  <si>
    <t>SUMMUS  LT</t>
  </si>
  <si>
    <t>ACIFIT  LT</t>
  </si>
  <si>
    <t>FREDY  QUISPE</t>
  </si>
  <si>
    <t>SEAL  KL</t>
  </si>
  <si>
    <t>GRAMOXONE  LT</t>
  </si>
  <si>
    <t>SKIRLA  100 GR</t>
  </si>
  <si>
    <t xml:space="preserve"> KUROMIL  100 GR</t>
  </si>
  <si>
    <t>BENNY  BERROCAL</t>
  </si>
  <si>
    <t>SUPER  LT</t>
  </si>
  <si>
    <t>PACKHARD  LT</t>
  </si>
  <si>
    <t>BLS MAIZ ADVANTA</t>
  </si>
  <si>
    <t>ANTONIO  PEVE</t>
  </si>
  <si>
    <t>UREA GRANULAR MOLINO</t>
  </si>
  <si>
    <t>PAOLA</t>
  </si>
  <si>
    <t>SULFATO AMONIO MOLINO</t>
  </si>
  <si>
    <t>SAUL  BELTRAN</t>
  </si>
  <si>
    <t>BUKRA  100  GR</t>
  </si>
  <si>
    <t>CANCELA  GUIA 9847</t>
  </si>
  <si>
    <t xml:space="preserve">ANTONIO FRANCO </t>
  </si>
  <si>
    <t>UREA INTI</t>
  </si>
  <si>
    <t>CARLOS</t>
  </si>
  <si>
    <t>MORTERO X 1LT</t>
  </si>
  <si>
    <t>SENSEI X 1LT</t>
  </si>
  <si>
    <t>FRANCISCO SEGOVIA</t>
  </si>
  <si>
    <t>NITRATO DE POTASIO SOLUBLE FERTHIBOR</t>
  </si>
  <si>
    <t>SALIDA EMPERATRIS</t>
  </si>
  <si>
    <t>BATALLA</t>
  </si>
  <si>
    <t>DANILO ALCALA</t>
  </si>
  <si>
    <t>KUROMIL X 100GR</t>
  </si>
  <si>
    <t>PADILLA</t>
  </si>
  <si>
    <t>ATROPIK  lt</t>
  </si>
  <si>
    <t>ANTONIO FRANCO</t>
  </si>
  <si>
    <t>EPICO 100GR</t>
  </si>
  <si>
    <t>KUROMIL 100GR</t>
  </si>
  <si>
    <t>JANET FLORES</t>
  </si>
  <si>
    <t>FOSFATO INTI</t>
  </si>
  <si>
    <t>JORGE ZUÑIGA</t>
  </si>
  <si>
    <t>PANIC X 1LT</t>
  </si>
  <si>
    <t>MERIDIAN</t>
  </si>
  <si>
    <t>MERIDIAN PROMOCION</t>
  </si>
  <si>
    <t>BUKRA X 1OOGR</t>
  </si>
  <si>
    <t>EPICO X 100GR</t>
  </si>
  <si>
    <t>JUAN</t>
  </si>
  <si>
    <t>KIETO X 100GR</t>
  </si>
  <si>
    <t>CERTERO X 1LT</t>
  </si>
  <si>
    <t>ELVIS SANCHEZ</t>
  </si>
  <si>
    <t>FARMOZINE</t>
  </si>
  <si>
    <t>YARAMILA COMPLEX</t>
  </si>
  <si>
    <t>URKAN X 1LT</t>
  </si>
  <si>
    <t>SAUL BELTRAN</t>
  </si>
  <si>
    <t>BUKRA 100GR</t>
  </si>
  <si>
    <t>TRIGGRR TRIHORMONAL</t>
  </si>
  <si>
    <t>POWER GIZER X 1LT</t>
  </si>
  <si>
    <t>CECILIA SALIDA QUILMANA</t>
  </si>
  <si>
    <t>ENTRUST X 1LT</t>
  </si>
  <si>
    <t>FRANCIASCO SEGOVIA</t>
  </si>
  <si>
    <t>ANTONIO MANRIQUE</t>
  </si>
  <si>
    <t>ARPON</t>
  </si>
  <si>
    <t>SULFATO AMONIO ROMERO</t>
  </si>
  <si>
    <t>RUBEN LAZARO</t>
  </si>
  <si>
    <t>ROUNDUP X 1LT</t>
  </si>
  <si>
    <t>UREA GRANULAR MOLINOS</t>
  </si>
  <si>
    <t>FOSFATO MOLINO</t>
  </si>
  <si>
    <t>ANTONIO  FRANCO</t>
  </si>
  <si>
    <t>SERGIO  CARDENAS</t>
  </si>
  <si>
    <t>NICANOR  HUAMAN</t>
  </si>
  <si>
    <t>SKIRLA  100GR</t>
  </si>
  <si>
    <t>GUSTAVO ZUÑIGA</t>
  </si>
  <si>
    <t>MOLIMAX  20--20</t>
  </si>
  <si>
    <t>LOVERA  LT</t>
  </si>
  <si>
    <t>BUKRA  100 GR</t>
  </si>
  <si>
    <t>PRECIO UNIT 1</t>
  </si>
  <si>
    <t>PRECIO UNIT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</si>
</sst>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theme="8" tint="-0.249977111117893"/>
      <name val="Calibri"/>
      <family val="2"/>
    </font>
    <font>
      <b/>
      <sz val="8"/>
      <color rgb="FFFF0000"/>
      <name val="Calibri"/>
      <family val="2"/>
    </font>
    <font>
      <b/>
      <sz val="8"/>
      <color theme="1"/>
      <name val="Calibri"/>
      <family val="2"/>
    </font>
    <font>
      <b/>
      <sz val="8"/>
      <color rgb="FF00B05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theme="8" tint="-0.249977111117893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0" fontId="0" fillId="0" borderId="10" xfId="0" applyBorder="1"/>
    <xf numFmtId="0" fontId="7" fillId="0" borderId="10" xfId="0" applyFont="1" applyBorder="1"/>
    <xf numFmtId="0" fontId="0" fillId="0" borderId="11" xfId="0" applyBorder="1"/>
    <xf numFmtId="0" fontId="8" fillId="0" borderId="12" xfId="0" applyFont="1" applyBorder="1"/>
    <xf numFmtId="2" fontId="0" fillId="0" borderId="13" xfId="0" applyNumberFormat="1" applyBorder="1"/>
    <xf numFmtId="2" fontId="9" fillId="0" borderId="14" xfId="0" applyNumberFormat="1" applyFont="1" applyBorder="1"/>
    <xf numFmtId="2" fontId="10" fillId="0" borderId="15" xfId="0" applyNumberFormat="1" applyFon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9" fillId="0" borderId="18" xfId="0" applyNumberFormat="1" applyFont="1" applyBorder="1"/>
    <xf numFmtId="2" fontId="10" fillId="0" borderId="10" xfId="0" applyNumberFormat="1" applyFont="1" applyBorder="1"/>
    <xf numFmtId="2" fontId="0" fillId="0" borderId="19" xfId="0" applyNumberFormat="1" applyBorder="1"/>
    <xf numFmtId="0" fontId="0" fillId="0" borderId="20" xfId="0" applyBorder="1"/>
    <xf numFmtId="0" fontId="8" fillId="0" borderId="10" xfId="0" applyFon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0" xfId="0" applyNumberFormat="1" applyBorder="1"/>
    <xf numFmtId="2" fontId="0" fillId="0" borderId="10" xfId="0" applyNumberFormat="1" applyBorder="1"/>
    <xf numFmtId="2" fontId="10" fillId="0" borderId="24" xfId="0" applyNumberFormat="1" applyFont="1" applyBorder="1"/>
    <xf numFmtId="2" fontId="0" fillId="0" borderId="26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0" fontId="0" fillId="0" borderId="23" xfId="0" applyBorder="1"/>
    <xf numFmtId="0" fontId="8" fillId="0" borderId="24" xfId="0" applyFont="1" applyBorder="1"/>
    <xf numFmtId="2" fontId="0" fillId="0" borderId="25" xfId="0" applyNumberFormat="1" applyBorder="1"/>
    <xf numFmtId="2" fontId="9" fillId="0" borderId="27" xfId="0" applyNumberFormat="1" applyFont="1" applyBorder="1"/>
    <xf numFmtId="2" fontId="0" fillId="0" borderId="28" xfId="0" applyNumberFormat="1" applyBorder="1"/>
    <xf numFmtId="2" fontId="11" fillId="0" borderId="29" xfId="0" applyNumberFormat="1" applyFont="1" applyBorder="1"/>
    <xf numFmtId="0" fontId="12" fillId="0" borderId="10" xfId="0" applyFont="1" applyBorder="1"/>
    <xf numFmtId="0" fontId="12" fillId="0" borderId="23" xfId="0" applyFont="1" applyBorder="1"/>
    <xf numFmtId="0" fontId="13" fillId="0" borderId="24" xfId="0" applyFont="1" applyBorder="1"/>
    <xf numFmtId="2" fontId="12" fillId="0" borderId="25" xfId="0" applyNumberFormat="1" applyFont="1" applyBorder="1"/>
    <xf numFmtId="0" fontId="0" fillId="0" borderId="30" xfId="0" applyBorder="1"/>
    <xf numFmtId="0" fontId="14" fillId="0" borderId="12" xfId="0" applyFont="1" applyBorder="1"/>
    <xf numFmtId="0" fontId="0" fillId="0" borderId="12" xfId="0" applyBorder="1"/>
    <xf numFmtId="0" fontId="15" fillId="0" borderId="12" xfId="0" applyFont="1" applyBorder="1"/>
    <xf numFmtId="0" fontId="14" fillId="0" borderId="10" xfId="0" applyFont="1" applyBorder="1"/>
    <xf numFmtId="0" fontId="15" fillId="0" borderId="10" xfId="0" applyFont="1" applyBorder="1"/>
    <xf numFmtId="0" fontId="0" fillId="0" borderId="24" xfId="0" applyBorder="1"/>
    <xf numFmtId="0" fontId="14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workbookViewId="0">
      <selection activeCell="J4" sqref="J4"/>
    </sheetView>
  </sheetViews>
  <sheetFormatPr baseColWidth="10" defaultColWidth="9.140625" defaultRowHeight="15" x14ac:dyDescent="0.25"/>
  <cols>
    <col min="4" max="4" width="31.42578125" customWidth="1"/>
  </cols>
  <sheetData>
    <row r="1" spans="1:14" ht="23.25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86</v>
      </c>
      <c r="F1" s="5" t="s">
        <v>4</v>
      </c>
      <c r="G1" s="6" t="s">
        <v>5</v>
      </c>
      <c r="H1" s="7" t="s">
        <v>6</v>
      </c>
      <c r="I1" s="8" t="s">
        <v>87</v>
      </c>
      <c r="J1" s="5" t="s">
        <v>4</v>
      </c>
      <c r="K1" s="6" t="s">
        <v>5</v>
      </c>
      <c r="L1" s="7" t="s">
        <v>6</v>
      </c>
      <c r="M1" s="9" t="s">
        <v>7</v>
      </c>
      <c r="N1" s="10" t="s">
        <v>8</v>
      </c>
    </row>
    <row r="2" spans="1:14" x14ac:dyDescent="0.25">
      <c r="A2" s="11">
        <v>9758</v>
      </c>
      <c r="B2" s="12" t="s">
        <v>9</v>
      </c>
      <c r="C2" s="13">
        <v>1</v>
      </c>
      <c r="D2" s="14" t="s">
        <v>10</v>
      </c>
      <c r="E2" s="15">
        <v>58</v>
      </c>
      <c r="F2" s="16">
        <f t="shared" ref="F2:F10" si="0">+C2*E2</f>
        <v>58</v>
      </c>
      <c r="G2" s="17"/>
      <c r="H2" s="18"/>
      <c r="I2" s="19"/>
      <c r="J2" s="16">
        <f t="shared" ref="J2:J40" si="1">+C2*I2</f>
        <v>0</v>
      </c>
      <c r="K2" s="17"/>
      <c r="L2" s="18"/>
      <c r="M2" s="20"/>
      <c r="N2" s="21"/>
    </row>
    <row r="3" spans="1:14" x14ac:dyDescent="0.25">
      <c r="A3" s="11"/>
      <c r="B3" s="12"/>
      <c r="C3" s="13">
        <v>2</v>
      </c>
      <c r="D3" s="14" t="s">
        <v>11</v>
      </c>
      <c r="E3" s="15">
        <v>14</v>
      </c>
      <c r="F3" s="22">
        <f t="shared" si="0"/>
        <v>28</v>
      </c>
      <c r="G3" s="23"/>
      <c r="H3" s="24"/>
      <c r="I3" s="19"/>
      <c r="J3" s="22">
        <f t="shared" si="1"/>
        <v>0</v>
      </c>
      <c r="K3" s="23"/>
      <c r="L3" s="24"/>
      <c r="M3" s="20"/>
      <c r="N3" s="21"/>
    </row>
    <row r="4" spans="1:14" x14ac:dyDescent="0.25">
      <c r="A4" s="11">
        <v>9759</v>
      </c>
      <c r="B4" s="12" t="s">
        <v>12</v>
      </c>
      <c r="C4" s="13">
        <v>1</v>
      </c>
      <c r="D4" s="14" t="s">
        <v>13</v>
      </c>
      <c r="E4" s="15"/>
      <c r="F4" s="22">
        <f t="shared" si="0"/>
        <v>0</v>
      </c>
      <c r="G4" s="23"/>
      <c r="H4" s="24"/>
      <c r="I4" s="19">
        <v>170</v>
      </c>
      <c r="J4" s="22">
        <f t="shared" si="1"/>
        <v>170</v>
      </c>
      <c r="K4" s="23"/>
      <c r="L4" s="24"/>
      <c r="M4" s="20"/>
      <c r="N4" s="21"/>
    </row>
    <row r="5" spans="1:14" x14ac:dyDescent="0.25">
      <c r="A5" s="11">
        <v>9760</v>
      </c>
      <c r="B5" s="12" t="s">
        <v>14</v>
      </c>
      <c r="C5" s="13">
        <v>3</v>
      </c>
      <c r="D5" s="14" t="s">
        <v>15</v>
      </c>
      <c r="E5" s="15">
        <v>55</v>
      </c>
      <c r="F5" s="22">
        <f t="shared" si="0"/>
        <v>165</v>
      </c>
      <c r="G5" s="23"/>
      <c r="H5" s="24"/>
      <c r="I5" s="19"/>
      <c r="J5" s="22">
        <f t="shared" si="1"/>
        <v>0</v>
      </c>
      <c r="K5" s="23"/>
      <c r="L5" s="24"/>
      <c r="M5" s="20"/>
      <c r="N5" s="21"/>
    </row>
    <row r="6" spans="1:14" x14ac:dyDescent="0.25">
      <c r="A6" s="11">
        <v>9761</v>
      </c>
      <c r="B6" s="12" t="s">
        <v>14</v>
      </c>
      <c r="C6" s="25">
        <v>1</v>
      </c>
      <c r="D6" s="26" t="s">
        <v>16</v>
      </c>
      <c r="E6" s="27">
        <v>25</v>
      </c>
      <c r="F6" s="22">
        <f t="shared" si="0"/>
        <v>25</v>
      </c>
      <c r="G6" s="23"/>
      <c r="H6" s="24"/>
      <c r="I6" s="28"/>
      <c r="J6" s="22">
        <f t="shared" si="1"/>
        <v>0</v>
      </c>
      <c r="K6" s="23"/>
      <c r="L6" s="24"/>
      <c r="M6" s="29"/>
      <c r="N6" s="30"/>
    </row>
    <row r="7" spans="1:14" x14ac:dyDescent="0.25">
      <c r="A7" s="11">
        <v>9762</v>
      </c>
      <c r="B7" s="12" t="s">
        <v>17</v>
      </c>
      <c r="C7" s="25">
        <v>1</v>
      </c>
      <c r="D7" s="26" t="s">
        <v>18</v>
      </c>
      <c r="E7" s="27">
        <v>65</v>
      </c>
      <c r="F7" s="22">
        <f t="shared" si="0"/>
        <v>65</v>
      </c>
      <c r="G7" s="23"/>
      <c r="H7" s="24"/>
      <c r="I7" s="28"/>
      <c r="J7" s="22">
        <f t="shared" si="1"/>
        <v>0</v>
      </c>
      <c r="K7" s="23"/>
      <c r="L7" s="24"/>
      <c r="M7" s="29"/>
      <c r="N7" s="30"/>
    </row>
    <row r="8" spans="1:14" x14ac:dyDescent="0.25">
      <c r="A8" s="11"/>
      <c r="B8" s="12"/>
      <c r="C8" s="25">
        <v>1</v>
      </c>
      <c r="D8" s="26" t="s">
        <v>19</v>
      </c>
      <c r="E8" s="27">
        <v>60</v>
      </c>
      <c r="F8" s="22">
        <f t="shared" si="0"/>
        <v>60</v>
      </c>
      <c r="G8" s="23"/>
      <c r="H8" s="24"/>
      <c r="I8" s="19"/>
      <c r="J8" s="22">
        <f t="shared" si="1"/>
        <v>0</v>
      </c>
      <c r="K8" s="23"/>
      <c r="L8" s="24"/>
      <c r="M8" s="20"/>
      <c r="N8" s="21"/>
    </row>
    <row r="9" spans="1:14" x14ac:dyDescent="0.25">
      <c r="A9" s="11"/>
      <c r="B9" s="12"/>
      <c r="C9" s="13">
        <v>1</v>
      </c>
      <c r="D9" s="14" t="s">
        <v>20</v>
      </c>
      <c r="E9" s="15">
        <v>15</v>
      </c>
      <c r="F9" s="22">
        <f t="shared" si="0"/>
        <v>15</v>
      </c>
      <c r="G9" s="23"/>
      <c r="H9" s="24"/>
      <c r="I9" s="19"/>
      <c r="J9" s="22">
        <f t="shared" si="1"/>
        <v>0</v>
      </c>
      <c r="K9" s="23"/>
      <c r="L9" s="24"/>
      <c r="M9" s="20"/>
      <c r="N9" s="21"/>
    </row>
    <row r="10" spans="1:14" x14ac:dyDescent="0.25">
      <c r="A10" s="11"/>
      <c r="B10" s="12"/>
      <c r="C10" s="13">
        <v>1</v>
      </c>
      <c r="D10" s="14" t="s">
        <v>21</v>
      </c>
      <c r="E10" s="15">
        <v>8</v>
      </c>
      <c r="F10" s="22">
        <f t="shared" si="0"/>
        <v>8</v>
      </c>
      <c r="G10" s="23"/>
      <c r="H10" s="24"/>
      <c r="I10" s="19"/>
      <c r="J10" s="22">
        <f t="shared" si="1"/>
        <v>0</v>
      </c>
      <c r="K10" s="23"/>
      <c r="L10" s="24"/>
      <c r="M10" s="20"/>
      <c r="N10" s="21"/>
    </row>
    <row r="11" spans="1:14" x14ac:dyDescent="0.25">
      <c r="A11" s="11">
        <v>9763</v>
      </c>
      <c r="B11" s="12" t="s">
        <v>22</v>
      </c>
      <c r="C11" s="25">
        <v>1</v>
      </c>
      <c r="D11" s="26" t="s">
        <v>23</v>
      </c>
      <c r="E11" s="27">
        <v>45</v>
      </c>
      <c r="F11" s="22">
        <v>0</v>
      </c>
      <c r="G11" s="23">
        <v>45</v>
      </c>
      <c r="H11" s="24"/>
      <c r="I11" s="28"/>
      <c r="J11" s="22">
        <f t="shared" si="1"/>
        <v>0</v>
      </c>
      <c r="K11" s="23"/>
      <c r="L11" s="24"/>
      <c r="M11" s="29"/>
      <c r="N11" s="30"/>
    </row>
    <row r="12" spans="1:14" x14ac:dyDescent="0.25">
      <c r="A12" s="11"/>
      <c r="B12" s="11"/>
      <c r="C12" s="25">
        <v>1</v>
      </c>
      <c r="D12" s="26" t="s">
        <v>24</v>
      </c>
      <c r="E12" s="27">
        <v>39</v>
      </c>
      <c r="F12" s="22">
        <v>0</v>
      </c>
      <c r="G12" s="23">
        <v>39</v>
      </c>
      <c r="H12" s="24"/>
      <c r="I12" s="28"/>
      <c r="J12" s="22">
        <f t="shared" si="1"/>
        <v>0</v>
      </c>
      <c r="K12" s="23"/>
      <c r="L12" s="24"/>
      <c r="M12" s="29"/>
      <c r="N12" s="30"/>
    </row>
    <row r="13" spans="1:14" x14ac:dyDescent="0.25">
      <c r="A13" s="11"/>
      <c r="B13" s="12"/>
      <c r="C13" s="25">
        <v>3</v>
      </c>
      <c r="D13" s="26" t="s">
        <v>25</v>
      </c>
      <c r="E13" s="27">
        <v>700</v>
      </c>
      <c r="F13" s="22">
        <v>0</v>
      </c>
      <c r="G13" s="23">
        <v>2100</v>
      </c>
      <c r="H13" s="24"/>
      <c r="I13" s="19"/>
      <c r="J13" s="22">
        <f t="shared" si="1"/>
        <v>0</v>
      </c>
      <c r="K13" s="23"/>
      <c r="L13" s="24"/>
      <c r="M13" s="20"/>
      <c r="N13" s="21"/>
    </row>
    <row r="14" spans="1:14" x14ac:dyDescent="0.25">
      <c r="A14" s="11">
        <v>9764</v>
      </c>
      <c r="B14" s="12" t="s">
        <v>26</v>
      </c>
      <c r="C14" s="25">
        <v>1</v>
      </c>
      <c r="D14" s="26" t="s">
        <v>27</v>
      </c>
      <c r="E14" s="27"/>
      <c r="F14" s="22">
        <f t="shared" ref="F14:F25" si="2">+C14*E14</f>
        <v>0</v>
      </c>
      <c r="G14" s="23"/>
      <c r="H14" s="24"/>
      <c r="I14" s="28">
        <v>107</v>
      </c>
      <c r="J14" s="22">
        <f t="shared" si="1"/>
        <v>107</v>
      </c>
      <c r="K14" s="23"/>
      <c r="L14" s="24"/>
      <c r="M14" s="29"/>
      <c r="N14" s="30"/>
    </row>
    <row r="15" spans="1:14" x14ac:dyDescent="0.25">
      <c r="A15" s="11">
        <v>9765</v>
      </c>
      <c r="B15" s="12" t="s">
        <v>28</v>
      </c>
      <c r="C15" s="13">
        <v>2</v>
      </c>
      <c r="D15" s="14" t="s">
        <v>29</v>
      </c>
      <c r="E15" s="15"/>
      <c r="F15" s="22">
        <f t="shared" si="2"/>
        <v>0</v>
      </c>
      <c r="G15" s="23"/>
      <c r="H15" s="24"/>
      <c r="I15" s="19">
        <v>66</v>
      </c>
      <c r="J15" s="22">
        <f t="shared" si="1"/>
        <v>132</v>
      </c>
      <c r="K15" s="23"/>
      <c r="L15" s="24"/>
      <c r="M15" s="20"/>
      <c r="N15" s="21"/>
    </row>
    <row r="16" spans="1:14" x14ac:dyDescent="0.25">
      <c r="A16" s="11">
        <v>9766</v>
      </c>
      <c r="B16" s="12" t="s">
        <v>30</v>
      </c>
      <c r="C16" s="25">
        <v>3</v>
      </c>
      <c r="D16" s="26" t="s">
        <v>31</v>
      </c>
      <c r="E16" s="27">
        <v>38</v>
      </c>
      <c r="F16" s="22">
        <f t="shared" si="2"/>
        <v>114</v>
      </c>
      <c r="G16" s="23"/>
      <c r="H16" s="24"/>
      <c r="I16" s="28"/>
      <c r="J16" s="22">
        <f t="shared" si="1"/>
        <v>0</v>
      </c>
      <c r="K16" s="23"/>
      <c r="L16" s="24"/>
      <c r="M16" s="29"/>
      <c r="N16" s="30"/>
    </row>
    <row r="17" spans="1:14" x14ac:dyDescent="0.25">
      <c r="A17" s="11">
        <v>9767</v>
      </c>
      <c r="B17" s="12" t="s">
        <v>30</v>
      </c>
      <c r="C17" s="25"/>
      <c r="D17" s="26" t="s">
        <v>32</v>
      </c>
      <c r="E17" s="27"/>
      <c r="F17" s="22">
        <f t="shared" si="2"/>
        <v>0</v>
      </c>
      <c r="G17" s="23"/>
      <c r="H17" s="24">
        <v>30</v>
      </c>
      <c r="I17" s="28"/>
      <c r="J17" s="22">
        <f t="shared" si="1"/>
        <v>0</v>
      </c>
      <c r="K17" s="23"/>
      <c r="L17" s="24"/>
      <c r="M17" s="29"/>
      <c r="N17" s="30"/>
    </row>
    <row r="18" spans="1:14" x14ac:dyDescent="0.25">
      <c r="A18" s="11">
        <v>9768</v>
      </c>
      <c r="B18" s="12" t="s">
        <v>30</v>
      </c>
      <c r="C18" s="25">
        <v>2</v>
      </c>
      <c r="D18" s="26" t="s">
        <v>31</v>
      </c>
      <c r="E18" s="27">
        <v>38</v>
      </c>
      <c r="F18" s="22">
        <v>50</v>
      </c>
      <c r="G18" s="23">
        <v>26</v>
      </c>
      <c r="H18" s="24"/>
      <c r="I18" s="19"/>
      <c r="J18" s="22">
        <f t="shared" si="1"/>
        <v>0</v>
      </c>
      <c r="K18" s="23"/>
      <c r="L18" s="24"/>
      <c r="M18" s="20"/>
      <c r="N18" s="21"/>
    </row>
    <row r="19" spans="1:14" x14ac:dyDescent="0.25">
      <c r="A19" s="11">
        <v>9769</v>
      </c>
      <c r="B19" s="12" t="s">
        <v>33</v>
      </c>
      <c r="C19" s="25">
        <v>24</v>
      </c>
      <c r="D19" s="26" t="s">
        <v>34</v>
      </c>
      <c r="E19" s="27"/>
      <c r="F19" s="22">
        <f t="shared" ref="F19" si="3">+C19*E19</f>
        <v>0</v>
      </c>
      <c r="G19" s="23"/>
      <c r="H19" s="24"/>
      <c r="I19" s="28">
        <v>104</v>
      </c>
      <c r="J19" s="22">
        <f t="shared" si="1"/>
        <v>2496</v>
      </c>
      <c r="K19" s="23"/>
      <c r="L19" s="24"/>
      <c r="M19" s="29"/>
      <c r="N19" s="30"/>
    </row>
    <row r="20" spans="1:14" x14ac:dyDescent="0.25">
      <c r="A20" s="11">
        <v>9770</v>
      </c>
      <c r="B20" s="12" t="s">
        <v>35</v>
      </c>
      <c r="C20" s="13">
        <v>2</v>
      </c>
      <c r="D20" s="14" t="s">
        <v>36</v>
      </c>
      <c r="E20" s="15">
        <v>45</v>
      </c>
      <c r="F20" s="22">
        <f t="shared" si="2"/>
        <v>90</v>
      </c>
      <c r="G20" s="23"/>
      <c r="H20" s="24"/>
      <c r="I20" s="19"/>
      <c r="J20" s="22">
        <f t="shared" si="1"/>
        <v>0</v>
      </c>
      <c r="K20" s="23"/>
      <c r="L20" s="24"/>
      <c r="M20" s="20"/>
      <c r="N20" s="21"/>
    </row>
    <row r="21" spans="1:14" x14ac:dyDescent="0.25">
      <c r="A21" s="11"/>
      <c r="B21" s="12"/>
      <c r="C21" s="13">
        <v>1</v>
      </c>
      <c r="D21" s="14" t="s">
        <v>37</v>
      </c>
      <c r="E21" s="15">
        <v>75</v>
      </c>
      <c r="F21" s="22">
        <f t="shared" si="2"/>
        <v>75</v>
      </c>
      <c r="G21" s="23"/>
      <c r="H21" s="24"/>
      <c r="I21" s="19"/>
      <c r="J21" s="22">
        <f t="shared" si="1"/>
        <v>0</v>
      </c>
      <c r="K21" s="23"/>
      <c r="L21" s="24"/>
      <c r="M21" s="20"/>
      <c r="N21" s="21"/>
    </row>
    <row r="22" spans="1:14" x14ac:dyDescent="0.25">
      <c r="A22" s="11">
        <v>9771</v>
      </c>
      <c r="B22" s="12" t="s">
        <v>38</v>
      </c>
      <c r="C22" s="25">
        <v>1</v>
      </c>
      <c r="D22" s="14" t="s">
        <v>37</v>
      </c>
      <c r="E22" s="27">
        <v>75</v>
      </c>
      <c r="F22" s="22">
        <f t="shared" si="2"/>
        <v>75</v>
      </c>
      <c r="G22" s="23"/>
      <c r="H22" s="24"/>
      <c r="I22" s="28"/>
      <c r="J22" s="22">
        <f t="shared" si="1"/>
        <v>0</v>
      </c>
      <c r="K22" s="23"/>
      <c r="L22" s="24"/>
      <c r="M22" s="29"/>
      <c r="N22" s="30"/>
    </row>
    <row r="23" spans="1:14" x14ac:dyDescent="0.25">
      <c r="A23" s="11">
        <v>9772</v>
      </c>
      <c r="B23" s="12" t="s">
        <v>38</v>
      </c>
      <c r="C23" s="25">
        <v>1</v>
      </c>
      <c r="D23" s="26" t="s">
        <v>39</v>
      </c>
      <c r="E23" s="27"/>
      <c r="F23" s="22">
        <f t="shared" si="2"/>
        <v>0</v>
      </c>
      <c r="G23" s="23"/>
      <c r="H23" s="24"/>
      <c r="I23" s="28">
        <v>115</v>
      </c>
      <c r="J23" s="22">
        <f t="shared" si="1"/>
        <v>115</v>
      </c>
      <c r="K23" s="23"/>
      <c r="L23" s="24"/>
      <c r="M23" s="29"/>
      <c r="N23" s="30"/>
    </row>
    <row r="24" spans="1:14" x14ac:dyDescent="0.25">
      <c r="A24" s="11">
        <v>9773</v>
      </c>
      <c r="B24" s="12" t="s">
        <v>40</v>
      </c>
      <c r="C24" s="25">
        <v>12</v>
      </c>
      <c r="D24" s="26" t="s">
        <v>41</v>
      </c>
      <c r="E24" s="27"/>
      <c r="F24" s="22">
        <f t="shared" si="2"/>
        <v>0</v>
      </c>
      <c r="G24" s="23"/>
      <c r="H24" s="24"/>
      <c r="I24" s="19"/>
      <c r="J24" s="22">
        <f t="shared" si="1"/>
        <v>0</v>
      </c>
      <c r="K24" s="23"/>
      <c r="L24" s="24"/>
      <c r="M24" s="20"/>
      <c r="N24" s="21"/>
    </row>
    <row r="25" spans="1:14" x14ac:dyDescent="0.25">
      <c r="A25" s="11">
        <v>9774</v>
      </c>
      <c r="B25" s="12" t="s">
        <v>42</v>
      </c>
      <c r="C25" s="25">
        <v>1</v>
      </c>
      <c r="D25" s="26" t="s">
        <v>43</v>
      </c>
      <c r="E25" s="27">
        <v>8</v>
      </c>
      <c r="F25" s="22">
        <f t="shared" si="2"/>
        <v>8</v>
      </c>
      <c r="G25" s="23"/>
      <c r="H25" s="24"/>
      <c r="I25" s="28"/>
      <c r="J25" s="22">
        <f t="shared" si="1"/>
        <v>0</v>
      </c>
      <c r="K25" s="23"/>
      <c r="L25" s="24"/>
      <c r="M25" s="29"/>
      <c r="N25" s="30"/>
    </row>
    <row r="26" spans="1:14" x14ac:dyDescent="0.25">
      <c r="A26" s="41">
        <v>9775</v>
      </c>
      <c r="B26" s="41" t="s">
        <v>44</v>
      </c>
      <c r="C26" s="42">
        <v>1</v>
      </c>
      <c r="D26" s="43" t="s">
        <v>45</v>
      </c>
      <c r="E26" s="44">
        <v>90</v>
      </c>
      <c r="F26" s="22">
        <v>0</v>
      </c>
      <c r="G26" s="23"/>
      <c r="H26" s="24"/>
      <c r="I26" s="28"/>
      <c r="J26" s="22">
        <f t="shared" si="1"/>
        <v>0</v>
      </c>
      <c r="K26" s="31"/>
      <c r="L26" s="32"/>
      <c r="M26" s="33">
        <v>90</v>
      </c>
      <c r="N26" s="34"/>
    </row>
    <row r="27" spans="1:14" x14ac:dyDescent="0.25">
      <c r="A27" s="11">
        <v>9776</v>
      </c>
      <c r="B27" s="12" t="s">
        <v>46</v>
      </c>
      <c r="C27" s="35">
        <v>2</v>
      </c>
      <c r="D27" s="36" t="s">
        <v>47</v>
      </c>
      <c r="E27" s="37">
        <v>33</v>
      </c>
      <c r="F27" s="22">
        <f t="shared" ref="F27:F38" si="4">+C27*E27</f>
        <v>66</v>
      </c>
      <c r="G27" s="23"/>
      <c r="H27" s="24"/>
      <c r="I27" s="28"/>
      <c r="J27" s="22">
        <f t="shared" si="1"/>
        <v>0</v>
      </c>
      <c r="K27" s="31"/>
      <c r="L27" s="32"/>
      <c r="M27" s="33"/>
      <c r="N27" s="34"/>
    </row>
    <row r="28" spans="1:14" x14ac:dyDescent="0.25">
      <c r="A28" s="11"/>
      <c r="B28" s="12"/>
      <c r="C28" s="35">
        <v>6</v>
      </c>
      <c r="D28" s="36" t="s">
        <v>48</v>
      </c>
      <c r="E28" s="37">
        <v>8</v>
      </c>
      <c r="F28" s="38">
        <f t="shared" si="4"/>
        <v>48</v>
      </c>
      <c r="G28" s="31"/>
      <c r="H28" s="32"/>
      <c r="I28" s="39"/>
      <c r="J28" s="38">
        <f t="shared" si="1"/>
        <v>0</v>
      </c>
      <c r="K28" s="31"/>
      <c r="L28" s="32"/>
      <c r="M28" s="33"/>
      <c r="N28" s="34"/>
    </row>
    <row r="29" spans="1:14" x14ac:dyDescent="0.25">
      <c r="A29" s="11"/>
      <c r="B29" s="12"/>
      <c r="C29" s="35">
        <v>1</v>
      </c>
      <c r="D29" s="36" t="s">
        <v>37</v>
      </c>
      <c r="E29" s="37">
        <v>75</v>
      </c>
      <c r="F29" s="38">
        <f t="shared" si="4"/>
        <v>75</v>
      </c>
      <c r="G29" s="31"/>
      <c r="H29" s="32"/>
      <c r="I29" s="39"/>
      <c r="J29" s="38">
        <f t="shared" si="1"/>
        <v>0</v>
      </c>
      <c r="K29" s="31"/>
      <c r="L29" s="32"/>
      <c r="M29" s="33"/>
      <c r="N29" s="34"/>
    </row>
    <row r="30" spans="1:14" ht="15.75" thickBot="1" x14ac:dyDescent="0.3">
      <c r="A30" s="11">
        <v>9777</v>
      </c>
      <c r="B30" s="12" t="s">
        <v>49</v>
      </c>
      <c r="C30" s="35">
        <v>2</v>
      </c>
      <c r="D30" s="36" t="s">
        <v>50</v>
      </c>
      <c r="E30" s="37"/>
      <c r="F30" s="38">
        <f t="shared" si="4"/>
        <v>0</v>
      </c>
      <c r="G30" s="31"/>
      <c r="H30" s="32"/>
      <c r="I30" s="39">
        <v>152</v>
      </c>
      <c r="J30" s="38">
        <f t="shared" si="1"/>
        <v>304</v>
      </c>
      <c r="K30" s="31"/>
      <c r="L30" s="32"/>
      <c r="M30" s="33"/>
      <c r="N30" s="34"/>
    </row>
    <row r="31" spans="1:14" x14ac:dyDescent="0.25">
      <c r="A31" s="45">
        <v>9778</v>
      </c>
      <c r="B31" s="46" t="s">
        <v>51</v>
      </c>
      <c r="C31" s="47">
        <v>1</v>
      </c>
      <c r="D31" s="14" t="s">
        <v>52</v>
      </c>
      <c r="E31" s="15">
        <v>45</v>
      </c>
      <c r="F31" s="16">
        <f t="shared" si="4"/>
        <v>45</v>
      </c>
      <c r="G31" s="17"/>
      <c r="H31" s="18"/>
      <c r="I31" s="19"/>
      <c r="J31" s="16">
        <f t="shared" si="1"/>
        <v>0</v>
      </c>
      <c r="K31" s="17"/>
      <c r="L31" s="18"/>
      <c r="M31" s="20"/>
      <c r="N31" s="34"/>
    </row>
    <row r="32" spans="1:14" x14ac:dyDescent="0.25">
      <c r="A32" s="45"/>
      <c r="B32" s="46"/>
      <c r="C32" s="47">
        <v>2</v>
      </c>
      <c r="D32" s="14" t="s">
        <v>37</v>
      </c>
      <c r="E32" s="15">
        <v>75</v>
      </c>
      <c r="F32" s="22">
        <f t="shared" si="4"/>
        <v>150</v>
      </c>
      <c r="G32" s="23"/>
      <c r="H32" s="24"/>
      <c r="I32" s="19"/>
      <c r="J32" s="22">
        <f t="shared" si="1"/>
        <v>0</v>
      </c>
      <c r="K32" s="23"/>
      <c r="L32" s="24"/>
      <c r="M32" s="20"/>
      <c r="N32" s="34"/>
    </row>
    <row r="33" spans="1:14" x14ac:dyDescent="0.25">
      <c r="A33" s="45"/>
      <c r="B33" s="48"/>
      <c r="C33" s="47">
        <v>2</v>
      </c>
      <c r="D33" s="14" t="s">
        <v>53</v>
      </c>
      <c r="E33" s="15">
        <v>110</v>
      </c>
      <c r="F33" s="22">
        <f t="shared" si="4"/>
        <v>220</v>
      </c>
      <c r="G33" s="23"/>
      <c r="H33" s="24"/>
      <c r="I33" s="19"/>
      <c r="J33" s="22">
        <f t="shared" si="1"/>
        <v>0</v>
      </c>
      <c r="K33" s="23"/>
      <c r="L33" s="24"/>
      <c r="M33" s="20"/>
      <c r="N33" s="34"/>
    </row>
    <row r="34" spans="1:14" x14ac:dyDescent="0.25">
      <c r="A34" s="45"/>
      <c r="B34" s="49"/>
      <c r="C34" s="11">
        <v>1</v>
      </c>
      <c r="D34" s="26" t="s">
        <v>54</v>
      </c>
      <c r="E34" s="27"/>
      <c r="F34" s="22">
        <f t="shared" si="4"/>
        <v>0</v>
      </c>
      <c r="G34" s="23"/>
      <c r="H34" s="24"/>
      <c r="I34" s="28"/>
      <c r="J34" s="22">
        <f t="shared" si="1"/>
        <v>0</v>
      </c>
      <c r="K34" s="23"/>
      <c r="L34" s="24"/>
      <c r="M34" s="29"/>
      <c r="N34" s="34"/>
    </row>
    <row r="35" spans="1:14" ht="15.75" thickBot="1" x14ac:dyDescent="0.3">
      <c r="A35" s="45"/>
      <c r="B35" s="50"/>
      <c r="C35" s="11">
        <v>5</v>
      </c>
      <c r="D35" s="26" t="s">
        <v>55</v>
      </c>
      <c r="E35" s="27">
        <v>38</v>
      </c>
      <c r="F35" s="22">
        <f t="shared" si="4"/>
        <v>190</v>
      </c>
      <c r="G35" s="23"/>
      <c r="H35" s="24"/>
      <c r="I35" s="28"/>
      <c r="J35" s="22">
        <f t="shared" si="1"/>
        <v>0</v>
      </c>
      <c r="K35" s="23"/>
      <c r="L35" s="24"/>
      <c r="M35" s="29"/>
      <c r="N35" s="34"/>
    </row>
    <row r="36" spans="1:14" ht="15.75" thickBot="1" x14ac:dyDescent="0.3">
      <c r="A36" s="45"/>
      <c r="B36" s="50"/>
      <c r="C36" s="11">
        <v>4</v>
      </c>
      <c r="D36" s="26" t="s">
        <v>56</v>
      </c>
      <c r="E36" s="27">
        <v>33</v>
      </c>
      <c r="F36" s="22">
        <f t="shared" si="4"/>
        <v>132</v>
      </c>
      <c r="G36" s="23"/>
      <c r="H36" s="24"/>
      <c r="I36" s="28"/>
      <c r="J36" s="22">
        <f t="shared" si="1"/>
        <v>0</v>
      </c>
      <c r="K36" s="23"/>
      <c r="L36" s="24"/>
      <c r="M36" s="29"/>
      <c r="N36" s="40"/>
    </row>
    <row r="37" spans="1:14" x14ac:dyDescent="0.25">
      <c r="A37" s="45">
        <v>9779</v>
      </c>
      <c r="B37" s="49" t="s">
        <v>57</v>
      </c>
      <c r="C37" s="11">
        <v>2</v>
      </c>
      <c r="D37" s="26" t="s">
        <v>58</v>
      </c>
      <c r="E37" s="27">
        <v>30</v>
      </c>
      <c r="F37" s="22">
        <f t="shared" si="4"/>
        <v>60</v>
      </c>
      <c r="G37" s="23"/>
      <c r="H37" s="24"/>
      <c r="I37" s="28"/>
      <c r="J37" s="22">
        <f t="shared" si="1"/>
        <v>0</v>
      </c>
      <c r="K37" s="23"/>
      <c r="L37" s="24"/>
      <c r="M37" s="29"/>
    </row>
    <row r="38" spans="1:14" x14ac:dyDescent="0.25">
      <c r="A38" s="11"/>
      <c r="B38" s="49"/>
      <c r="C38" s="11">
        <v>1</v>
      </c>
      <c r="D38" s="26" t="s">
        <v>59</v>
      </c>
      <c r="E38" s="27">
        <v>163</v>
      </c>
      <c r="F38" s="22">
        <f t="shared" si="4"/>
        <v>163</v>
      </c>
      <c r="G38" s="23"/>
      <c r="H38" s="24"/>
      <c r="I38" s="28"/>
      <c r="J38" s="22">
        <f t="shared" si="1"/>
        <v>0</v>
      </c>
      <c r="K38" s="23"/>
      <c r="L38" s="24"/>
      <c r="M38" s="29"/>
    </row>
    <row r="39" spans="1:14" x14ac:dyDescent="0.25">
      <c r="A39" s="11"/>
      <c r="B39" s="49"/>
      <c r="C39" s="11">
        <v>10</v>
      </c>
      <c r="D39" s="26" t="s">
        <v>43</v>
      </c>
      <c r="E39" s="27">
        <v>8</v>
      </c>
      <c r="F39" s="22">
        <f>+C39*E39</f>
        <v>80</v>
      </c>
      <c r="G39" s="23"/>
      <c r="H39" s="24"/>
      <c r="I39" s="28"/>
      <c r="J39" s="22">
        <f t="shared" si="1"/>
        <v>0</v>
      </c>
      <c r="K39" s="23"/>
      <c r="L39" s="24"/>
      <c r="M39" s="29"/>
    </row>
    <row r="40" spans="1:14" x14ac:dyDescent="0.25">
      <c r="A40" s="45">
        <v>9780</v>
      </c>
      <c r="B40" s="46" t="s">
        <v>60</v>
      </c>
      <c r="C40" s="47">
        <v>3</v>
      </c>
      <c r="D40" s="14" t="s">
        <v>61</v>
      </c>
      <c r="E40" s="15">
        <v>30</v>
      </c>
      <c r="F40" s="22">
        <f t="shared" ref="F40" si="5">+C40*E40</f>
        <v>90</v>
      </c>
      <c r="G40" s="23"/>
      <c r="H40" s="24"/>
      <c r="I40" s="19"/>
      <c r="J40" s="22">
        <f t="shared" si="1"/>
        <v>0</v>
      </c>
      <c r="K40" s="23"/>
      <c r="L40" s="24"/>
      <c r="M40" s="20"/>
    </row>
    <row r="41" spans="1:14" x14ac:dyDescent="0.25">
      <c r="A41" s="45">
        <v>9781</v>
      </c>
      <c r="B41" s="48" t="s">
        <v>28</v>
      </c>
      <c r="C41" s="47">
        <v>2</v>
      </c>
      <c r="D41" s="14" t="s">
        <v>62</v>
      </c>
      <c r="E41" s="15"/>
      <c r="F41" s="22">
        <f>+C41*E41</f>
        <v>0</v>
      </c>
      <c r="G41" s="23"/>
      <c r="H41" s="24"/>
      <c r="I41" s="19">
        <v>190</v>
      </c>
      <c r="J41" s="22">
        <f>+C41*I41</f>
        <v>380</v>
      </c>
      <c r="K41" s="23"/>
      <c r="L41" s="24"/>
      <c r="M41" s="20"/>
    </row>
    <row r="42" spans="1:14" x14ac:dyDescent="0.25">
      <c r="A42" s="45">
        <v>9782</v>
      </c>
      <c r="B42" s="50" t="s">
        <v>28</v>
      </c>
      <c r="C42" s="11">
        <v>1</v>
      </c>
      <c r="D42" s="26" t="s">
        <v>63</v>
      </c>
      <c r="E42" s="27">
        <v>78</v>
      </c>
      <c r="F42" s="22">
        <v>0</v>
      </c>
      <c r="G42" s="23"/>
      <c r="H42" s="24"/>
      <c r="I42" s="28"/>
      <c r="J42" s="22">
        <f t="shared" ref="J42:J64" si="6">+C42*I42</f>
        <v>0</v>
      </c>
      <c r="K42" s="23"/>
      <c r="L42" s="24"/>
      <c r="M42" s="29">
        <v>78</v>
      </c>
    </row>
    <row r="43" spans="1:14" x14ac:dyDescent="0.25">
      <c r="A43" s="45">
        <v>9783</v>
      </c>
      <c r="B43" s="49" t="s">
        <v>64</v>
      </c>
      <c r="C43" s="11">
        <v>2</v>
      </c>
      <c r="D43" s="26" t="s">
        <v>65</v>
      </c>
      <c r="E43" s="27">
        <v>38</v>
      </c>
      <c r="F43" s="22">
        <f t="shared" ref="F43:F44" si="7">+C43*E43</f>
        <v>76</v>
      </c>
      <c r="G43" s="23"/>
      <c r="H43" s="24"/>
      <c r="I43" s="28"/>
      <c r="J43" s="22">
        <f t="shared" si="6"/>
        <v>0</v>
      </c>
      <c r="K43" s="23"/>
      <c r="L43" s="24"/>
      <c r="M43" s="29"/>
    </row>
    <row r="44" spans="1:14" x14ac:dyDescent="0.25">
      <c r="A44" s="11"/>
      <c r="B44" s="49"/>
      <c r="C44" s="11">
        <v>1</v>
      </c>
      <c r="D44" s="26" t="s">
        <v>66</v>
      </c>
      <c r="E44" s="27">
        <v>116</v>
      </c>
      <c r="F44" s="22">
        <f t="shared" si="7"/>
        <v>116</v>
      </c>
      <c r="G44" s="23"/>
      <c r="H44" s="24"/>
      <c r="I44" s="28"/>
      <c r="J44" s="22">
        <f t="shared" si="6"/>
        <v>0</v>
      </c>
      <c r="K44" s="23"/>
      <c r="L44" s="24"/>
      <c r="M44" s="29"/>
    </row>
    <row r="45" spans="1:14" x14ac:dyDescent="0.25">
      <c r="A45" s="11"/>
      <c r="B45" s="49"/>
      <c r="C45" s="11">
        <v>1</v>
      </c>
      <c r="D45" s="26" t="s">
        <v>67</v>
      </c>
      <c r="E45" s="27">
        <v>35</v>
      </c>
      <c r="F45" s="22">
        <f>+C45*E45</f>
        <v>35</v>
      </c>
      <c r="G45" s="23"/>
      <c r="H45" s="24"/>
      <c r="I45" s="28"/>
      <c r="J45" s="22">
        <f t="shared" si="6"/>
        <v>0</v>
      </c>
      <c r="K45" s="23"/>
      <c r="L45" s="24"/>
      <c r="M45" s="29"/>
    </row>
    <row r="46" spans="1:14" x14ac:dyDescent="0.25">
      <c r="A46" s="45">
        <v>9784</v>
      </c>
      <c r="B46" s="50" t="s">
        <v>68</v>
      </c>
      <c r="C46" s="11">
        <v>1</v>
      </c>
      <c r="D46" s="26" t="s">
        <v>69</v>
      </c>
      <c r="E46" s="27"/>
      <c r="F46" s="22">
        <f t="shared" ref="F46:F48" si="8">+C46*E46</f>
        <v>0</v>
      </c>
      <c r="G46" s="23"/>
      <c r="H46" s="24"/>
      <c r="I46" s="28"/>
      <c r="J46" s="22">
        <f t="shared" si="6"/>
        <v>0</v>
      </c>
      <c r="K46" s="23"/>
      <c r="L46" s="24"/>
      <c r="M46" s="29"/>
    </row>
    <row r="47" spans="1:14" x14ac:dyDescent="0.25">
      <c r="A47" s="45">
        <v>9785</v>
      </c>
      <c r="B47" s="49" t="s">
        <v>70</v>
      </c>
      <c r="C47" s="11">
        <v>10</v>
      </c>
      <c r="D47" s="26" t="s">
        <v>43</v>
      </c>
      <c r="E47" s="27">
        <v>8</v>
      </c>
      <c r="F47" s="22">
        <f t="shared" si="8"/>
        <v>80</v>
      </c>
      <c r="G47" s="23"/>
      <c r="H47" s="24"/>
      <c r="I47" s="28"/>
      <c r="J47" s="22">
        <f t="shared" si="6"/>
        <v>0</v>
      </c>
      <c r="K47" s="23"/>
      <c r="L47" s="24"/>
      <c r="M47" s="29"/>
    </row>
    <row r="48" spans="1:14" x14ac:dyDescent="0.25">
      <c r="A48" s="11">
        <v>9786</v>
      </c>
      <c r="B48" s="49" t="s">
        <v>71</v>
      </c>
      <c r="C48" s="11">
        <v>5</v>
      </c>
      <c r="D48" s="26" t="s">
        <v>72</v>
      </c>
      <c r="E48" s="27">
        <v>55</v>
      </c>
      <c r="F48" s="22">
        <f t="shared" si="8"/>
        <v>275</v>
      </c>
      <c r="G48" s="23"/>
      <c r="H48" s="24"/>
      <c r="I48" s="28"/>
      <c r="J48" s="22">
        <f t="shared" si="6"/>
        <v>0</v>
      </c>
      <c r="K48" s="23"/>
      <c r="L48" s="24"/>
      <c r="M48" s="29"/>
    </row>
    <row r="49" spans="1:13" x14ac:dyDescent="0.25">
      <c r="A49" s="11">
        <v>9787</v>
      </c>
      <c r="B49" s="49" t="s">
        <v>28</v>
      </c>
      <c r="C49" s="11">
        <v>10</v>
      </c>
      <c r="D49" s="26" t="s">
        <v>73</v>
      </c>
      <c r="E49" s="27"/>
      <c r="F49" s="22">
        <f>+C49*E49</f>
        <v>0</v>
      </c>
      <c r="G49" s="23"/>
      <c r="H49" s="24"/>
      <c r="I49" s="28">
        <v>64</v>
      </c>
      <c r="J49" s="22">
        <v>0</v>
      </c>
      <c r="K49" s="23"/>
      <c r="L49" s="24"/>
      <c r="M49" s="29">
        <v>640</v>
      </c>
    </row>
    <row r="50" spans="1:13" x14ac:dyDescent="0.25">
      <c r="A50" s="45">
        <v>9788</v>
      </c>
      <c r="B50" s="46" t="s">
        <v>57</v>
      </c>
      <c r="C50" s="47">
        <v>1</v>
      </c>
      <c r="D50" s="14" t="s">
        <v>56</v>
      </c>
      <c r="E50" s="15">
        <v>33</v>
      </c>
      <c r="F50" s="22">
        <f t="shared" ref="F50:F52" si="9">+C50*E50</f>
        <v>33</v>
      </c>
      <c r="G50" s="23"/>
      <c r="H50" s="24"/>
      <c r="I50" s="19"/>
      <c r="J50" s="22">
        <f t="shared" si="6"/>
        <v>0</v>
      </c>
      <c r="K50" s="23"/>
      <c r="L50" s="24"/>
      <c r="M50" s="20"/>
    </row>
    <row r="51" spans="1:13" x14ac:dyDescent="0.25">
      <c r="A51" s="45"/>
      <c r="B51" s="48"/>
      <c r="C51" s="47">
        <v>2</v>
      </c>
      <c r="D51" s="14" t="s">
        <v>43</v>
      </c>
      <c r="E51" s="15">
        <v>8</v>
      </c>
      <c r="F51" s="22">
        <f t="shared" si="9"/>
        <v>16</v>
      </c>
      <c r="G51" s="23"/>
      <c r="H51" s="24"/>
      <c r="I51" s="19"/>
      <c r="J51" s="22">
        <f t="shared" si="6"/>
        <v>0</v>
      </c>
      <c r="K51" s="23"/>
      <c r="L51" s="24"/>
      <c r="M51" s="20"/>
    </row>
    <row r="52" spans="1:13" x14ac:dyDescent="0.25">
      <c r="A52" s="11">
        <v>9789</v>
      </c>
      <c r="B52" s="49" t="s">
        <v>74</v>
      </c>
      <c r="C52" s="11">
        <v>1</v>
      </c>
      <c r="D52" s="26" t="s">
        <v>75</v>
      </c>
      <c r="E52" s="27">
        <v>37</v>
      </c>
      <c r="F52" s="22">
        <f t="shared" si="9"/>
        <v>37</v>
      </c>
      <c r="G52" s="23"/>
      <c r="H52" s="24"/>
      <c r="I52" s="28"/>
      <c r="J52" s="22">
        <f t="shared" si="6"/>
        <v>0</v>
      </c>
      <c r="K52" s="23"/>
      <c r="L52" s="24"/>
      <c r="M52" s="29"/>
    </row>
    <row r="53" spans="1:13" x14ac:dyDescent="0.25">
      <c r="A53" s="11">
        <v>9790</v>
      </c>
      <c r="B53" s="49" t="s">
        <v>49</v>
      </c>
      <c r="C53" s="11">
        <v>6</v>
      </c>
      <c r="D53" s="26" t="s">
        <v>76</v>
      </c>
      <c r="E53" s="27"/>
      <c r="F53" s="22">
        <f>+C53*E53</f>
        <v>0</v>
      </c>
      <c r="G53" s="23"/>
      <c r="H53" s="24"/>
      <c r="I53" s="28">
        <v>106</v>
      </c>
      <c r="J53" s="22">
        <f t="shared" si="6"/>
        <v>636</v>
      </c>
      <c r="K53" s="23"/>
      <c r="L53" s="24"/>
      <c r="M53" s="29"/>
    </row>
    <row r="54" spans="1:13" x14ac:dyDescent="0.25">
      <c r="A54" s="51"/>
      <c r="B54" s="52"/>
      <c r="C54" s="51">
        <v>2</v>
      </c>
      <c r="D54" s="36" t="s">
        <v>77</v>
      </c>
      <c r="E54" s="37"/>
      <c r="F54" s="22">
        <f t="shared" ref="F54:F59" si="10">+C54*E54</f>
        <v>0</v>
      </c>
      <c r="G54" s="31"/>
      <c r="H54" s="32"/>
      <c r="I54" s="39">
        <v>152</v>
      </c>
      <c r="J54" s="22">
        <f t="shared" si="6"/>
        <v>304</v>
      </c>
      <c r="K54" s="31"/>
      <c r="L54" s="32"/>
      <c r="M54" s="33"/>
    </row>
    <row r="55" spans="1:13" x14ac:dyDescent="0.25">
      <c r="A55" s="51">
        <v>9791</v>
      </c>
      <c r="B55" s="52" t="s">
        <v>78</v>
      </c>
      <c r="C55" s="51">
        <v>3</v>
      </c>
      <c r="D55" s="36" t="s">
        <v>43</v>
      </c>
      <c r="E55" s="37">
        <v>8</v>
      </c>
      <c r="F55" s="22">
        <f t="shared" si="10"/>
        <v>24</v>
      </c>
      <c r="G55" s="31"/>
      <c r="H55" s="32"/>
      <c r="I55" s="39"/>
      <c r="J55" s="22">
        <f t="shared" si="6"/>
        <v>0</v>
      </c>
      <c r="K55" s="31"/>
      <c r="L55" s="32"/>
      <c r="M55" s="33"/>
    </row>
    <row r="56" spans="1:13" x14ac:dyDescent="0.25">
      <c r="A56" s="51">
        <v>9792</v>
      </c>
      <c r="B56" s="52" t="s">
        <v>79</v>
      </c>
      <c r="C56" s="51">
        <v>6</v>
      </c>
      <c r="D56" s="36" t="s">
        <v>77</v>
      </c>
      <c r="E56" s="37"/>
      <c r="F56" s="22">
        <f t="shared" si="10"/>
        <v>0</v>
      </c>
      <c r="G56" s="31"/>
      <c r="H56" s="32"/>
      <c r="I56" s="39">
        <v>152</v>
      </c>
      <c r="J56" s="22">
        <f t="shared" si="6"/>
        <v>912</v>
      </c>
      <c r="K56" s="31"/>
      <c r="L56" s="32"/>
      <c r="M56" s="33"/>
    </row>
    <row r="57" spans="1:13" x14ac:dyDescent="0.25">
      <c r="A57" s="51"/>
      <c r="B57" s="52"/>
      <c r="C57" s="51">
        <v>4</v>
      </c>
      <c r="D57" s="36" t="s">
        <v>76</v>
      </c>
      <c r="E57" s="37"/>
      <c r="F57" s="22">
        <f t="shared" si="10"/>
        <v>0</v>
      </c>
      <c r="G57" s="31"/>
      <c r="H57" s="32"/>
      <c r="I57" s="39">
        <v>107</v>
      </c>
      <c r="J57" s="22">
        <f t="shared" si="6"/>
        <v>428</v>
      </c>
      <c r="K57" s="31"/>
      <c r="L57" s="32"/>
      <c r="M57" s="33"/>
    </row>
    <row r="58" spans="1:13" x14ac:dyDescent="0.25">
      <c r="A58" s="51">
        <v>9793</v>
      </c>
      <c r="B58" s="52" t="s">
        <v>80</v>
      </c>
      <c r="C58" s="51">
        <v>6</v>
      </c>
      <c r="D58" s="36" t="s">
        <v>81</v>
      </c>
      <c r="E58" s="37">
        <v>15</v>
      </c>
      <c r="F58" s="22">
        <f t="shared" si="10"/>
        <v>90</v>
      </c>
      <c r="G58" s="31"/>
      <c r="H58" s="32"/>
      <c r="I58" s="39"/>
      <c r="J58" s="22"/>
      <c r="K58" s="31"/>
      <c r="L58" s="32"/>
      <c r="M58" s="33"/>
    </row>
    <row r="59" spans="1:13" x14ac:dyDescent="0.25">
      <c r="A59" s="51"/>
      <c r="B59" s="52"/>
      <c r="C59" s="51">
        <v>1</v>
      </c>
      <c r="D59" s="36" t="s">
        <v>10</v>
      </c>
      <c r="E59" s="37">
        <v>58</v>
      </c>
      <c r="F59" s="22">
        <f t="shared" si="10"/>
        <v>58</v>
      </c>
      <c r="G59" s="31"/>
      <c r="H59" s="32"/>
      <c r="I59" s="39"/>
      <c r="J59" s="22"/>
      <c r="K59" s="31"/>
      <c r="L59" s="32"/>
      <c r="M59" s="33"/>
    </row>
    <row r="60" spans="1:13" x14ac:dyDescent="0.25">
      <c r="A60" s="51">
        <v>9794</v>
      </c>
      <c r="B60" s="52" t="s">
        <v>82</v>
      </c>
      <c r="C60" s="51">
        <v>2</v>
      </c>
      <c r="D60" s="36" t="s">
        <v>62</v>
      </c>
      <c r="E60" s="37"/>
      <c r="F60" s="22"/>
      <c r="G60" s="31"/>
      <c r="H60" s="32"/>
      <c r="I60" s="39">
        <v>190</v>
      </c>
      <c r="J60" s="22"/>
      <c r="K60" s="31"/>
      <c r="L60" s="32"/>
      <c r="M60" s="33">
        <v>380</v>
      </c>
    </row>
    <row r="61" spans="1:13" x14ac:dyDescent="0.25">
      <c r="A61" s="51"/>
      <c r="B61" s="52"/>
      <c r="C61" s="51">
        <v>2</v>
      </c>
      <c r="D61" s="36" t="s">
        <v>83</v>
      </c>
      <c r="E61" s="37"/>
      <c r="F61" s="22"/>
      <c r="G61" s="31"/>
      <c r="H61" s="32"/>
      <c r="I61" s="39">
        <v>140</v>
      </c>
      <c r="J61" s="22"/>
      <c r="K61" s="31"/>
      <c r="L61" s="32"/>
      <c r="M61" s="33">
        <v>220</v>
      </c>
    </row>
    <row r="62" spans="1:13" x14ac:dyDescent="0.25">
      <c r="A62" s="51">
        <v>9795</v>
      </c>
      <c r="B62" s="52" t="s">
        <v>82</v>
      </c>
      <c r="C62" s="51">
        <v>1</v>
      </c>
      <c r="D62" s="36" t="s">
        <v>84</v>
      </c>
      <c r="E62" s="37">
        <v>110</v>
      </c>
      <c r="F62" s="22"/>
      <c r="G62" s="31"/>
      <c r="H62" s="32"/>
      <c r="I62" s="39"/>
      <c r="J62" s="22"/>
      <c r="K62" s="31"/>
      <c r="L62" s="32"/>
      <c r="M62" s="33">
        <v>110</v>
      </c>
    </row>
    <row r="63" spans="1:13" x14ac:dyDescent="0.25">
      <c r="A63" s="51"/>
      <c r="B63" s="52"/>
      <c r="C63" s="51">
        <v>2</v>
      </c>
      <c r="D63" s="36" t="s">
        <v>85</v>
      </c>
      <c r="E63" s="37">
        <v>38</v>
      </c>
      <c r="F63" s="22">
        <v>0</v>
      </c>
      <c r="G63" s="31"/>
      <c r="H63" s="32"/>
      <c r="I63" s="39"/>
      <c r="J63" s="22">
        <f t="shared" si="6"/>
        <v>0</v>
      </c>
      <c r="K63" s="31"/>
      <c r="L63" s="32"/>
      <c r="M63" s="33">
        <v>76</v>
      </c>
    </row>
    <row r="64" spans="1:13" x14ac:dyDescent="0.25">
      <c r="A64" s="51"/>
      <c r="B64" s="52"/>
      <c r="C64" s="51">
        <v>1</v>
      </c>
      <c r="D64" s="36" t="s">
        <v>56</v>
      </c>
      <c r="E64" s="37">
        <v>33</v>
      </c>
      <c r="F64" s="22">
        <v>0</v>
      </c>
      <c r="G64" s="31"/>
      <c r="H64" s="32"/>
      <c r="I64" s="39"/>
      <c r="J64" s="22">
        <f t="shared" si="6"/>
        <v>0</v>
      </c>
      <c r="K64" s="31"/>
      <c r="L64" s="32"/>
      <c r="M64" s="33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2024-01-20T14:27:02Z</dcterms:modified>
</cp:coreProperties>
</file>