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showInkAnnotation="0" hidePivotFieldList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kim\Downloads\"/>
    </mc:Choice>
  </mc:AlternateContent>
  <xr:revisionPtr revIDLastSave="0" documentId="13_ncr:1_{E4329124-1D25-4056-8229-D529D674C250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Sheet1!$F$4:$H$8</definedName>
    <definedName name="Exam_date">Sheet1!$C$2:$C$1048576</definedName>
    <definedName name="Exam_name">Sheet1!$B$2:$B$1048576</definedName>
    <definedName name="Uniue_Sort" localSheetId="1">OFFSET(Sheet1!A1,0,0,COUNT(IF(Sheet1!$B$2:$C$201="","",1)), 1)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K5" i="1"/>
  <c r="L5" i="1" s="1"/>
  <c r="K6" i="1"/>
  <c r="L6" i="1" s="1"/>
  <c r="K7" i="1"/>
  <c r="L7" i="1" s="1"/>
  <c r="K8" i="1"/>
  <c r="L8" i="1" s="1"/>
  <c r="K9" i="1"/>
  <c r="L9" i="1" s="1"/>
  <c r="H7" i="1"/>
  <c r="K4" i="1"/>
  <c r="L4" i="1" s="1"/>
  <c r="H9" i="1"/>
  <c r="H8" i="1"/>
  <c r="H6" i="1"/>
  <c r="H5" i="1"/>
  <c r="H3" i="1"/>
  <c r="H4" i="1"/>
</calcChain>
</file>

<file path=xl/sharedStrings.xml><?xml version="1.0" encoding="utf-8"?>
<sst xmlns="http://schemas.openxmlformats.org/spreadsheetml/2006/main" count="826" uniqueCount="228">
  <si>
    <t>Student name</t>
  </si>
  <si>
    <t>Exam name</t>
  </si>
  <si>
    <t>Exam date</t>
  </si>
  <si>
    <t>Exam 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</si>
  <si>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</si>
  <si>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</si>
  <si>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</si>
  <si>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</si>
  <si>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</si>
  <si>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</si>
  <si>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</si>
  <si>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</si>
  <si>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</si>
  <si>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</si>
  <si>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</si>
  <si>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</si>
  <si>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Solomon Ray</t>
  </si>
  <si>
    <t>John Marshall</t>
  </si>
  <si>
    <t>Merrill Carney</t>
  </si>
  <si>
    <t>Hakeem Gillespie</t>
  </si>
  <si>
    <t>Hayden Boyer</t>
  </si>
  <si>
    <t>Griffin Mcleod</t>
  </si>
  <si>
    <t>Allistair Patton</t>
  </si>
  <si>
    <t>Rina Slater</t>
  </si>
  <si>
    <t>Caldwell Skinner</t>
  </si>
  <si>
    <t>Portia Galloway</t>
  </si>
  <si>
    <t>Noelle Valentine</t>
  </si>
  <si>
    <t>Abel Clay</t>
  </si>
  <si>
    <t>Stephanie Kent</t>
  </si>
  <si>
    <t>Axel Petty</t>
  </si>
  <si>
    <t>Nevada Morales</t>
  </si>
  <si>
    <t>Fuller Bush</t>
  </si>
  <si>
    <t>Quinn Mayo</t>
  </si>
  <si>
    <t>Marcia Shepard</t>
  </si>
  <si>
    <t>Kieran Moody</t>
  </si>
  <si>
    <t>Brielle Thompson</t>
  </si>
  <si>
    <t>Hashim Gay</t>
  </si>
  <si>
    <t>Deborah Roberts</t>
  </si>
  <si>
    <t>Nomlanga Clarke</t>
  </si>
  <si>
    <t>Elaine Downs</t>
  </si>
  <si>
    <t>Christen Ballard</t>
  </si>
  <si>
    <t>Dacey Baxter</t>
  </si>
  <si>
    <t>Nasim Sampson</t>
  </si>
  <si>
    <t>Yoshi Sherman</t>
  </si>
  <si>
    <t>Veda Malone</t>
  </si>
  <si>
    <t>Chemistry</t>
  </si>
  <si>
    <t>15/06/2016</t>
  </si>
  <si>
    <t>Scarlett Fisher</t>
  </si>
  <si>
    <t>Meredith Parsons</t>
  </si>
  <si>
    <t>Jerome Buckley</t>
  </si>
  <si>
    <t>Jacob Foreman</t>
  </si>
  <si>
    <t>Gisela Robertson</t>
  </si>
  <si>
    <t>Sylvia Kent</t>
  </si>
  <si>
    <t>Mercedes King</t>
  </si>
  <si>
    <t>Logan Madden</t>
  </si>
  <si>
    <t>Ryan Herman</t>
  </si>
  <si>
    <t>Cora Frazier</t>
  </si>
  <si>
    <t>Yolanda Carter</t>
  </si>
  <si>
    <t>Hadassah Lowe</t>
  </si>
  <si>
    <t>Ingrid Yang</t>
  </si>
  <si>
    <t>Trevor Spence</t>
  </si>
  <si>
    <t>Iola West</t>
  </si>
  <si>
    <t>Kitra Sparks</t>
  </si>
  <si>
    <t>Carly Bray</t>
  </si>
  <si>
    <t>Leilani Beard</t>
  </si>
  <si>
    <t>Cameron Bowen</t>
  </si>
  <si>
    <t>Hilda Oneill</t>
  </si>
  <si>
    <t>Ori Short</t>
  </si>
  <si>
    <t>Xandra Cardenas</t>
  </si>
  <si>
    <t>Audrey Todd</t>
  </si>
  <si>
    <t>Ferdinand Lloyd</t>
  </si>
  <si>
    <t>Kareem Mcdowell</t>
  </si>
  <si>
    <t>Aaron Giles</t>
  </si>
  <si>
    <t>Keefe Schneider</t>
  </si>
  <si>
    <t>Mathematics</t>
  </si>
  <si>
    <t>29/07/2016</t>
  </si>
  <si>
    <t>Kasper Ballard</t>
  </si>
  <si>
    <t>Maris Turner</t>
  </si>
  <si>
    <t>Ava Robertson</t>
  </si>
  <si>
    <t>Gillian Benton</t>
  </si>
  <si>
    <t>Dora Landry</t>
  </si>
  <si>
    <t>Aimee Eaton</t>
  </si>
  <si>
    <t>Iola Sutton</t>
  </si>
  <si>
    <t>Jana Reed</t>
  </si>
  <si>
    <t>Alfonso Love</t>
  </si>
  <si>
    <t>Ciaran Mosley</t>
  </si>
  <si>
    <t>Justin Evans</t>
  </si>
  <si>
    <t>Ryder Combs</t>
  </si>
  <si>
    <t>Nelle Skinner</t>
  </si>
  <si>
    <t>Jakeem Rivera</t>
  </si>
  <si>
    <t>Hyatt Long</t>
  </si>
  <si>
    <t>Tanisha Stanton</t>
  </si>
  <si>
    <t>Alec Pittman</t>
  </si>
  <si>
    <t>Octavia Ashley</t>
  </si>
  <si>
    <t>Curran Merrill</t>
  </si>
  <si>
    <t>Laith Gibbs</t>
  </si>
  <si>
    <t>Walter Skinner</t>
  </si>
  <si>
    <t>Burke Horn</t>
  </si>
  <si>
    <t>Alexander Walton</t>
  </si>
  <si>
    <t>Cally Wilkinson</t>
  </si>
  <si>
    <t>Gary Mcintosh</t>
  </si>
  <si>
    <t>Jacob Greer</t>
  </si>
  <si>
    <t>Fitzgerald Mueller</t>
  </si>
  <si>
    <t>Claire Roberts</t>
  </si>
  <si>
    <t>Kuame Harrell</t>
  </si>
  <si>
    <t>Kaseem Hurst</t>
  </si>
  <si>
    <t>Irene Witt</t>
  </si>
  <si>
    <t>Courtney Nash</t>
  </si>
  <si>
    <t>Lane Torres</t>
  </si>
  <si>
    <t>Jonas Vinson</t>
  </si>
  <si>
    <t>Burton Holden</t>
  </si>
  <si>
    <t>Connor Shaw</t>
  </si>
  <si>
    <t>Calvin Riddle</t>
  </si>
  <si>
    <t>Philosophy</t>
  </si>
  <si>
    <t>02/06/2016</t>
  </si>
  <si>
    <t>Tara Mendez</t>
  </si>
  <si>
    <t>Myra Wall</t>
  </si>
  <si>
    <t>Pandora Orr</t>
  </si>
  <si>
    <t>Stuart Crawford</t>
  </si>
  <si>
    <t>Winter Mendez</t>
  </si>
  <si>
    <t>Elijah Goff</t>
  </si>
  <si>
    <t>Chiquita Gilmore</t>
  </si>
  <si>
    <t>Eleanor Gregory</t>
  </si>
  <si>
    <t>Justine Soto</t>
  </si>
  <si>
    <t>Stuart Mcdaniel</t>
  </si>
  <si>
    <t>Shaeleigh Dunlap</t>
  </si>
  <si>
    <t>Lesley Bolton</t>
  </si>
  <si>
    <t>Shellie Davis</t>
  </si>
  <si>
    <t>Tarik Jarvis</t>
  </si>
  <si>
    <t>Adria Ball</t>
  </si>
  <si>
    <t>Daryl Tillman</t>
  </si>
  <si>
    <t>Magee Tate</t>
  </si>
  <si>
    <t>Jordan Beasley</t>
  </si>
  <si>
    <t>Dalton Becker</t>
  </si>
  <si>
    <t>Derek Burnett</t>
  </si>
  <si>
    <t>Halla Little</t>
  </si>
  <si>
    <t>Lani Pate</t>
  </si>
  <si>
    <t>Moses Chang</t>
  </si>
  <si>
    <t>Travis Weeks</t>
  </si>
  <si>
    <t>Nichole Ortega</t>
  </si>
  <si>
    <t>Hasad Berger</t>
  </si>
  <si>
    <t>Galvin Hall</t>
  </si>
  <si>
    <t>Kieran English</t>
  </si>
  <si>
    <t>Ella Dunn</t>
  </si>
  <si>
    <t>Jermaine Roman</t>
  </si>
  <si>
    <t>Chadwick Armstrong</t>
  </si>
  <si>
    <t>Rhonda Ellis</t>
  </si>
  <si>
    <t>Ezra Brooks</t>
  </si>
  <si>
    <t>Jessamine Trevino</t>
  </si>
  <si>
    <t>Chaim Garrison</t>
  </si>
  <si>
    <t>Bo Leonard</t>
  </si>
  <si>
    <t>May Christian</t>
  </si>
  <si>
    <t>Ashton Nicholson</t>
  </si>
  <si>
    <t>Physics</t>
  </si>
  <si>
    <t>10/06/2016</t>
  </si>
  <si>
    <t>Solomon Rollins</t>
  </si>
  <si>
    <t>Wesley Jacobson</t>
  </si>
  <si>
    <t>Laura Gomez</t>
  </si>
  <si>
    <t>Cora Fuentes</t>
  </si>
  <si>
    <t>Deirdre Flowers</t>
  </si>
  <si>
    <t>Yen Rutledge</t>
  </si>
  <si>
    <t>Vladimir Delgado</t>
  </si>
  <si>
    <t>Hedley Brewer</t>
  </si>
  <si>
    <t>Lillian Massey</t>
  </si>
  <si>
    <t>MacKensie Lopez</t>
  </si>
  <si>
    <t>Raja Conley</t>
  </si>
  <si>
    <t>Xavier Coffey</t>
  </si>
  <si>
    <t>Ian Sawyer</t>
  </si>
  <si>
    <t>Branden Hansen</t>
  </si>
  <si>
    <t>Yoshio Schultz</t>
  </si>
  <si>
    <t>Jamal Mercado</t>
  </si>
  <si>
    <t>Ishmael Zamora</t>
  </si>
  <si>
    <t>Kristen Potter</t>
  </si>
  <si>
    <t>Unity Rodriquez</t>
  </si>
  <si>
    <t>Mia Barry</t>
  </si>
  <si>
    <t>Vincent Byers</t>
  </si>
  <si>
    <t>Sociology</t>
  </si>
  <si>
    <t>21/06/2016</t>
  </si>
  <si>
    <t>Rogan Edwards</t>
  </si>
  <si>
    <t>Darrel Wallace</t>
  </si>
  <si>
    <t>Colin Adkins</t>
  </si>
  <si>
    <t>Hop Cantu</t>
  </si>
  <si>
    <t>Nita Valdez</t>
  </si>
  <si>
    <t>Georgia Gomez</t>
  </si>
  <si>
    <t>Shannon Fields</t>
  </si>
  <si>
    <t>Jennifer Keith</t>
  </si>
  <si>
    <t>Keane Cox</t>
  </si>
  <si>
    <t>Sage Foster</t>
  </si>
  <si>
    <t>Ezra Hoover</t>
  </si>
  <si>
    <t>Burton Burke</t>
  </si>
  <si>
    <t>Preston Barrera</t>
  </si>
  <si>
    <t>Octavia Monroe</t>
  </si>
  <si>
    <t>Kirestin Sweet</t>
  </si>
  <si>
    <t>Octavius Chambers</t>
  </si>
  <si>
    <t>Grady Decker</t>
  </si>
  <si>
    <t>Jenette Humphrey</t>
  </si>
  <si>
    <t>Hayley Hull</t>
  </si>
  <si>
    <t>Mohammad Cantrell</t>
  </si>
  <si>
    <t>Alma Richmond</t>
  </si>
  <si>
    <t>Galena Mayer</t>
  </si>
  <si>
    <t>Reese Black</t>
  </si>
  <si>
    <t>Phillip Ward</t>
  </si>
  <si>
    <t>Priscilla Higgins</t>
  </si>
  <si>
    <t>Yael Trujillo</t>
  </si>
  <si>
    <t>Demetrius Castaneda</t>
  </si>
  <si>
    <t>Todd Dillard</t>
  </si>
  <si>
    <t>Noelle Marsh</t>
  </si>
  <si>
    <t>Akeem Chan</t>
  </si>
  <si>
    <t>Victoria Long</t>
  </si>
  <si>
    <t>Brooke Zimmerman</t>
  </si>
  <si>
    <t>Cadman Greene</t>
  </si>
  <si>
    <t>Yen Bowers</t>
  </si>
  <si>
    <t>Ryan Pena</t>
  </si>
  <si>
    <t>Portia Hamilton</t>
  </si>
  <si>
    <t>Sydnee Chambers</t>
  </si>
  <si>
    <t>Stacy Small</t>
  </si>
  <si>
    <t>Total Students</t>
  </si>
  <si>
    <t>Point Of Student</t>
  </si>
  <si>
    <t>Average Point</t>
  </si>
  <si>
    <t xml:space="preserve">Minimum point </t>
  </si>
  <si>
    <t>Students Scored &gt;=51</t>
  </si>
  <si>
    <t>Students Scored &lt;51</t>
  </si>
  <si>
    <t>No. of Students by Exams Name</t>
  </si>
  <si>
    <t>Students</t>
  </si>
  <si>
    <t>Table 1</t>
  </si>
  <si>
    <t>Table 2</t>
  </si>
  <si>
    <t>Maximum point</t>
  </si>
  <si>
    <t>Exam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</si>
</sst>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9" tint="-0.499984740745262"/>
      </left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/>
      <diagonal/>
    </border>
    <border>
      <left/>
      <right/>
      <top style="medium">
        <color theme="9" tint="-0.499984740745262"/>
      </top>
      <bottom/>
      <diagonal/>
    </border>
    <border>
      <left/>
      <right style="medium">
        <color theme="9" tint="-0.499984740745262"/>
      </right>
      <top style="medium">
        <color theme="9" tint="-0.499984740745262"/>
      </top>
      <bottom/>
      <diagonal/>
    </border>
    <border>
      <left style="medium">
        <color theme="9" tint="-0.499984740745262"/>
      </left>
      <right/>
      <top/>
      <bottom/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/>
      <bottom style="medium">
        <color theme="9" tint="-0.499984740745262"/>
      </bottom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 style="medium">
        <color theme="9" tint="-0.499984740745262"/>
      </bottom>
      <diagonal/>
    </border>
  </borders>
  <cellStyleXfs count="5">
    <xf numFmtId="0" fontId="0" fillId="0" borderId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 applyFont="1" applyFill="1" applyBorder="1"/>
    <xf numFmtId="0" fontId="0" fillId="2" borderId="0" xfId="0" applyFont="1" applyFill="1" applyBorder="1"/>
    <xf numFmtId="0" fontId="4" fillId="3" borderId="0" xfId="1" applyBorder="1"/>
    <xf numFmtId="0" fontId="1" fillId="5" borderId="0" xfId="3" applyBorder="1"/>
    <xf numFmtId="1" fontId="1" fillId="5" borderId="0" xfId="3" applyNumberFormat="1" applyBorder="1"/>
    <xf numFmtId="0" fontId="1" fillId="6" borderId="0" xfId="4" applyBorder="1"/>
    <xf numFmtId="0" fontId="1" fillId="4" borderId="0" xfId="2" applyBorder="1"/>
    <xf numFmtId="0" fontId="3" fillId="6" borderId="0" xfId="4" applyFont="1" applyBorder="1"/>
    <xf numFmtId="0" fontId="5" fillId="5" borderId="0" xfId="3" applyFont="1" applyBorder="1" applyAlignment="1">
      <alignment horizontal="center"/>
    </xf>
    <xf numFmtId="0" fontId="5" fillId="7" borderId="2" xfId="3" applyFont="1" applyFill="1" applyBorder="1" applyAlignment="1">
      <alignment horizontal="center"/>
    </xf>
    <xf numFmtId="0" fontId="3" fillId="6" borderId="4" xfId="4" applyFont="1" applyBorder="1"/>
    <xf numFmtId="0" fontId="5" fillId="5" borderId="5" xfId="3" applyFont="1" applyBorder="1" applyAlignment="1">
      <alignment horizontal="center"/>
    </xf>
    <xf numFmtId="0" fontId="1" fillId="4" borderId="6" xfId="2" applyBorder="1"/>
    <xf numFmtId="0" fontId="3" fillId="6" borderId="7" xfId="4" applyFont="1" applyBorder="1"/>
    <xf numFmtId="0" fontId="1" fillId="4" borderId="8" xfId="2" applyBorder="1"/>
    <xf numFmtId="0" fontId="3" fillId="6" borderId="9" xfId="4" applyFont="1" applyBorder="1"/>
    <xf numFmtId="0" fontId="5" fillId="5" borderId="10" xfId="3" applyFont="1" applyBorder="1" applyAlignment="1">
      <alignment horizontal="center"/>
    </xf>
    <xf numFmtId="0" fontId="1" fillId="4" borderId="11" xfId="2" applyBorder="1"/>
    <xf numFmtId="0" fontId="6" fillId="6" borderId="3" xfId="4" applyFont="1" applyBorder="1"/>
    <xf numFmtId="0" fontId="3" fillId="5" borderId="1" xfId="3" applyFont="1" applyBorder="1" applyAlignment="1">
      <alignment horizontal="center"/>
    </xf>
    <xf numFmtId="0" fontId="3" fillId="4" borderId="1" xfId="2" applyFont="1" applyBorder="1"/>
  </cellXfs>
  <cellStyles count="5">
    <cellStyle name="20% - Accent6" xfId="2" builtinId="50"/>
    <cellStyle name="40% - Accent6" xfId="3" builtinId="51"/>
    <cellStyle name="60% - Accent6" xfId="4" builtinId="52"/>
    <cellStyle name="Accent6" xfId="1" builtinId="49"/>
    <cellStyle name="Normal" xfId="0" builtinId="0"/>
  </cellStyles>
  <dxfs count="11"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9" tint="0.39997558519241921"/>
        </patternFill>
      </fill>
    </dxf>
    <dxf>
      <alignment wrapText="1"/>
    </dxf>
    <dxf>
      <alignment wrapText="0"/>
    </dxf>
    <dxf>
      <alignment wrapText="0"/>
    </dxf>
    <dxf>
      <alignment wrapText="1"/>
    </dxf>
    <dxf>
      <font>
        <b/>
      </font>
    </dxf>
    <dxf>
      <font>
        <b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point Of Students By Exam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0454353116807093E-2"/>
          <c:y val="0.30695559624609703"/>
          <c:w val="0.9590912937663858"/>
          <c:h val="0.620582088622502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Sheet1!$K$3</c:f>
              <c:strCache>
                <c:ptCount val="1"/>
                <c:pt idx="0">
                  <c:v>Students</c:v>
                </c:pt>
              </c:strCache>
            </c:strRef>
          </c:tx>
          <c:spPr>
            <a:solidFill>
              <a:schemeClr val="accent6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Sheet1!$J$4:$J$9</c:f>
              <c:strCache>
                <c:ptCount val="6"/>
                <c:pt idx="0">
                  <c:v>Biology</c:v>
                </c:pt>
                <c:pt idx="1">
                  <c:v>Chemistry</c:v>
                </c:pt>
                <c:pt idx="2">
                  <c:v>Mathematics</c:v>
                </c:pt>
                <c:pt idx="3">
                  <c:v>Philosophy</c:v>
                </c:pt>
                <c:pt idx="4">
                  <c:v>Physics</c:v>
                </c:pt>
                <c:pt idx="5">
                  <c:v>Sociology</c:v>
                </c:pt>
              </c:strCache>
            </c:strRef>
          </c:cat>
          <c:val>
            <c:numRef>
              <c:f>Sheet1!$K$4:$K$9</c:f>
              <c:numCache>
                <c:formatCode>General</c:formatCode>
                <c:ptCount val="6"/>
                <c:pt idx="0">
                  <c:v>38</c:v>
                </c:pt>
                <c:pt idx="1">
                  <c:v>27</c:v>
                </c:pt>
                <c:pt idx="2">
                  <c:v>37</c:v>
                </c:pt>
                <c:pt idx="3">
                  <c:v>38</c:v>
                </c:pt>
                <c:pt idx="4">
                  <c:v>21</c:v>
                </c:pt>
                <c:pt idx="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20-479B-BB97-FB9F50387A5A}"/>
            </c:ext>
          </c:extLst>
        </c:ser>
        <c:ser>
          <c:idx val="1"/>
          <c:order val="1"/>
          <c:tx>
            <c:strRef>
              <c:f>Sheet1!$L$3</c:f>
              <c:strCache>
                <c:ptCount val="1"/>
                <c:pt idx="0">
                  <c:v>Average Point</c:v>
                </c:pt>
              </c:strCache>
            </c:strRef>
          </c:tx>
          <c:spPr>
            <a:solidFill>
              <a:schemeClr val="accent6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Sheet1!$J$4:$J$9</c:f>
              <c:strCache>
                <c:ptCount val="6"/>
                <c:pt idx="0">
                  <c:v>Biology</c:v>
                </c:pt>
                <c:pt idx="1">
                  <c:v>Chemistry</c:v>
                </c:pt>
                <c:pt idx="2">
                  <c:v>Mathematics</c:v>
                </c:pt>
                <c:pt idx="3">
                  <c:v>Philosophy</c:v>
                </c:pt>
                <c:pt idx="4">
                  <c:v>Physics</c:v>
                </c:pt>
                <c:pt idx="5">
                  <c:v>Sociology</c:v>
                </c:pt>
              </c:strCache>
            </c:strRef>
          </c:cat>
          <c:val>
            <c:numRef>
              <c:f>Sheet1!$L$4:$L$9</c:f>
              <c:numCache>
                <c:formatCode>General</c:formatCode>
                <c:ptCount val="6"/>
                <c:pt idx="0">
                  <c:v>47.89473684210526</c:v>
                </c:pt>
                <c:pt idx="1">
                  <c:v>52.407407407407405</c:v>
                </c:pt>
                <c:pt idx="2">
                  <c:v>49.081081081081081</c:v>
                </c:pt>
                <c:pt idx="3">
                  <c:v>46.789473684210527</c:v>
                </c:pt>
                <c:pt idx="4">
                  <c:v>51.761904761904759</c:v>
                </c:pt>
                <c:pt idx="5">
                  <c:v>56.717948717948715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20-479B-BB97-FB9F50387A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298054703"/>
        <c:axId val="1298053407"/>
      </c:barChart>
      <c:catAx>
        <c:axId val="129805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053407"/>
        <c:crosses val="autoZero"/>
        <c:auto val="1"/>
        <c:lblAlgn val="ctr"/>
        <c:lblOffset val="100"/>
        <c:noMultiLvlLbl val="0"/>
      </c:catAx>
      <c:valAx>
        <c:axId val="12980534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98054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567356</xdr:colOff>
      <xdr:row>12</xdr:row>
      <xdr:rowOff>185530</xdr:rowOff>
    </xdr:from>
    <xdr:to>
      <xdr:col>11</xdr:col>
      <xdr:colOff>977348</xdr:colOff>
      <xdr:row>32</xdr:row>
      <xdr:rowOff>115957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55E34D0-A798-0D46-8828-D2112264CF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AF5A3-9C73-4B19-B2DF-1EFEB57F2EA3}" name="Table1" displayName="Table1" ref="A1:A201" totalsRowShown="0">
  <autoFilter ref="A1:A201" xr:uid="{377AF5A3-9C73-4B19-B2DF-1EFEB57F2EA3}"/>
  <tableColumns count="1">
    <tableColumn id="1" xr3:uid="{9B3C3DF2-A34D-4EB5-8A72-AD29D198142C}" name="Exam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DE7D-A6DF-4353-8620-EADB74BB22AA}">
  <dimension ref="A1:A201"/>
  <sheetViews>
    <sheetView workbookViewId="0">
      <selection activeCell="B1" sqref="B1"/>
    </sheetView>
  </sheetViews>
  <sheetFormatPr defaultRowHeight="15"/>
  <cols>
    <col min="1" max="1" width="13.28515625" customWidth="1"/>
  </cols>
  <sheetData>
    <row r="1" spans="1:1">
      <c r="A1" t="s">
        <v>1</v>
      </c>
    </row>
    <row r="2" spans="1:1">
      <c r="A2" t="s">
        <v>5</v>
      </c>
    </row>
    <row r="3" spans="1:1">
      <c r="A3" t="s">
        <v>5</v>
      </c>
    </row>
    <row r="4" spans="1:1">
      <c r="A4" t="s">
        <v>5</v>
      </c>
    </row>
    <row r="5" spans="1:1">
      <c r="A5" t="s">
        <v>5</v>
      </c>
    </row>
    <row r="6" spans="1:1">
      <c r="A6" t="s">
        <v>5</v>
      </c>
    </row>
    <row r="7" spans="1:1">
      <c r="A7" t="s">
        <v>5</v>
      </c>
    </row>
    <row r="8" spans="1:1">
      <c r="A8" t="s">
        <v>5</v>
      </c>
    </row>
    <row r="9" spans="1:1">
      <c r="A9" t="s">
        <v>5</v>
      </c>
    </row>
    <row r="10" spans="1:1">
      <c r="A10" t="s">
        <v>5</v>
      </c>
    </row>
    <row r="11" spans="1:1">
      <c r="A11" t="s">
        <v>5</v>
      </c>
    </row>
    <row r="12" spans="1:1">
      <c r="A12" t="s">
        <v>5</v>
      </c>
    </row>
    <row r="13" spans="1:1">
      <c r="A13" t="s">
        <v>5</v>
      </c>
    </row>
    <row r="14" spans="1:1">
      <c r="A14" t="s">
        <v>5</v>
      </c>
    </row>
    <row r="15" spans="1:1">
      <c r="A15" t="s">
        <v>5</v>
      </c>
    </row>
    <row r="16" spans="1:1">
      <c r="A16" t="s">
        <v>5</v>
      </c>
    </row>
    <row r="17" spans="1:1">
      <c r="A17" t="s">
        <v>5</v>
      </c>
    </row>
    <row r="18" spans="1:1">
      <c r="A18" t="s">
        <v>5</v>
      </c>
    </row>
    <row r="19" spans="1:1">
      <c r="A19" t="s">
        <v>5</v>
      </c>
    </row>
    <row r="20" spans="1:1">
      <c r="A20" t="s">
        <v>5</v>
      </c>
    </row>
    <row r="21" spans="1:1">
      <c r="A21" t="s">
        <v>5</v>
      </c>
    </row>
    <row r="22" spans="1:1">
      <c r="A22" t="s">
        <v>5</v>
      </c>
    </row>
    <row r="23" spans="1:1">
      <c r="A23" t="s">
        <v>5</v>
      </c>
    </row>
    <row r="24" spans="1:1">
      <c r="A24" t="s">
        <v>5</v>
      </c>
    </row>
    <row r="25" spans="1:1">
      <c r="A25" t="s">
        <v>5</v>
      </c>
    </row>
    <row r="26" spans="1:1">
      <c r="A26" t="s">
        <v>5</v>
      </c>
    </row>
    <row r="27" spans="1:1">
      <c r="A27" t="s">
        <v>5</v>
      </c>
    </row>
    <row r="28" spans="1:1">
      <c r="A28" t="s">
        <v>5</v>
      </c>
    </row>
    <row r="29" spans="1:1">
      <c r="A29" t="s">
        <v>5</v>
      </c>
    </row>
    <row r="30" spans="1:1">
      <c r="A30" t="s">
        <v>5</v>
      </c>
    </row>
    <row r="31" spans="1:1">
      <c r="A31" t="s">
        <v>5</v>
      </c>
    </row>
    <row r="32" spans="1:1">
      <c r="A32" t="s">
        <v>5</v>
      </c>
    </row>
    <row r="33" spans="1:1">
      <c r="A33" t="s">
        <v>5</v>
      </c>
    </row>
    <row r="34" spans="1:1">
      <c r="A34" t="s">
        <v>5</v>
      </c>
    </row>
    <row r="35" spans="1:1">
      <c r="A35" t="s">
        <v>5</v>
      </c>
    </row>
    <row r="36" spans="1:1">
      <c r="A36" t="s">
        <v>5</v>
      </c>
    </row>
    <row r="37" spans="1:1">
      <c r="A37" t="s">
        <v>5</v>
      </c>
    </row>
    <row r="38" spans="1:1">
      <c r="A38" t="s">
        <v>5</v>
      </c>
    </row>
    <row r="39" spans="1:1">
      <c r="A39" t="s">
        <v>5</v>
      </c>
    </row>
    <row r="40" spans="1:1">
      <c r="A40" t="s">
        <v>45</v>
      </c>
    </row>
    <row r="41" spans="1:1">
      <c r="A41" t="s">
        <v>45</v>
      </c>
    </row>
    <row r="42" spans="1:1">
      <c r="A42" t="s">
        <v>45</v>
      </c>
    </row>
    <row r="43" spans="1:1">
      <c r="A43" t="s">
        <v>45</v>
      </c>
    </row>
    <row r="44" spans="1:1">
      <c r="A44" t="s">
        <v>45</v>
      </c>
    </row>
    <row r="45" spans="1:1">
      <c r="A45" t="s">
        <v>45</v>
      </c>
    </row>
    <row r="46" spans="1:1">
      <c r="A46" t="s">
        <v>45</v>
      </c>
    </row>
    <row r="47" spans="1:1">
      <c r="A47" t="s">
        <v>45</v>
      </c>
    </row>
    <row r="48" spans="1:1">
      <c r="A48" t="s">
        <v>45</v>
      </c>
    </row>
    <row r="49" spans="1:1">
      <c r="A49" t="s">
        <v>45</v>
      </c>
    </row>
    <row r="50" spans="1:1">
      <c r="A50" t="s">
        <v>45</v>
      </c>
    </row>
    <row r="51" spans="1:1">
      <c r="A51" t="s">
        <v>45</v>
      </c>
    </row>
    <row r="52" spans="1:1">
      <c r="A52" t="s">
        <v>45</v>
      </c>
    </row>
    <row r="53" spans="1:1">
      <c r="A53" t="s">
        <v>45</v>
      </c>
    </row>
    <row r="54" spans="1:1">
      <c r="A54" t="s">
        <v>45</v>
      </c>
    </row>
    <row r="55" spans="1:1">
      <c r="A55" t="s">
        <v>45</v>
      </c>
    </row>
    <row r="56" spans="1:1">
      <c r="A56" t="s">
        <v>45</v>
      </c>
    </row>
    <row r="57" spans="1:1">
      <c r="A57" t="s">
        <v>45</v>
      </c>
    </row>
    <row r="58" spans="1:1">
      <c r="A58" t="s">
        <v>45</v>
      </c>
    </row>
    <row r="59" spans="1:1">
      <c r="A59" t="s">
        <v>45</v>
      </c>
    </row>
    <row r="60" spans="1:1">
      <c r="A60" t="s">
        <v>45</v>
      </c>
    </row>
    <row r="61" spans="1:1">
      <c r="A61" t="s">
        <v>45</v>
      </c>
    </row>
    <row r="62" spans="1:1">
      <c r="A62" t="s">
        <v>45</v>
      </c>
    </row>
    <row r="63" spans="1:1">
      <c r="A63" t="s">
        <v>45</v>
      </c>
    </row>
    <row r="64" spans="1:1">
      <c r="A64" t="s">
        <v>45</v>
      </c>
    </row>
    <row r="65" spans="1:1">
      <c r="A65" t="s">
        <v>45</v>
      </c>
    </row>
    <row r="66" spans="1:1">
      <c r="A66" t="s">
        <v>45</v>
      </c>
    </row>
    <row r="67" spans="1:1">
      <c r="A67" t="s">
        <v>74</v>
      </c>
    </row>
    <row r="68" spans="1:1">
      <c r="A68" t="s">
        <v>74</v>
      </c>
    </row>
    <row r="69" spans="1:1">
      <c r="A69" t="s">
        <v>74</v>
      </c>
    </row>
    <row r="70" spans="1:1">
      <c r="A70" t="s">
        <v>74</v>
      </c>
    </row>
    <row r="71" spans="1:1">
      <c r="A71" t="s">
        <v>74</v>
      </c>
    </row>
    <row r="72" spans="1:1">
      <c r="A72" t="s">
        <v>74</v>
      </c>
    </row>
    <row r="73" spans="1:1">
      <c r="A73" t="s">
        <v>74</v>
      </c>
    </row>
    <row r="74" spans="1:1">
      <c r="A74" t="s">
        <v>74</v>
      </c>
    </row>
    <row r="75" spans="1:1">
      <c r="A75" t="s">
        <v>74</v>
      </c>
    </row>
    <row r="76" spans="1:1">
      <c r="A76" t="s">
        <v>74</v>
      </c>
    </row>
    <row r="77" spans="1:1">
      <c r="A77" t="s">
        <v>74</v>
      </c>
    </row>
    <row r="78" spans="1:1">
      <c r="A78" t="s">
        <v>74</v>
      </c>
    </row>
    <row r="79" spans="1:1">
      <c r="A79" t="s">
        <v>74</v>
      </c>
    </row>
    <row r="80" spans="1:1">
      <c r="A80" t="s">
        <v>74</v>
      </c>
    </row>
    <row r="81" spans="1:1">
      <c r="A81" t="s">
        <v>74</v>
      </c>
    </row>
    <row r="82" spans="1:1">
      <c r="A82" t="s">
        <v>74</v>
      </c>
    </row>
    <row r="83" spans="1:1">
      <c r="A83" t="s">
        <v>74</v>
      </c>
    </row>
    <row r="84" spans="1:1">
      <c r="A84" t="s">
        <v>74</v>
      </c>
    </row>
    <row r="85" spans="1:1">
      <c r="A85" t="s">
        <v>74</v>
      </c>
    </row>
    <row r="86" spans="1:1">
      <c r="A86" t="s">
        <v>74</v>
      </c>
    </row>
    <row r="87" spans="1:1">
      <c r="A87" t="s">
        <v>74</v>
      </c>
    </row>
    <row r="88" spans="1:1">
      <c r="A88" t="s">
        <v>74</v>
      </c>
    </row>
    <row r="89" spans="1:1">
      <c r="A89" t="s">
        <v>74</v>
      </c>
    </row>
    <row r="90" spans="1:1">
      <c r="A90" t="s">
        <v>74</v>
      </c>
    </row>
    <row r="91" spans="1:1">
      <c r="A91" t="s">
        <v>74</v>
      </c>
    </row>
    <row r="92" spans="1:1">
      <c r="A92" t="s">
        <v>74</v>
      </c>
    </row>
    <row r="93" spans="1:1">
      <c r="A93" t="s">
        <v>74</v>
      </c>
    </row>
    <row r="94" spans="1:1">
      <c r="A94" t="s">
        <v>74</v>
      </c>
    </row>
    <row r="95" spans="1:1">
      <c r="A95" t="s">
        <v>74</v>
      </c>
    </row>
    <row r="96" spans="1:1">
      <c r="A96" t="s">
        <v>74</v>
      </c>
    </row>
    <row r="97" spans="1:1">
      <c r="A97" t="s">
        <v>74</v>
      </c>
    </row>
    <row r="98" spans="1:1">
      <c r="A98" t="s">
        <v>74</v>
      </c>
    </row>
    <row r="99" spans="1:1">
      <c r="A99" t="s">
        <v>74</v>
      </c>
    </row>
    <row r="100" spans="1:1">
      <c r="A100" t="s">
        <v>74</v>
      </c>
    </row>
    <row r="101" spans="1:1">
      <c r="A101" t="s">
        <v>74</v>
      </c>
    </row>
    <row r="102" spans="1:1">
      <c r="A102" t="s">
        <v>74</v>
      </c>
    </row>
    <row r="103" spans="1:1">
      <c r="A103" t="s">
        <v>74</v>
      </c>
    </row>
    <row r="104" spans="1:1">
      <c r="A104" t="s">
        <v>113</v>
      </c>
    </row>
    <row r="105" spans="1:1">
      <c r="A105" t="s">
        <v>113</v>
      </c>
    </row>
    <row r="106" spans="1:1">
      <c r="A106" t="s">
        <v>113</v>
      </c>
    </row>
    <row r="107" spans="1:1">
      <c r="A107" t="s">
        <v>113</v>
      </c>
    </row>
    <row r="108" spans="1:1">
      <c r="A108" t="s">
        <v>113</v>
      </c>
    </row>
    <row r="109" spans="1:1">
      <c r="A109" t="s">
        <v>113</v>
      </c>
    </row>
    <row r="110" spans="1:1">
      <c r="A110" t="s">
        <v>113</v>
      </c>
    </row>
    <row r="111" spans="1:1">
      <c r="A111" t="s">
        <v>113</v>
      </c>
    </row>
    <row r="112" spans="1:1">
      <c r="A112" t="s">
        <v>113</v>
      </c>
    </row>
    <row r="113" spans="1:1">
      <c r="A113" t="s">
        <v>113</v>
      </c>
    </row>
    <row r="114" spans="1:1">
      <c r="A114" t="s">
        <v>113</v>
      </c>
    </row>
    <row r="115" spans="1:1">
      <c r="A115" t="s">
        <v>113</v>
      </c>
    </row>
    <row r="116" spans="1:1">
      <c r="A116" t="s">
        <v>113</v>
      </c>
    </row>
    <row r="117" spans="1:1">
      <c r="A117" t="s">
        <v>113</v>
      </c>
    </row>
    <row r="118" spans="1:1">
      <c r="A118" t="s">
        <v>113</v>
      </c>
    </row>
    <row r="119" spans="1:1">
      <c r="A119" t="s">
        <v>113</v>
      </c>
    </row>
    <row r="120" spans="1:1">
      <c r="A120" t="s">
        <v>113</v>
      </c>
    </row>
    <row r="121" spans="1:1">
      <c r="A121" t="s">
        <v>113</v>
      </c>
    </row>
    <row r="122" spans="1:1">
      <c r="A122" t="s">
        <v>113</v>
      </c>
    </row>
    <row r="123" spans="1:1">
      <c r="A123" t="s">
        <v>113</v>
      </c>
    </row>
    <row r="124" spans="1:1">
      <c r="A124" t="s">
        <v>113</v>
      </c>
    </row>
    <row r="125" spans="1:1">
      <c r="A125" t="s">
        <v>113</v>
      </c>
    </row>
    <row r="126" spans="1:1">
      <c r="A126" t="s">
        <v>113</v>
      </c>
    </row>
    <row r="127" spans="1:1">
      <c r="A127" t="s">
        <v>113</v>
      </c>
    </row>
    <row r="128" spans="1:1">
      <c r="A128" t="s">
        <v>113</v>
      </c>
    </row>
    <row r="129" spans="1:1">
      <c r="A129" t="s">
        <v>113</v>
      </c>
    </row>
    <row r="130" spans="1:1">
      <c r="A130" t="s">
        <v>113</v>
      </c>
    </row>
    <row r="131" spans="1:1">
      <c r="A131" t="s">
        <v>113</v>
      </c>
    </row>
    <row r="132" spans="1:1">
      <c r="A132" t="s">
        <v>113</v>
      </c>
    </row>
    <row r="133" spans="1:1">
      <c r="A133" t="s">
        <v>113</v>
      </c>
    </row>
    <row r="134" spans="1:1">
      <c r="A134" t="s">
        <v>113</v>
      </c>
    </row>
    <row r="135" spans="1:1">
      <c r="A135" t="s">
        <v>113</v>
      </c>
    </row>
    <row r="136" spans="1:1">
      <c r="A136" t="s">
        <v>113</v>
      </c>
    </row>
    <row r="137" spans="1:1">
      <c r="A137" t="s">
        <v>113</v>
      </c>
    </row>
    <row r="138" spans="1:1">
      <c r="A138" t="s">
        <v>113</v>
      </c>
    </row>
    <row r="139" spans="1:1">
      <c r="A139" t="s">
        <v>113</v>
      </c>
    </row>
    <row r="140" spans="1:1">
      <c r="A140" t="s">
        <v>113</v>
      </c>
    </row>
    <row r="141" spans="1:1">
      <c r="A141" t="s">
        <v>113</v>
      </c>
    </row>
    <row r="142" spans="1:1">
      <c r="A142" t="s">
        <v>153</v>
      </c>
    </row>
    <row r="143" spans="1:1">
      <c r="A143" t="s">
        <v>153</v>
      </c>
    </row>
    <row r="144" spans="1:1">
      <c r="A144" t="s">
        <v>153</v>
      </c>
    </row>
    <row r="145" spans="1:1">
      <c r="A145" t="s">
        <v>153</v>
      </c>
    </row>
    <row r="146" spans="1:1">
      <c r="A146" t="s">
        <v>153</v>
      </c>
    </row>
    <row r="147" spans="1:1">
      <c r="A147" t="s">
        <v>153</v>
      </c>
    </row>
    <row r="148" spans="1:1">
      <c r="A148" t="s">
        <v>153</v>
      </c>
    </row>
    <row r="149" spans="1:1">
      <c r="A149" t="s">
        <v>153</v>
      </c>
    </row>
    <row r="150" spans="1:1">
      <c r="A150" t="s">
        <v>153</v>
      </c>
    </row>
    <row r="151" spans="1:1">
      <c r="A151" t="s">
        <v>153</v>
      </c>
    </row>
    <row r="152" spans="1:1">
      <c r="A152" t="s">
        <v>153</v>
      </c>
    </row>
    <row r="153" spans="1:1">
      <c r="A153" t="s">
        <v>153</v>
      </c>
    </row>
    <row r="154" spans="1:1">
      <c r="A154" t="s">
        <v>153</v>
      </c>
    </row>
    <row r="155" spans="1:1">
      <c r="A155" t="s">
        <v>153</v>
      </c>
    </row>
    <row r="156" spans="1:1">
      <c r="A156" t="s">
        <v>153</v>
      </c>
    </row>
    <row r="157" spans="1:1">
      <c r="A157" t="s">
        <v>153</v>
      </c>
    </row>
    <row r="158" spans="1:1">
      <c r="A158" t="s">
        <v>153</v>
      </c>
    </row>
    <row r="159" spans="1:1">
      <c r="A159" t="s">
        <v>153</v>
      </c>
    </row>
    <row r="160" spans="1:1">
      <c r="A160" t="s">
        <v>153</v>
      </c>
    </row>
    <row r="161" spans="1:1">
      <c r="A161" t="s">
        <v>153</v>
      </c>
    </row>
    <row r="162" spans="1:1">
      <c r="A162" t="s">
        <v>153</v>
      </c>
    </row>
    <row r="163" spans="1:1">
      <c r="A163" t="s">
        <v>176</v>
      </c>
    </row>
    <row r="164" spans="1:1">
      <c r="A164" t="s">
        <v>176</v>
      </c>
    </row>
    <row r="165" spans="1:1">
      <c r="A165" t="s">
        <v>176</v>
      </c>
    </row>
    <row r="166" spans="1:1">
      <c r="A166" t="s">
        <v>176</v>
      </c>
    </row>
    <row r="167" spans="1:1">
      <c r="A167" t="s">
        <v>176</v>
      </c>
    </row>
    <row r="168" spans="1:1">
      <c r="A168" t="s">
        <v>176</v>
      </c>
    </row>
    <row r="169" spans="1:1">
      <c r="A169" t="s">
        <v>176</v>
      </c>
    </row>
    <row r="170" spans="1:1">
      <c r="A170" t="s">
        <v>176</v>
      </c>
    </row>
    <row r="171" spans="1:1">
      <c r="A171" t="s">
        <v>176</v>
      </c>
    </row>
    <row r="172" spans="1:1">
      <c r="A172" t="s">
        <v>176</v>
      </c>
    </row>
    <row r="173" spans="1:1">
      <c r="A173" t="s">
        <v>176</v>
      </c>
    </row>
    <row r="174" spans="1:1">
      <c r="A174" t="s">
        <v>176</v>
      </c>
    </row>
    <row r="175" spans="1:1">
      <c r="A175" t="s">
        <v>176</v>
      </c>
    </row>
    <row r="176" spans="1:1">
      <c r="A176" t="s">
        <v>176</v>
      </c>
    </row>
    <row r="177" spans="1:1">
      <c r="A177" t="s">
        <v>176</v>
      </c>
    </row>
    <row r="178" spans="1:1">
      <c r="A178" t="s">
        <v>176</v>
      </c>
    </row>
    <row r="179" spans="1:1">
      <c r="A179" t="s">
        <v>176</v>
      </c>
    </row>
    <row r="180" spans="1:1">
      <c r="A180" t="s">
        <v>176</v>
      </c>
    </row>
    <row r="181" spans="1:1">
      <c r="A181" t="s">
        <v>176</v>
      </c>
    </row>
    <row r="182" spans="1:1">
      <c r="A182" t="s">
        <v>176</v>
      </c>
    </row>
    <row r="183" spans="1:1">
      <c r="A183" t="s">
        <v>176</v>
      </c>
    </row>
    <row r="184" spans="1:1">
      <c r="A184" t="s">
        <v>176</v>
      </c>
    </row>
    <row r="185" spans="1:1">
      <c r="A185" t="s">
        <v>176</v>
      </c>
    </row>
    <row r="186" spans="1:1">
      <c r="A186" t="s">
        <v>176</v>
      </c>
    </row>
    <row r="187" spans="1:1">
      <c r="A187" t="s">
        <v>176</v>
      </c>
    </row>
    <row r="188" spans="1:1">
      <c r="A188" t="s">
        <v>176</v>
      </c>
    </row>
    <row r="189" spans="1:1">
      <c r="A189" t="s">
        <v>176</v>
      </c>
    </row>
    <row r="190" spans="1:1">
      <c r="A190" t="s">
        <v>176</v>
      </c>
    </row>
    <row r="191" spans="1:1">
      <c r="A191" t="s">
        <v>176</v>
      </c>
    </row>
    <row r="192" spans="1:1">
      <c r="A192" t="s">
        <v>176</v>
      </c>
    </row>
    <row r="193" spans="1:1">
      <c r="A193" t="s">
        <v>176</v>
      </c>
    </row>
    <row r="194" spans="1:1">
      <c r="A194" t="s">
        <v>176</v>
      </c>
    </row>
    <row r="195" spans="1:1">
      <c r="A195" t="s">
        <v>176</v>
      </c>
    </row>
    <row r="196" spans="1:1">
      <c r="A196" t="s">
        <v>176</v>
      </c>
    </row>
    <row r="197" spans="1:1">
      <c r="A197" t="s">
        <v>176</v>
      </c>
    </row>
    <row r="198" spans="1:1">
      <c r="A198" t="s">
        <v>176</v>
      </c>
    </row>
    <row r="199" spans="1:1">
      <c r="A199" t="s">
        <v>176</v>
      </c>
    </row>
    <row r="200" spans="1:1">
      <c r="A200" t="s">
        <v>176</v>
      </c>
    </row>
    <row r="201" spans="1:1">
      <c r="A201" t="s">
        <v>176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1"/>
  <sheetViews>
    <sheetView tabSelected="1" zoomScaleNormal="100" workbookViewId="0">
      <selection activeCell="Q13" sqref="Q13"/>
    </sheetView>
  </sheetViews>
  <sheetFormatPr defaultRowHeight="15"/>
  <cols>
    <col min="1" max="1" width="22.140625" customWidth="1"/>
    <col min="2" max="2" width="17.85546875" customWidth="1"/>
    <col min="3" max="3" width="13" customWidth="1"/>
    <col min="4" max="4" width="14.28515625" customWidth="1"/>
    <col min="6" max="6" width="27.7109375" customWidth="1"/>
    <col min="7" max="7" width="16.42578125" customWidth="1"/>
    <col min="8" max="8" width="12.28515625" customWidth="1"/>
    <col min="10" max="10" width="12.42578125" customWidth="1"/>
    <col min="12" max="12" width="16.85546875" customWidth="1"/>
  </cols>
  <sheetData>
    <row r="1" spans="1:43" ht="15.75" thickBot="1">
      <c r="A1" s="2" t="s">
        <v>0</v>
      </c>
      <c r="B1" s="2" t="s">
        <v>1</v>
      </c>
      <c r="C1" s="2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thickBot="1">
      <c r="A2" s="3" t="s">
        <v>4</v>
      </c>
      <c r="B2" s="3" t="s">
        <v>5</v>
      </c>
      <c r="C2" s="3" t="s">
        <v>6</v>
      </c>
      <c r="D2" s="4">
        <v>31</v>
      </c>
      <c r="E2" s="1"/>
      <c r="F2" s="18" t="s">
        <v>224</v>
      </c>
      <c r="I2" s="1"/>
      <c r="J2" s="18" t="s">
        <v>225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thickBot="1">
      <c r="A3" s="3" t="s">
        <v>7</v>
      </c>
      <c r="B3" s="3" t="s">
        <v>5</v>
      </c>
      <c r="C3" s="3" t="s">
        <v>6</v>
      </c>
      <c r="D3" s="4">
        <v>43</v>
      </c>
      <c r="E3" s="1"/>
      <c r="F3" s="10" t="s">
        <v>216</v>
      </c>
      <c r="G3" s="11"/>
      <c r="H3" s="12">
        <f>COUNTA(A:A)-1</f>
        <v>200</v>
      </c>
      <c r="I3" s="1"/>
      <c r="J3" s="7" t="s">
        <v>227</v>
      </c>
      <c r="K3" s="19" t="s">
        <v>223</v>
      </c>
      <c r="L3" s="20" t="s">
        <v>218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thickBot="1">
      <c r="A4" s="3" t="s">
        <v>8</v>
      </c>
      <c r="B4" s="3" t="s">
        <v>5</v>
      </c>
      <c r="C4" s="3" t="s">
        <v>6</v>
      </c>
      <c r="D4" s="4">
        <v>81</v>
      </c>
      <c r="E4" s="1"/>
      <c r="F4" s="13" t="s">
        <v>217</v>
      </c>
      <c r="G4" s="9" t="s">
        <v>7</v>
      </c>
      <c r="H4" s="14">
        <f>VLOOKUP(G4,A1:E201,4,FALSE)</f>
        <v>43</v>
      </c>
      <c r="I4" s="1"/>
      <c r="J4" s="5" t="s">
        <v>5</v>
      </c>
      <c r="K4" s="3">
        <f>COUNTIF(B:B,J4)</f>
        <v>38</v>
      </c>
      <c r="L4" s="6">
        <f>AVERAGE(SUMIF(B:B,J4,D:D) / K4)</f>
        <v>47.89473684210526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3" t="s">
        <v>9</v>
      </c>
      <c r="B5" s="3" t="s">
        <v>5</v>
      </c>
      <c r="C5" s="3" t="s">
        <v>6</v>
      </c>
      <c r="D5" s="4">
        <v>11</v>
      </c>
      <c r="E5" s="1"/>
      <c r="F5" s="13" t="s">
        <v>219</v>
      </c>
      <c r="G5" s="8"/>
      <c r="H5" s="14">
        <f>MIN(D:D)</f>
        <v>0</v>
      </c>
      <c r="I5" s="1"/>
      <c r="J5" s="5" t="s">
        <v>45</v>
      </c>
      <c r="K5" s="3">
        <f t="shared" ref="K5:K9" si="0">COUNTIF(B:B,J5)</f>
        <v>27</v>
      </c>
      <c r="L5" s="6">
        <f>AVERAGE(SUMIF(B:B,J5,D:D) / K5)</f>
        <v>52.407407407407405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3">
      <c r="A6" s="3" t="s">
        <v>10</v>
      </c>
      <c r="B6" s="3" t="s">
        <v>5</v>
      </c>
      <c r="C6" s="3" t="s">
        <v>6</v>
      </c>
      <c r="D6" s="4">
        <v>18</v>
      </c>
      <c r="E6" s="1"/>
      <c r="F6" s="13" t="s">
        <v>226</v>
      </c>
      <c r="G6" s="8"/>
      <c r="H6" s="14">
        <f>MAX(D:D)</f>
        <v>100</v>
      </c>
      <c r="I6" s="1"/>
      <c r="J6" s="5" t="s">
        <v>74</v>
      </c>
      <c r="K6" s="3">
        <f t="shared" si="0"/>
        <v>37</v>
      </c>
      <c r="L6" s="6">
        <f>AVERAGE(SUMIF(B:B,J6,D:D) / K6)</f>
        <v>49.081081081081081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43">
      <c r="A7" s="3" t="s">
        <v>11</v>
      </c>
      <c r="B7" s="3" t="s">
        <v>5</v>
      </c>
      <c r="C7" s="3" t="s">
        <v>6</v>
      </c>
      <c r="D7" s="4">
        <v>55</v>
      </c>
      <c r="E7" s="1"/>
      <c r="F7" s="13" t="s">
        <v>218</v>
      </c>
      <c r="G7" s="8"/>
      <c r="H7" s="14">
        <f>AVERAGE(D:D,H3)</f>
        <v>51.383084577114431</v>
      </c>
      <c r="I7" s="1"/>
      <c r="J7" s="5" t="s">
        <v>113</v>
      </c>
      <c r="K7" s="3">
        <f t="shared" si="0"/>
        <v>38</v>
      </c>
      <c r="L7" s="6">
        <f>AVERAGE(SUMIF(B:B,J7,D:D) / K7)</f>
        <v>46.789473684210527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3" t="s">
        <v>12</v>
      </c>
      <c r="B8" s="3" t="s">
        <v>5</v>
      </c>
      <c r="C8" s="3" t="s">
        <v>6</v>
      </c>
      <c r="D8" s="4">
        <v>38</v>
      </c>
      <c r="E8" s="1"/>
      <c r="F8" s="13" t="s">
        <v>220</v>
      </c>
      <c r="G8" s="8"/>
      <c r="H8" s="14">
        <f>COUNTIF(D:D,"&gt;="&amp;51)</f>
        <v>96</v>
      </c>
      <c r="I8" s="1"/>
      <c r="J8" s="5" t="s">
        <v>153</v>
      </c>
      <c r="K8" s="3">
        <f t="shared" si="0"/>
        <v>21</v>
      </c>
      <c r="L8" s="6">
        <f>AVERAGE(SUMIF(B:B,J8,D:D) / K8)</f>
        <v>51.761904761904759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thickBot="1">
      <c r="A9" s="3" t="s">
        <v>13</v>
      </c>
      <c r="B9" s="3" t="s">
        <v>5</v>
      </c>
      <c r="C9" s="3" t="s">
        <v>6</v>
      </c>
      <c r="D9" s="4">
        <v>16</v>
      </c>
      <c r="E9" s="1"/>
      <c r="F9" s="13" t="s">
        <v>221</v>
      </c>
      <c r="G9" s="8"/>
      <c r="H9" s="14">
        <f>COUNTIF(D:D,"&lt;"&amp;51)</f>
        <v>104</v>
      </c>
      <c r="I9" s="1"/>
      <c r="J9" s="5" t="s">
        <v>176</v>
      </c>
      <c r="K9" s="3">
        <f t="shared" si="0"/>
        <v>39</v>
      </c>
      <c r="L9" s="6">
        <f>AVERAGE(SUMIF(B:B,J9,D:D) / K9)</f>
        <v>56.717948717948715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thickBot="1">
      <c r="A10" s="3" t="s">
        <v>14</v>
      </c>
      <c r="B10" s="3" t="s">
        <v>5</v>
      </c>
      <c r="C10" s="3" t="s">
        <v>6</v>
      </c>
      <c r="D10" s="4">
        <v>73</v>
      </c>
      <c r="E10" s="1"/>
      <c r="F10" s="13" t="s">
        <v>222</v>
      </c>
      <c r="G10" s="9" t="s">
        <v>45</v>
      </c>
      <c r="H10" s="14">
        <f>COUNTIF(B:B,G10)</f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thickBot="1">
      <c r="A11" s="3" t="s">
        <v>15</v>
      </c>
      <c r="B11" s="3" t="s">
        <v>5</v>
      </c>
      <c r="C11" s="3" t="s">
        <v>6</v>
      </c>
      <c r="D11" s="4">
        <v>16</v>
      </c>
      <c r="E11" s="1"/>
      <c r="F11" s="15"/>
      <c r="G11" s="16"/>
      <c r="H11" s="1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3" t="s">
        <v>16</v>
      </c>
      <c r="B12" s="3" t="s">
        <v>5</v>
      </c>
      <c r="C12" s="3" t="s">
        <v>6</v>
      </c>
      <c r="D12" s="4">
        <v>23</v>
      </c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3" t="s">
        <v>17</v>
      </c>
      <c r="B13" s="3" t="s">
        <v>5</v>
      </c>
      <c r="C13" s="3" t="s">
        <v>6</v>
      </c>
      <c r="D13" s="4">
        <v>55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3" t="s">
        <v>18</v>
      </c>
      <c r="B14" s="3" t="s">
        <v>5</v>
      </c>
      <c r="C14" s="3" t="s">
        <v>6</v>
      </c>
      <c r="D14" s="4">
        <v>71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3" t="s">
        <v>19</v>
      </c>
      <c r="B15" s="3" t="s">
        <v>5</v>
      </c>
      <c r="C15" s="3" t="s">
        <v>6</v>
      </c>
      <c r="D15" s="4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3" t="s">
        <v>20</v>
      </c>
      <c r="B16" s="3" t="s">
        <v>5</v>
      </c>
      <c r="C16" s="3" t="s">
        <v>6</v>
      </c>
      <c r="D16" s="4">
        <v>77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3" t="s">
        <v>21</v>
      </c>
      <c r="B17" s="3" t="s">
        <v>5</v>
      </c>
      <c r="C17" s="3" t="s">
        <v>6</v>
      </c>
      <c r="D17" s="4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3" t="s">
        <v>22</v>
      </c>
      <c r="B18" s="3" t="s">
        <v>5</v>
      </c>
      <c r="C18" s="3" t="s">
        <v>6</v>
      </c>
      <c r="D18" s="4">
        <v>57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3" t="s">
        <v>23</v>
      </c>
      <c r="B19" s="3" t="s">
        <v>5</v>
      </c>
      <c r="C19" s="3" t="s">
        <v>6</v>
      </c>
      <c r="D19" s="4">
        <v>78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3" t="s">
        <v>24</v>
      </c>
      <c r="B20" s="3" t="s">
        <v>5</v>
      </c>
      <c r="C20" s="3" t="s">
        <v>6</v>
      </c>
      <c r="D20" s="4">
        <v>92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3" t="s">
        <v>25</v>
      </c>
      <c r="B21" s="3" t="s">
        <v>5</v>
      </c>
      <c r="C21" s="3" t="s">
        <v>6</v>
      </c>
      <c r="D21" s="4">
        <v>23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3" t="s">
        <v>26</v>
      </c>
      <c r="B22" s="3" t="s">
        <v>5</v>
      </c>
      <c r="C22" s="3" t="s">
        <v>6</v>
      </c>
      <c r="D22" s="4">
        <v>62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3" t="s">
        <v>27</v>
      </c>
      <c r="B23" s="3" t="s">
        <v>5</v>
      </c>
      <c r="C23" s="3" t="s">
        <v>6</v>
      </c>
      <c r="D23" s="4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3" t="s">
        <v>28</v>
      </c>
      <c r="B24" s="3" t="s">
        <v>5</v>
      </c>
      <c r="C24" s="3" t="s">
        <v>6</v>
      </c>
      <c r="D24" s="4">
        <v>100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3" t="s">
        <v>29</v>
      </c>
      <c r="B25" s="3" t="s">
        <v>5</v>
      </c>
      <c r="C25" s="3" t="s">
        <v>6</v>
      </c>
      <c r="D25" s="4">
        <v>49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3" t="s">
        <v>30</v>
      </c>
      <c r="B26" s="3" t="s">
        <v>5</v>
      </c>
      <c r="C26" s="3" t="s">
        <v>6</v>
      </c>
      <c r="D26" s="4">
        <v>41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3" t="s">
        <v>31</v>
      </c>
      <c r="B27" s="3" t="s">
        <v>5</v>
      </c>
      <c r="C27" s="3" t="s">
        <v>6</v>
      </c>
      <c r="D27" s="4">
        <v>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3" t="s">
        <v>32</v>
      </c>
      <c r="B28" s="3" t="s">
        <v>5</v>
      </c>
      <c r="C28" s="3" t="s">
        <v>6</v>
      </c>
      <c r="D28" s="4">
        <v>24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3" t="s">
        <v>33</v>
      </c>
      <c r="B29" s="3" t="s">
        <v>5</v>
      </c>
      <c r="C29" s="3" t="s">
        <v>6</v>
      </c>
      <c r="D29" s="4">
        <v>33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3" t="s">
        <v>34</v>
      </c>
      <c r="B30" s="3" t="s">
        <v>5</v>
      </c>
      <c r="C30" s="3" t="s">
        <v>6</v>
      </c>
      <c r="D30" s="4">
        <v>45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3" t="s">
        <v>35</v>
      </c>
      <c r="B31" s="3" t="s">
        <v>5</v>
      </c>
      <c r="C31" s="3" t="s">
        <v>6</v>
      </c>
      <c r="D31" s="4">
        <v>41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3" t="s">
        <v>36</v>
      </c>
      <c r="B32" s="3" t="s">
        <v>5</v>
      </c>
      <c r="C32" s="3" t="s">
        <v>6</v>
      </c>
      <c r="D32" s="4">
        <v>78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3" t="s">
        <v>37</v>
      </c>
      <c r="B33" s="3" t="s">
        <v>5</v>
      </c>
      <c r="C33" s="3" t="s">
        <v>6</v>
      </c>
      <c r="D33" s="4">
        <v>25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3" t="s">
        <v>38</v>
      </c>
      <c r="B34" s="3" t="s">
        <v>5</v>
      </c>
      <c r="C34" s="3" t="s">
        <v>6</v>
      </c>
      <c r="D34" s="4">
        <v>44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3" t="s">
        <v>39</v>
      </c>
      <c r="B35" s="3" t="s">
        <v>5</v>
      </c>
      <c r="C35" s="3" t="s">
        <v>6</v>
      </c>
      <c r="D35" s="4">
        <v>86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3" t="s">
        <v>40</v>
      </c>
      <c r="B36" s="3" t="s">
        <v>5</v>
      </c>
      <c r="C36" s="3" t="s">
        <v>6</v>
      </c>
      <c r="D36" s="4">
        <v>97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3" t="s">
        <v>41</v>
      </c>
      <c r="B37" s="3" t="s">
        <v>5</v>
      </c>
      <c r="C37" s="3" t="s">
        <v>6</v>
      </c>
      <c r="D37" s="4">
        <v>35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3" t="s">
        <v>42</v>
      </c>
      <c r="B38" s="3" t="s">
        <v>5</v>
      </c>
      <c r="C38" s="3" t="s">
        <v>6</v>
      </c>
      <c r="D38" s="4">
        <v>75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3" t="s">
        <v>43</v>
      </c>
      <c r="B39" s="3" t="s">
        <v>5</v>
      </c>
      <c r="C39" s="3" t="s">
        <v>6</v>
      </c>
      <c r="D39" s="4">
        <v>48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3" t="s">
        <v>44</v>
      </c>
      <c r="B40" s="3" t="s">
        <v>45</v>
      </c>
      <c r="C40" s="3" t="s">
        <v>46</v>
      </c>
      <c r="D40" s="4">
        <v>52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3" t="s">
        <v>47</v>
      </c>
      <c r="B41" s="3" t="s">
        <v>45</v>
      </c>
      <c r="C41" s="3" t="s">
        <v>46</v>
      </c>
      <c r="D41" s="4">
        <v>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3" t="s">
        <v>48</v>
      </c>
      <c r="B42" s="3" t="s">
        <v>45</v>
      </c>
      <c r="C42" s="3" t="s">
        <v>46</v>
      </c>
      <c r="D42" s="4">
        <v>32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3" t="s">
        <v>49</v>
      </c>
      <c r="B43" s="3" t="s">
        <v>45</v>
      </c>
      <c r="C43" s="3" t="s">
        <v>46</v>
      </c>
      <c r="D43" s="4">
        <v>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>
      <c r="A44" s="3" t="s">
        <v>50</v>
      </c>
      <c r="B44" s="3" t="s">
        <v>45</v>
      </c>
      <c r="C44" s="3" t="s">
        <v>46</v>
      </c>
      <c r="D44" s="4">
        <v>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>
      <c r="A45" s="3" t="s">
        <v>51</v>
      </c>
      <c r="B45" s="3" t="s">
        <v>45</v>
      </c>
      <c r="C45" s="3" t="s">
        <v>46</v>
      </c>
      <c r="D45" s="4">
        <v>34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>
      <c r="A46" s="3" t="s">
        <v>52</v>
      </c>
      <c r="B46" s="3" t="s">
        <v>45</v>
      </c>
      <c r="C46" s="3" t="s">
        <v>46</v>
      </c>
      <c r="D46" s="4">
        <v>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>
      <c r="A47" s="3" t="s">
        <v>53</v>
      </c>
      <c r="B47" s="3" t="s">
        <v>45</v>
      </c>
      <c r="C47" s="3" t="s">
        <v>46</v>
      </c>
      <c r="D47" s="4">
        <v>22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>
      <c r="A48" s="3" t="s">
        <v>54</v>
      </c>
      <c r="B48" s="3" t="s">
        <v>45</v>
      </c>
      <c r="C48" s="3" t="s">
        <v>46</v>
      </c>
      <c r="D48" s="4">
        <v>46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>
      <c r="A49" s="3" t="s">
        <v>55</v>
      </c>
      <c r="B49" s="3" t="s">
        <v>45</v>
      </c>
      <c r="C49" s="3" t="s">
        <v>46</v>
      </c>
      <c r="D49" s="4">
        <v>100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>
      <c r="A50" s="3" t="s">
        <v>56</v>
      </c>
      <c r="B50" s="3" t="s">
        <v>45</v>
      </c>
      <c r="C50" s="3" t="s">
        <v>46</v>
      </c>
      <c r="D50" s="4">
        <v>92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>
      <c r="A51" s="3" t="s">
        <v>57</v>
      </c>
      <c r="B51" s="3" t="s">
        <v>45</v>
      </c>
      <c r="C51" s="3" t="s">
        <v>46</v>
      </c>
      <c r="D51" s="4">
        <v>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>
      <c r="A52" s="3" t="s">
        <v>58</v>
      </c>
      <c r="B52" s="3" t="s">
        <v>45</v>
      </c>
      <c r="C52" s="3" t="s">
        <v>46</v>
      </c>
      <c r="D52" s="4">
        <v>84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>
      <c r="A53" s="3" t="s">
        <v>59</v>
      </c>
      <c r="B53" s="3" t="s">
        <v>45</v>
      </c>
      <c r="C53" s="3" t="s">
        <v>46</v>
      </c>
      <c r="D53" s="4">
        <v>63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>
      <c r="A54" s="3" t="s">
        <v>60</v>
      </c>
      <c r="B54" s="3" t="s">
        <v>45</v>
      </c>
      <c r="C54" s="3" t="s">
        <v>46</v>
      </c>
      <c r="D54" s="4">
        <v>59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>
      <c r="A55" s="3" t="s">
        <v>61</v>
      </c>
      <c r="B55" s="3" t="s">
        <v>45</v>
      </c>
      <c r="C55" s="3" t="s">
        <v>46</v>
      </c>
      <c r="D55" s="4">
        <v>61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>
      <c r="A56" s="3" t="s">
        <v>62</v>
      </c>
      <c r="B56" s="3" t="s">
        <v>45</v>
      </c>
      <c r="C56" s="3" t="s">
        <v>46</v>
      </c>
      <c r="D56" s="4">
        <v>47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>
      <c r="A57" s="3" t="s">
        <v>63</v>
      </c>
      <c r="B57" s="3" t="s">
        <v>45</v>
      </c>
      <c r="C57" s="3" t="s">
        <v>46</v>
      </c>
      <c r="D57" s="4">
        <v>27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>
      <c r="A58" s="3" t="s">
        <v>64</v>
      </c>
      <c r="B58" s="3" t="s">
        <v>45</v>
      </c>
      <c r="C58" s="3" t="s">
        <v>46</v>
      </c>
      <c r="D58" s="4">
        <v>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>
      <c r="A59" s="3" t="s">
        <v>65</v>
      </c>
      <c r="B59" s="3" t="s">
        <v>45</v>
      </c>
      <c r="C59" s="3" t="s">
        <v>46</v>
      </c>
      <c r="D59" s="4">
        <v>84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>
      <c r="A60" s="3" t="s">
        <v>66</v>
      </c>
      <c r="B60" s="3" t="s">
        <v>45</v>
      </c>
      <c r="C60" s="3" t="s">
        <v>46</v>
      </c>
      <c r="D60" s="4">
        <v>95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>
      <c r="A61" s="3" t="s">
        <v>67</v>
      </c>
      <c r="B61" s="3" t="s">
        <v>45</v>
      </c>
      <c r="C61" s="3" t="s">
        <v>46</v>
      </c>
      <c r="D61" s="4">
        <v>50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>
      <c r="A62" s="3" t="s">
        <v>68</v>
      </c>
      <c r="B62" s="3" t="s">
        <v>45</v>
      </c>
      <c r="C62" s="3" t="s">
        <v>46</v>
      </c>
      <c r="D62" s="4">
        <v>27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>
      <c r="A63" s="3" t="s">
        <v>69</v>
      </c>
      <c r="B63" s="3" t="s">
        <v>45</v>
      </c>
      <c r="C63" s="3" t="s">
        <v>46</v>
      </c>
      <c r="D63" s="4">
        <v>39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>
      <c r="A64" s="3" t="s">
        <v>70</v>
      </c>
      <c r="B64" s="3" t="s">
        <v>45</v>
      </c>
      <c r="C64" s="3" t="s">
        <v>46</v>
      </c>
      <c r="D64" s="4">
        <v>71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>
      <c r="A65" s="3" t="s">
        <v>71</v>
      </c>
      <c r="B65" s="3" t="s">
        <v>45</v>
      </c>
      <c r="C65" s="3" t="s">
        <v>46</v>
      </c>
      <c r="D65" s="4">
        <v>83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>
      <c r="A66" s="3" t="s">
        <v>72</v>
      </c>
      <c r="B66" s="3" t="s">
        <v>45</v>
      </c>
      <c r="C66" s="3" t="s">
        <v>46</v>
      </c>
      <c r="D66" s="4">
        <v>38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>
      <c r="A67" s="3" t="s">
        <v>73</v>
      </c>
      <c r="B67" s="3" t="s">
        <v>74</v>
      </c>
      <c r="C67" s="3" t="s">
        <v>75</v>
      </c>
      <c r="D67" s="4">
        <v>48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>
      <c r="A68" s="3" t="s">
        <v>76</v>
      </c>
      <c r="B68" s="3" t="s">
        <v>74</v>
      </c>
      <c r="C68" s="3" t="s">
        <v>75</v>
      </c>
      <c r="D68" s="4">
        <v>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>
      <c r="A69" s="3" t="s">
        <v>77</v>
      </c>
      <c r="B69" s="3" t="s">
        <v>74</v>
      </c>
      <c r="C69" s="3" t="s">
        <v>75</v>
      </c>
      <c r="D69" s="4">
        <v>7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>
      <c r="A70" s="3" t="s">
        <v>78</v>
      </c>
      <c r="B70" s="3" t="s">
        <v>74</v>
      </c>
      <c r="C70" s="3" t="s">
        <v>75</v>
      </c>
      <c r="D70" s="4">
        <v>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>
      <c r="A71" s="3" t="s">
        <v>79</v>
      </c>
      <c r="B71" s="3" t="s">
        <v>74</v>
      </c>
      <c r="C71" s="3" t="s">
        <v>75</v>
      </c>
      <c r="D71" s="4">
        <v>73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>
      <c r="A72" s="3" t="s">
        <v>80</v>
      </c>
      <c r="B72" s="3" t="s">
        <v>74</v>
      </c>
      <c r="C72" s="3" t="s">
        <v>75</v>
      </c>
      <c r="D72" s="4">
        <v>59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>
      <c r="A73" s="3" t="s">
        <v>81</v>
      </c>
      <c r="B73" s="3" t="s">
        <v>74</v>
      </c>
      <c r="C73" s="3" t="s">
        <v>75</v>
      </c>
      <c r="D73" s="4">
        <v>23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>
      <c r="A74" s="3" t="s">
        <v>82</v>
      </c>
      <c r="B74" s="3" t="s">
        <v>74</v>
      </c>
      <c r="C74" s="3" t="s">
        <v>75</v>
      </c>
      <c r="D74" s="4">
        <v>72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>
      <c r="A75" s="3" t="s">
        <v>83</v>
      </c>
      <c r="B75" s="3" t="s">
        <v>74</v>
      </c>
      <c r="C75" s="3" t="s">
        <v>75</v>
      </c>
      <c r="D75" s="4">
        <v>31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>
      <c r="A76" s="3" t="s">
        <v>84</v>
      </c>
      <c r="B76" s="3" t="s">
        <v>74</v>
      </c>
      <c r="C76" s="3" t="s">
        <v>75</v>
      </c>
      <c r="D76" s="4">
        <v>74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>
      <c r="A77" s="3" t="s">
        <v>85</v>
      </c>
      <c r="B77" s="3" t="s">
        <v>74</v>
      </c>
      <c r="C77" s="3" t="s">
        <v>75</v>
      </c>
      <c r="D77" s="4">
        <v>91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>
      <c r="A78" s="3" t="s">
        <v>86</v>
      </c>
      <c r="B78" s="3" t="s">
        <v>74</v>
      </c>
      <c r="C78" s="3" t="s">
        <v>75</v>
      </c>
      <c r="D78" s="4">
        <v>53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>
      <c r="A79" s="3" t="s">
        <v>87</v>
      </c>
      <c r="B79" s="3" t="s">
        <v>74</v>
      </c>
      <c r="C79" s="3" t="s">
        <v>75</v>
      </c>
      <c r="D79" s="4">
        <v>56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>
      <c r="A80" s="3" t="s">
        <v>88</v>
      </c>
      <c r="B80" s="3" t="s">
        <v>74</v>
      </c>
      <c r="C80" s="3" t="s">
        <v>75</v>
      </c>
      <c r="D80" s="4">
        <v>53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>
      <c r="A81" s="3" t="s">
        <v>89</v>
      </c>
      <c r="B81" s="3" t="s">
        <v>74</v>
      </c>
      <c r="C81" s="3" t="s">
        <v>75</v>
      </c>
      <c r="D81" s="4">
        <v>100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>
      <c r="A82" s="3" t="s">
        <v>90</v>
      </c>
      <c r="B82" s="3" t="s">
        <v>74</v>
      </c>
      <c r="C82" s="3" t="s">
        <v>75</v>
      </c>
      <c r="D82" s="4">
        <v>50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>
      <c r="A83" s="3" t="s">
        <v>91</v>
      </c>
      <c r="B83" s="3" t="s">
        <v>74</v>
      </c>
      <c r="C83" s="3" t="s">
        <v>75</v>
      </c>
      <c r="D83" s="4">
        <v>60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>
      <c r="A84" s="3" t="s">
        <v>92</v>
      </c>
      <c r="B84" s="3" t="s">
        <v>74</v>
      </c>
      <c r="C84" s="3" t="s">
        <v>75</v>
      </c>
      <c r="D84" s="4">
        <v>38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>
      <c r="A85" s="3" t="s">
        <v>93</v>
      </c>
      <c r="B85" s="3" t="s">
        <v>74</v>
      </c>
      <c r="C85" s="3" t="s">
        <v>75</v>
      </c>
      <c r="D85" s="4">
        <v>33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>
      <c r="A86" s="3" t="s">
        <v>94</v>
      </c>
      <c r="B86" s="3" t="s">
        <v>74</v>
      </c>
      <c r="C86" s="3" t="s">
        <v>75</v>
      </c>
      <c r="D86" s="4">
        <v>75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>
      <c r="A87" s="3" t="s">
        <v>95</v>
      </c>
      <c r="B87" s="3" t="s">
        <v>74</v>
      </c>
      <c r="C87" s="3" t="s">
        <v>75</v>
      </c>
      <c r="D87" s="4">
        <v>74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>
      <c r="A88" s="3" t="s">
        <v>96</v>
      </c>
      <c r="B88" s="3" t="s">
        <v>74</v>
      </c>
      <c r="C88" s="3" t="s">
        <v>75</v>
      </c>
      <c r="D88" s="4">
        <v>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>
      <c r="A89" s="3" t="s">
        <v>97</v>
      </c>
      <c r="B89" s="3" t="s">
        <v>74</v>
      </c>
      <c r="C89" s="3" t="s">
        <v>75</v>
      </c>
      <c r="D89" s="4">
        <v>6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>
      <c r="A90" s="3" t="s">
        <v>98</v>
      </c>
      <c r="B90" s="3" t="s">
        <v>74</v>
      </c>
      <c r="C90" s="3" t="s">
        <v>75</v>
      </c>
      <c r="D90" s="4">
        <v>40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>
      <c r="A91" s="3" t="s">
        <v>99</v>
      </c>
      <c r="B91" s="3" t="s">
        <v>74</v>
      </c>
      <c r="C91" s="3" t="s">
        <v>75</v>
      </c>
      <c r="D91" s="4">
        <v>14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>
      <c r="A92" s="3" t="s">
        <v>100</v>
      </c>
      <c r="B92" s="3" t="s">
        <v>74</v>
      </c>
      <c r="C92" s="3" t="s">
        <v>75</v>
      </c>
      <c r="D92" s="4">
        <v>16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>
      <c r="A93" s="3" t="s">
        <v>101</v>
      </c>
      <c r="B93" s="3" t="s">
        <v>74</v>
      </c>
      <c r="C93" s="3" t="s">
        <v>75</v>
      </c>
      <c r="D93" s="4">
        <v>31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>
      <c r="A94" s="3" t="s">
        <v>102</v>
      </c>
      <c r="B94" s="3" t="s">
        <v>74</v>
      </c>
      <c r="C94" s="3" t="s">
        <v>75</v>
      </c>
      <c r="D94" s="4">
        <v>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>
      <c r="A95" s="3" t="s">
        <v>103</v>
      </c>
      <c r="B95" s="3" t="s">
        <v>74</v>
      </c>
      <c r="C95" s="3" t="s">
        <v>75</v>
      </c>
      <c r="D95" s="4">
        <v>48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>
      <c r="A96" s="3" t="s">
        <v>104</v>
      </c>
      <c r="B96" s="3" t="s">
        <v>74</v>
      </c>
      <c r="C96" s="3" t="s">
        <v>75</v>
      </c>
      <c r="D96" s="4">
        <v>53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>
      <c r="A97" s="3" t="s">
        <v>105</v>
      </c>
      <c r="B97" s="3" t="s">
        <v>74</v>
      </c>
      <c r="C97" s="3" t="s">
        <v>75</v>
      </c>
      <c r="D97" s="4">
        <v>67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>
      <c r="A98" s="3" t="s">
        <v>106</v>
      </c>
      <c r="B98" s="3" t="s">
        <v>74</v>
      </c>
      <c r="C98" s="3" t="s">
        <v>75</v>
      </c>
      <c r="D98" s="4">
        <v>23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>
      <c r="A99" s="3" t="s">
        <v>107</v>
      </c>
      <c r="B99" s="3" t="s">
        <v>74</v>
      </c>
      <c r="C99" s="3" t="s">
        <v>75</v>
      </c>
      <c r="D99" s="4">
        <v>90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>
      <c r="A100" s="3" t="s">
        <v>108</v>
      </c>
      <c r="B100" s="3" t="s">
        <v>74</v>
      </c>
      <c r="C100" s="3" t="s">
        <v>75</v>
      </c>
      <c r="D100" s="4">
        <v>87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>
      <c r="A101" s="3" t="s">
        <v>109</v>
      </c>
      <c r="B101" s="3" t="s">
        <v>74</v>
      </c>
      <c r="C101" s="3" t="s">
        <v>75</v>
      </c>
      <c r="D101" s="4">
        <v>40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>
      <c r="A102" s="3" t="s">
        <v>110</v>
      </c>
      <c r="B102" s="3" t="s">
        <v>74</v>
      </c>
      <c r="C102" s="3" t="s">
        <v>75</v>
      </c>
      <c r="D102" s="4">
        <v>26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>
      <c r="A103" s="3" t="s">
        <v>111</v>
      </c>
      <c r="B103" s="3" t="s">
        <v>74</v>
      </c>
      <c r="C103" s="3" t="s">
        <v>75</v>
      </c>
      <c r="D103" s="4">
        <v>51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>
      <c r="A104" s="3" t="s">
        <v>112</v>
      </c>
      <c r="B104" s="3" t="s">
        <v>113</v>
      </c>
      <c r="C104" s="3" t="s">
        <v>114</v>
      </c>
      <c r="D104" s="4">
        <v>35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>
      <c r="A105" s="3" t="s">
        <v>115</v>
      </c>
      <c r="B105" s="3" t="s">
        <v>113</v>
      </c>
      <c r="C105" s="3" t="s">
        <v>114</v>
      </c>
      <c r="D105" s="4">
        <v>66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>
      <c r="A106" s="3" t="s">
        <v>116</v>
      </c>
      <c r="B106" s="3" t="s">
        <v>113</v>
      </c>
      <c r="C106" s="3" t="s">
        <v>114</v>
      </c>
      <c r="D106" s="4">
        <v>29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>
      <c r="A107" s="3" t="s">
        <v>117</v>
      </c>
      <c r="B107" s="3" t="s">
        <v>113</v>
      </c>
      <c r="C107" s="3" t="s">
        <v>114</v>
      </c>
      <c r="D107" s="4">
        <v>91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>
      <c r="A108" s="3" t="s">
        <v>118</v>
      </c>
      <c r="B108" s="3" t="s">
        <v>113</v>
      </c>
      <c r="C108" s="3" t="s">
        <v>114</v>
      </c>
      <c r="D108" s="4">
        <v>63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>
      <c r="A109" s="3" t="s">
        <v>119</v>
      </c>
      <c r="B109" s="3" t="s">
        <v>113</v>
      </c>
      <c r="C109" s="3" t="s">
        <v>114</v>
      </c>
      <c r="D109" s="4">
        <v>16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>
      <c r="A110" s="3" t="s">
        <v>120</v>
      </c>
      <c r="B110" s="3" t="s">
        <v>113</v>
      </c>
      <c r="C110" s="3" t="s">
        <v>114</v>
      </c>
      <c r="D110" s="4">
        <v>10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>
      <c r="A111" s="3" t="s">
        <v>121</v>
      </c>
      <c r="B111" s="3" t="s">
        <v>113</v>
      </c>
      <c r="C111" s="3" t="s">
        <v>114</v>
      </c>
      <c r="D111" s="4">
        <v>23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>
      <c r="A112" s="3" t="s">
        <v>122</v>
      </c>
      <c r="B112" s="3" t="s">
        <v>113</v>
      </c>
      <c r="C112" s="3" t="s">
        <v>114</v>
      </c>
      <c r="D112" s="4">
        <v>72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>
      <c r="A113" s="3" t="s">
        <v>123</v>
      </c>
      <c r="B113" s="3" t="s">
        <v>113</v>
      </c>
      <c r="C113" s="3" t="s">
        <v>114</v>
      </c>
      <c r="D113" s="4">
        <v>93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>
      <c r="A114" s="3" t="s">
        <v>124</v>
      </c>
      <c r="B114" s="3" t="s">
        <v>113</v>
      </c>
      <c r="C114" s="3" t="s">
        <v>114</v>
      </c>
      <c r="D114" s="4">
        <v>10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>
      <c r="A115" s="3" t="s">
        <v>125</v>
      </c>
      <c r="B115" s="3" t="s">
        <v>113</v>
      </c>
      <c r="C115" s="3" t="s">
        <v>114</v>
      </c>
      <c r="D115" s="4">
        <v>99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>
      <c r="A116" s="3" t="s">
        <v>126</v>
      </c>
      <c r="B116" s="3" t="s">
        <v>113</v>
      </c>
      <c r="C116" s="3" t="s">
        <v>114</v>
      </c>
      <c r="D116" s="4">
        <v>67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>
      <c r="A117" s="3" t="s">
        <v>127</v>
      </c>
      <c r="B117" s="3" t="s">
        <v>113</v>
      </c>
      <c r="C117" s="3" t="s">
        <v>114</v>
      </c>
      <c r="D117" s="4">
        <v>81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>
      <c r="A118" s="3" t="s">
        <v>128</v>
      </c>
      <c r="B118" s="3" t="s">
        <v>113</v>
      </c>
      <c r="C118" s="3" t="s">
        <v>114</v>
      </c>
      <c r="D118" s="4">
        <v>40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>
      <c r="A119" s="3" t="s">
        <v>129</v>
      </c>
      <c r="B119" s="3" t="s">
        <v>113</v>
      </c>
      <c r="C119" s="3" t="s">
        <v>114</v>
      </c>
      <c r="D119" s="4">
        <v>23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>
      <c r="A120" s="3" t="s">
        <v>130</v>
      </c>
      <c r="B120" s="3" t="s">
        <v>113</v>
      </c>
      <c r="C120" s="3" t="s">
        <v>114</v>
      </c>
      <c r="D120" s="4">
        <v>65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>
      <c r="A121" s="3" t="s">
        <v>131</v>
      </c>
      <c r="B121" s="3" t="s">
        <v>113</v>
      </c>
      <c r="C121" s="3" t="s">
        <v>114</v>
      </c>
      <c r="D121" s="4">
        <v>24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>
      <c r="A122" s="3" t="s">
        <v>132</v>
      </c>
      <c r="B122" s="3" t="s">
        <v>113</v>
      </c>
      <c r="C122" s="3" t="s">
        <v>114</v>
      </c>
      <c r="D122" s="4">
        <v>62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>
      <c r="A123" s="3" t="s">
        <v>133</v>
      </c>
      <c r="B123" s="3" t="s">
        <v>113</v>
      </c>
      <c r="C123" s="3" t="s">
        <v>114</v>
      </c>
      <c r="D123" s="4">
        <v>41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>
      <c r="A124" s="3" t="s">
        <v>134</v>
      </c>
      <c r="B124" s="3" t="s">
        <v>113</v>
      </c>
      <c r="C124" s="3" t="s">
        <v>114</v>
      </c>
      <c r="D124" s="4">
        <v>42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>
      <c r="A125" s="3" t="s">
        <v>135</v>
      </c>
      <c r="B125" s="3" t="s">
        <v>113</v>
      </c>
      <c r="C125" s="3" t="s">
        <v>114</v>
      </c>
      <c r="D125" s="4">
        <v>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>
      <c r="A126" s="3" t="s">
        <v>136</v>
      </c>
      <c r="B126" s="3" t="s">
        <v>113</v>
      </c>
      <c r="C126" s="3" t="s">
        <v>114</v>
      </c>
      <c r="D126" s="4">
        <v>91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>
      <c r="A127" s="3" t="s">
        <v>137</v>
      </c>
      <c r="B127" s="3" t="s">
        <v>113</v>
      </c>
      <c r="C127" s="3" t="s">
        <v>114</v>
      </c>
      <c r="D127" s="4">
        <v>69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>
      <c r="A128" s="3" t="s">
        <v>138</v>
      </c>
      <c r="B128" s="3" t="s">
        <v>113</v>
      </c>
      <c r="C128" s="3" t="s">
        <v>114</v>
      </c>
      <c r="D128" s="4">
        <v>47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>
      <c r="A129" s="3" t="s">
        <v>139</v>
      </c>
      <c r="B129" s="3" t="s">
        <v>113</v>
      </c>
      <c r="C129" s="3" t="s">
        <v>114</v>
      </c>
      <c r="D129" s="4">
        <v>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>
      <c r="A130" s="3" t="s">
        <v>140</v>
      </c>
      <c r="B130" s="3" t="s">
        <v>113</v>
      </c>
      <c r="C130" s="3" t="s">
        <v>114</v>
      </c>
      <c r="D130" s="4">
        <v>42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>
      <c r="A131" s="3" t="s">
        <v>141</v>
      </c>
      <c r="B131" s="3" t="s">
        <v>113</v>
      </c>
      <c r="C131" s="3" t="s">
        <v>114</v>
      </c>
      <c r="D131" s="4">
        <v>65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>
      <c r="A132" s="3" t="s">
        <v>142</v>
      </c>
      <c r="B132" s="3" t="s">
        <v>113</v>
      </c>
      <c r="C132" s="3" t="s">
        <v>114</v>
      </c>
      <c r="D132" s="4">
        <v>42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>
      <c r="A133" s="3" t="s">
        <v>143</v>
      </c>
      <c r="B133" s="3" t="s">
        <v>113</v>
      </c>
      <c r="C133" s="3" t="s">
        <v>114</v>
      </c>
      <c r="D133" s="4">
        <v>32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>
      <c r="A134" s="3" t="s">
        <v>144</v>
      </c>
      <c r="B134" s="3" t="s">
        <v>113</v>
      </c>
      <c r="C134" s="3" t="s">
        <v>114</v>
      </c>
      <c r="D134" s="4">
        <v>33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>
      <c r="A135" s="3" t="s">
        <v>145</v>
      </c>
      <c r="B135" s="3" t="s">
        <v>113</v>
      </c>
      <c r="C135" s="3" t="s">
        <v>114</v>
      </c>
      <c r="D135" s="4">
        <v>4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>
      <c r="A136" s="3" t="s">
        <v>146</v>
      </c>
      <c r="B136" s="3" t="s">
        <v>113</v>
      </c>
      <c r="C136" s="3" t="s">
        <v>114</v>
      </c>
      <c r="D136" s="4">
        <v>27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>
      <c r="A137" s="3" t="s">
        <v>147</v>
      </c>
      <c r="B137" s="3" t="s">
        <v>113</v>
      </c>
      <c r="C137" s="3" t="s">
        <v>114</v>
      </c>
      <c r="D137" s="4">
        <v>56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>
      <c r="A138" s="3" t="s">
        <v>148</v>
      </c>
      <c r="B138" s="3" t="s">
        <v>113</v>
      </c>
      <c r="C138" s="3" t="s">
        <v>114</v>
      </c>
      <c r="D138" s="4">
        <v>36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>
      <c r="A139" s="3" t="s">
        <v>149</v>
      </c>
      <c r="B139" s="3" t="s">
        <v>113</v>
      </c>
      <c r="C139" s="3" t="s">
        <v>114</v>
      </c>
      <c r="D139" s="4">
        <v>51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>
      <c r="A140" s="3" t="s">
        <v>150</v>
      </c>
      <c r="B140" s="3" t="s">
        <v>113</v>
      </c>
      <c r="C140" s="3" t="s">
        <v>114</v>
      </c>
      <c r="D140" s="4">
        <v>71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>
      <c r="A141" s="3" t="s">
        <v>151</v>
      </c>
      <c r="B141" s="3" t="s">
        <v>113</v>
      </c>
      <c r="C141" s="3" t="s">
        <v>114</v>
      </c>
      <c r="D141" s="4">
        <v>52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>
      <c r="A142" s="3" t="s">
        <v>152</v>
      </c>
      <c r="B142" s="3" t="s">
        <v>153</v>
      </c>
      <c r="C142" s="3" t="s">
        <v>154</v>
      </c>
      <c r="D142" s="4">
        <v>69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>
      <c r="A143" s="3" t="s">
        <v>155</v>
      </c>
      <c r="B143" s="3" t="s">
        <v>153</v>
      </c>
      <c r="C143" s="3" t="s">
        <v>154</v>
      </c>
      <c r="D143" s="4">
        <v>95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>
      <c r="A144" s="3" t="s">
        <v>156</v>
      </c>
      <c r="B144" s="3" t="s">
        <v>153</v>
      </c>
      <c r="C144" s="3" t="s">
        <v>154</v>
      </c>
      <c r="D144" s="4">
        <v>33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>
      <c r="A145" s="3" t="s">
        <v>157</v>
      </c>
      <c r="B145" s="3" t="s">
        <v>153</v>
      </c>
      <c r="C145" s="3" t="s">
        <v>154</v>
      </c>
      <c r="D145" s="4">
        <v>76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>
      <c r="A146" s="3" t="s">
        <v>158</v>
      </c>
      <c r="B146" s="3" t="s">
        <v>153</v>
      </c>
      <c r="C146" s="3" t="s">
        <v>154</v>
      </c>
      <c r="D146" s="4">
        <v>20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>
      <c r="A147" s="3" t="s">
        <v>159</v>
      </c>
      <c r="B147" s="3" t="s">
        <v>153</v>
      </c>
      <c r="C147" s="3" t="s">
        <v>154</v>
      </c>
      <c r="D147" s="4">
        <v>10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>
      <c r="A148" s="3" t="s">
        <v>160</v>
      </c>
      <c r="B148" s="3" t="s">
        <v>153</v>
      </c>
      <c r="C148" s="3" t="s">
        <v>154</v>
      </c>
      <c r="D148" s="4">
        <v>67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>
      <c r="A149" s="3" t="s">
        <v>161</v>
      </c>
      <c r="B149" s="3" t="s">
        <v>153</v>
      </c>
      <c r="C149" s="3" t="s">
        <v>154</v>
      </c>
      <c r="D149" s="4">
        <v>80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>
      <c r="A150" s="3" t="s">
        <v>162</v>
      </c>
      <c r="B150" s="3" t="s">
        <v>153</v>
      </c>
      <c r="C150" s="3" t="s">
        <v>154</v>
      </c>
      <c r="D150" s="4">
        <v>22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>
      <c r="A151" s="3" t="s">
        <v>163</v>
      </c>
      <c r="B151" s="3" t="s">
        <v>153</v>
      </c>
      <c r="C151" s="3" t="s">
        <v>154</v>
      </c>
      <c r="D151" s="4">
        <v>8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>
      <c r="A152" s="3" t="s">
        <v>164</v>
      </c>
      <c r="B152" s="3" t="s">
        <v>153</v>
      </c>
      <c r="C152" s="3" t="s">
        <v>154</v>
      </c>
      <c r="D152" s="4">
        <v>100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>
      <c r="A153" s="3" t="s">
        <v>165</v>
      </c>
      <c r="B153" s="3" t="s">
        <v>153</v>
      </c>
      <c r="C153" s="3" t="s">
        <v>154</v>
      </c>
      <c r="D153" s="4">
        <v>49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>
      <c r="A154" s="3" t="s">
        <v>166</v>
      </c>
      <c r="B154" s="3" t="s">
        <v>153</v>
      </c>
      <c r="C154" s="3" t="s">
        <v>154</v>
      </c>
      <c r="D154" s="4">
        <v>70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>
      <c r="A155" s="3" t="s">
        <v>167</v>
      </c>
      <c r="B155" s="3" t="s">
        <v>153</v>
      </c>
      <c r="C155" s="3" t="s">
        <v>154</v>
      </c>
      <c r="D155" s="4">
        <v>86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>
      <c r="A156" s="3" t="s">
        <v>168</v>
      </c>
      <c r="B156" s="3" t="s">
        <v>153</v>
      </c>
      <c r="C156" s="3" t="s">
        <v>154</v>
      </c>
      <c r="D156" s="4">
        <v>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>
      <c r="A157" s="3" t="s">
        <v>169</v>
      </c>
      <c r="B157" s="3" t="s">
        <v>153</v>
      </c>
      <c r="C157" s="3" t="s">
        <v>154</v>
      </c>
      <c r="D157" s="4">
        <v>95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>
      <c r="A158" s="3" t="s">
        <v>170</v>
      </c>
      <c r="B158" s="3" t="s">
        <v>153</v>
      </c>
      <c r="C158" s="3" t="s">
        <v>154</v>
      </c>
      <c r="D158" s="4">
        <v>67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>
      <c r="A159" s="3" t="s">
        <v>171</v>
      </c>
      <c r="B159" s="3" t="s">
        <v>153</v>
      </c>
      <c r="C159" s="3" t="s">
        <v>154</v>
      </c>
      <c r="D159" s="4">
        <v>20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>
      <c r="A160" s="3" t="s">
        <v>172</v>
      </c>
      <c r="B160" s="3" t="s">
        <v>153</v>
      </c>
      <c r="C160" s="3" t="s">
        <v>154</v>
      </c>
      <c r="D160" s="4">
        <v>31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>
      <c r="A161" s="3" t="s">
        <v>173</v>
      </c>
      <c r="B161" s="3" t="s">
        <v>153</v>
      </c>
      <c r="C161" s="3" t="s">
        <v>154</v>
      </c>
      <c r="D161" s="4">
        <v>48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>
      <c r="A162" s="3" t="s">
        <v>174</v>
      </c>
      <c r="B162" s="3" t="s">
        <v>153</v>
      </c>
      <c r="C162" s="3" t="s">
        <v>154</v>
      </c>
      <c r="D162" s="4">
        <v>26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>
      <c r="A163" s="3" t="s">
        <v>175</v>
      </c>
      <c r="B163" s="3" t="s">
        <v>176</v>
      </c>
      <c r="C163" s="3" t="s">
        <v>177</v>
      </c>
      <c r="D163" s="4">
        <v>70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>
      <c r="A164" s="3" t="s">
        <v>178</v>
      </c>
      <c r="B164" s="3" t="s">
        <v>176</v>
      </c>
      <c r="C164" s="3" t="s">
        <v>177</v>
      </c>
      <c r="D164" s="4">
        <v>37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>
      <c r="A165" s="3" t="s">
        <v>179</v>
      </c>
      <c r="B165" s="3" t="s">
        <v>176</v>
      </c>
      <c r="C165" s="3" t="s">
        <v>177</v>
      </c>
      <c r="D165" s="4">
        <v>68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>
      <c r="A166" s="3" t="s">
        <v>180</v>
      </c>
      <c r="B166" s="3" t="s">
        <v>176</v>
      </c>
      <c r="C166" s="3" t="s">
        <v>177</v>
      </c>
      <c r="D166" s="4">
        <v>60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>
      <c r="A167" s="3" t="s">
        <v>181</v>
      </c>
      <c r="B167" s="3" t="s">
        <v>176</v>
      </c>
      <c r="C167" s="3" t="s">
        <v>177</v>
      </c>
      <c r="D167" s="4">
        <v>98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>
      <c r="A168" s="3" t="s">
        <v>182</v>
      </c>
      <c r="B168" s="3" t="s">
        <v>176</v>
      </c>
      <c r="C168" s="3" t="s">
        <v>177</v>
      </c>
      <c r="D168" s="4">
        <v>20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>
      <c r="A169" s="3" t="s">
        <v>183</v>
      </c>
      <c r="B169" s="3" t="s">
        <v>176</v>
      </c>
      <c r="C169" s="3" t="s">
        <v>177</v>
      </c>
      <c r="D169" s="4">
        <v>32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>
      <c r="A170" s="3" t="s">
        <v>184</v>
      </c>
      <c r="B170" s="3" t="s">
        <v>176</v>
      </c>
      <c r="C170" s="3" t="s">
        <v>177</v>
      </c>
      <c r="D170" s="4">
        <v>40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>
      <c r="A171" s="3" t="s">
        <v>185</v>
      </c>
      <c r="B171" s="3" t="s">
        <v>176</v>
      </c>
      <c r="C171" s="3" t="s">
        <v>177</v>
      </c>
      <c r="D171" s="4">
        <v>97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>
      <c r="A172" s="3" t="s">
        <v>186</v>
      </c>
      <c r="B172" s="3" t="s">
        <v>176</v>
      </c>
      <c r="C172" s="3" t="s">
        <v>177</v>
      </c>
      <c r="D172" s="4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>
      <c r="A173" s="3" t="s">
        <v>187</v>
      </c>
      <c r="B173" s="3" t="s">
        <v>176</v>
      </c>
      <c r="C173" s="3" t="s">
        <v>177</v>
      </c>
      <c r="D173" s="4">
        <v>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>
      <c r="A174" s="3" t="s">
        <v>188</v>
      </c>
      <c r="B174" s="3" t="s">
        <v>176</v>
      </c>
      <c r="C174" s="3" t="s">
        <v>177</v>
      </c>
      <c r="D174" s="4">
        <v>39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>
      <c r="A175" s="3" t="s">
        <v>189</v>
      </c>
      <c r="B175" s="3" t="s">
        <v>176</v>
      </c>
      <c r="C175" s="3" t="s">
        <v>177</v>
      </c>
      <c r="D175" s="4">
        <v>68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>
      <c r="A176" s="3" t="s">
        <v>190</v>
      </c>
      <c r="B176" s="3" t="s">
        <v>176</v>
      </c>
      <c r="C176" s="3" t="s">
        <v>177</v>
      </c>
      <c r="D176" s="4">
        <v>37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>
      <c r="A177" s="3" t="s">
        <v>191</v>
      </c>
      <c r="B177" s="3" t="s">
        <v>176</v>
      </c>
      <c r="C177" s="3" t="s">
        <v>177</v>
      </c>
      <c r="D177" s="4">
        <v>37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>
      <c r="A178" s="3" t="s">
        <v>192</v>
      </c>
      <c r="B178" s="3" t="s">
        <v>176</v>
      </c>
      <c r="C178" s="3" t="s">
        <v>177</v>
      </c>
      <c r="D178" s="4">
        <v>90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>
      <c r="A179" s="3" t="s">
        <v>193</v>
      </c>
      <c r="B179" s="3" t="s">
        <v>176</v>
      </c>
      <c r="C179" s="3" t="s">
        <v>177</v>
      </c>
      <c r="D179" s="4">
        <v>38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>
      <c r="A180" s="3" t="s">
        <v>194</v>
      </c>
      <c r="B180" s="3" t="s">
        <v>176</v>
      </c>
      <c r="C180" s="3" t="s">
        <v>177</v>
      </c>
      <c r="D180" s="4">
        <v>87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>
      <c r="A181" s="3" t="s">
        <v>195</v>
      </c>
      <c r="B181" s="3" t="s">
        <v>176</v>
      </c>
      <c r="C181" s="3" t="s">
        <v>177</v>
      </c>
      <c r="D181" s="4">
        <v>45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>
      <c r="A182" s="3" t="s">
        <v>196</v>
      </c>
      <c r="B182" s="3" t="s">
        <v>176</v>
      </c>
      <c r="C182" s="3" t="s">
        <v>177</v>
      </c>
      <c r="D182" s="4">
        <v>73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>
      <c r="A183" s="3" t="s">
        <v>197</v>
      </c>
      <c r="B183" s="3" t="s">
        <v>176</v>
      </c>
      <c r="C183" s="3" t="s">
        <v>177</v>
      </c>
      <c r="D183" s="4">
        <v>36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>
      <c r="A184" s="3" t="s">
        <v>198</v>
      </c>
      <c r="B184" s="3" t="s">
        <v>176</v>
      </c>
      <c r="C184" s="3" t="s">
        <v>177</v>
      </c>
      <c r="D184" s="4">
        <v>35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>
      <c r="A185" s="3" t="s">
        <v>199</v>
      </c>
      <c r="B185" s="3" t="s">
        <v>176</v>
      </c>
      <c r="C185" s="3" t="s">
        <v>177</v>
      </c>
      <c r="D185" s="4">
        <v>85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>
      <c r="A186" s="3" t="s">
        <v>200</v>
      </c>
      <c r="B186" s="3" t="s">
        <v>176</v>
      </c>
      <c r="C186" s="3" t="s">
        <v>177</v>
      </c>
      <c r="D186" s="4">
        <v>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>
      <c r="A187" s="3" t="s">
        <v>201</v>
      </c>
      <c r="B187" s="3" t="s">
        <v>176</v>
      </c>
      <c r="C187" s="3" t="s">
        <v>177</v>
      </c>
      <c r="D187" s="4">
        <v>67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>
      <c r="A188" s="3" t="s">
        <v>202</v>
      </c>
      <c r="B188" s="3" t="s">
        <v>176</v>
      </c>
      <c r="C188" s="3" t="s">
        <v>177</v>
      </c>
      <c r="D188" s="4">
        <v>80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>
      <c r="A189" s="3" t="s">
        <v>203</v>
      </c>
      <c r="B189" s="3" t="s">
        <v>176</v>
      </c>
      <c r="C189" s="3" t="s">
        <v>177</v>
      </c>
      <c r="D189" s="4">
        <v>55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>
      <c r="A190" s="3" t="s">
        <v>204</v>
      </c>
      <c r="B190" s="3" t="s">
        <v>176</v>
      </c>
      <c r="C190" s="3" t="s">
        <v>177</v>
      </c>
      <c r="D190" s="4">
        <v>83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>
      <c r="A191" s="3" t="s">
        <v>205</v>
      </c>
      <c r="B191" s="3" t="s">
        <v>176</v>
      </c>
      <c r="C191" s="3" t="s">
        <v>177</v>
      </c>
      <c r="D191" s="4">
        <v>67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>
      <c r="A192" s="3" t="s">
        <v>206</v>
      </c>
      <c r="B192" s="3" t="s">
        <v>176</v>
      </c>
      <c r="C192" s="3" t="s">
        <v>177</v>
      </c>
      <c r="D192" s="4">
        <v>27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>
      <c r="A193" s="3" t="s">
        <v>207</v>
      </c>
      <c r="B193" s="3" t="s">
        <v>176</v>
      </c>
      <c r="C193" s="3" t="s">
        <v>177</v>
      </c>
      <c r="D193" s="4">
        <v>94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>
      <c r="A194" s="3" t="s">
        <v>208</v>
      </c>
      <c r="B194" s="3" t="s">
        <v>176</v>
      </c>
      <c r="C194" s="3" t="s">
        <v>177</v>
      </c>
      <c r="D194" s="4">
        <v>96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>
      <c r="A195" s="3" t="s">
        <v>209</v>
      </c>
      <c r="B195" s="3" t="s">
        <v>176</v>
      </c>
      <c r="C195" s="3" t="s">
        <v>177</v>
      </c>
      <c r="D195" s="4">
        <v>99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>
      <c r="A196" s="3" t="s">
        <v>210</v>
      </c>
      <c r="B196" s="3" t="s">
        <v>176</v>
      </c>
      <c r="C196" s="3" t="s">
        <v>177</v>
      </c>
      <c r="D196" s="4">
        <v>64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>
      <c r="A197" s="3" t="s">
        <v>211</v>
      </c>
      <c r="B197" s="3" t="s">
        <v>176</v>
      </c>
      <c r="C197" s="3" t="s">
        <v>177</v>
      </c>
      <c r="D197" s="4">
        <v>52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>
      <c r="A198" s="3" t="s">
        <v>212</v>
      </c>
      <c r="B198" s="3" t="s">
        <v>176</v>
      </c>
      <c r="C198" s="3" t="s">
        <v>177</v>
      </c>
      <c r="D198" s="4">
        <v>16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>
      <c r="A199" s="3" t="s">
        <v>213</v>
      </c>
      <c r="B199" s="3" t="s">
        <v>176</v>
      </c>
      <c r="C199" s="3" t="s">
        <v>177</v>
      </c>
      <c r="D199" s="4">
        <v>34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>
      <c r="A200" s="3" t="s">
        <v>214</v>
      </c>
      <c r="B200" s="3" t="s">
        <v>176</v>
      </c>
      <c r="C200" s="3" t="s">
        <v>177</v>
      </c>
      <c r="D200" s="4">
        <v>76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>
      <c r="A201" s="3" t="s">
        <v>215</v>
      </c>
      <c r="B201" s="3" t="s">
        <v>176</v>
      </c>
      <c r="C201" s="3" t="s">
        <v>177</v>
      </c>
      <c r="D201" s="4">
        <v>96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</sheetData>
  <phoneticPr fontId="2" type="noConversion"/>
  <dataValidations count="2">
    <dataValidation type="list" allowBlank="1" showInputMessage="1" showErrorMessage="1" sqref="G4" xr:uid="{9BE1EC15-9AB9-46A1-B218-793092054A78}">
      <formula1>$A$2:$A$201</formula1>
    </dataValidation>
    <dataValidation type="list" allowBlank="1" showInputMessage="1" showErrorMessage="1" sqref="G10" xr:uid="{01FA477F-DDC8-41BD-80A4-096B6B3284C5}">
      <formula1>"Biology, Chemistry, Mathematics, Philosophy, Physics, Sociology"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Exam_date</vt:lpstr>
      <vt:lpstr>Exam_name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Askim</cp:lastModifiedBy>
  <dcterms:modified xsi:type="dcterms:W3CDTF">2022-07-26T16:40:08Z</dcterms:modified>
</cp:coreProperties>
</file>