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defaultThemeVersion="166925"/>
  <xr:revisionPtr revIDLastSave="0" documentId="13_ncr:1_{8DE4D72A-E2AB-4AF5-A8FD-1D0D51A8636E}" xr6:coauthVersionLast="47" xr6:coauthVersionMax="47" xr10:uidLastSave="{00000000-0000-0000-0000-000000000000}"/>
  <bookViews>
    <workbookView xWindow="-27270" yWindow="-30" windowWidth="23535" windowHeight="12915" xr2:uid="{130225FD-24AD-4728-9152-74B9746A817F}"/>
  </bookViews>
  <sheets>
    <sheet name="A2Mountain Bike Frame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2" l="1"/>
  <c r="C40" i="2"/>
  <c r="C36" i="2"/>
  <c r="C38" i="2"/>
  <c r="C37" i="2"/>
  <c r="C35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</calcChain>
</file>

<file path=xl/sharedStrings.xml><?xml version="1.0" encoding="utf-8"?>
<sst xmlns="http://schemas.openxmlformats.org/spreadsheetml/2006/main" count="11" uniqueCount="11">
  <si>
    <t xml:space="preserve">April Sales of A2 Imortadores Neptuno A2Mountain Bike Frame </t>
  </si>
  <si>
    <t>Date</t>
  </si>
  <si>
    <t>Number of Units Sold</t>
  </si>
  <si>
    <t>Unit Price</t>
  </si>
  <si>
    <t>Total</t>
  </si>
  <si>
    <t>Total Revenue</t>
  </si>
  <si>
    <t>Total Units Sold in Month</t>
  </si>
  <si>
    <t>Lowest Number of Units Sold</t>
  </si>
  <si>
    <t>Largest Number of Units Sold</t>
  </si>
  <si>
    <t>Days in Month</t>
  </si>
  <si>
    <t>Average Daily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</si>
</sst>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[$$-409]* #,##0_ ;_-[$$-409]* \-#,##0\ ;_-[$$-409]* &quot;-&quot;??_ ;_-@_ "/>
    <numFmt numFmtId="166" formatCode="[$-409]mmmm\ d\,\ yyyy;@"/>
    <numFmt numFmtId="167" formatCode="_-* #,##0_-;\-* #,##0_-;_-* &quot;-&quot;??_-;_-@_-"/>
    <numFmt numFmtId="168" formatCode="_-[$$-409]* #,##0.00_ ;_-[$$-409]* \-#,##0.00\ ;_-[$$-409]* &quot;-&quot;??_ ;_-@_ "/>
    <numFmt numFmtId="169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right" vertical="top"/>
    </xf>
    <xf numFmtId="16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168" fontId="0" fillId="0" borderId="0" xfId="0" applyNumberFormat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9" fontId="0" fillId="0" borderId="0" xfId="0" applyNumberFormat="1"/>
    <xf numFmtId="0" fontId="4" fillId="2" borderId="0" xfId="0" applyFont="1" applyFill="1" applyAlignment="1">
      <alignment horizontal="left" vertical="center"/>
    </xf>
    <xf numFmtId="167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9EE7-7380-4FD5-93C8-E99EDBF3C51E}">
  <dimension ref="A1:P40"/>
  <sheetViews>
    <sheetView tabSelected="1" zoomScale="120" zoomScaleNormal="120" workbookViewId="0">
      <pane ySplit="3" topLeftCell="A16" activePane="bottomLeft" state="frozen"/>
      <selection pane="bottomLeft" activeCell="C35" sqref="C35"/>
    </sheetView>
  </sheetViews>
  <sheetFormatPr defaultRowHeight="14.5" x14ac:dyDescent="0.35"/>
  <cols>
    <col min="1" max="1" width="11" customWidth="1"/>
    <col min="2" max="2" width="17.26953125" customWidth="1"/>
    <col min="3" max="3" width="18.54296875" customWidth="1"/>
    <col min="4" max="4" width="15.54296875" customWidth="1"/>
    <col min="5" max="5" width="16.453125" customWidth="1"/>
  </cols>
  <sheetData>
    <row r="1" spans="1:6" ht="29.25" customHeight="1" x14ac:dyDescent="0.35">
      <c r="A1" s="11" t="s">
        <v>0</v>
      </c>
      <c r="B1" s="11"/>
      <c r="C1" s="11"/>
      <c r="D1" s="11"/>
      <c r="E1" s="11"/>
      <c r="F1" s="11"/>
    </row>
    <row r="3" spans="1:6" ht="37" x14ac:dyDescent="0.35">
      <c r="B3" s="4" t="s">
        <v>1</v>
      </c>
      <c r="C3" s="5" t="s">
        <v>2</v>
      </c>
      <c r="D3" s="4" t="s">
        <v>3</v>
      </c>
      <c r="E3" s="4" t="s">
        <v>4</v>
      </c>
    </row>
    <row r="4" spans="1:6" x14ac:dyDescent="0.35">
      <c r="B4" s="3">
        <v>45017</v>
      </c>
      <c r="C4" s="6">
        <v>4151</v>
      </c>
      <c r="D4" s="7">
        <v>200</v>
      </c>
      <c r="E4" s="1">
        <f>C4*D4</f>
        <v>830200</v>
      </c>
    </row>
    <row r="5" spans="1:6" x14ac:dyDescent="0.35">
      <c r="B5" s="3">
        <v>45018</v>
      </c>
      <c r="C5" s="6">
        <v>3076</v>
      </c>
      <c r="D5" s="7">
        <v>200</v>
      </c>
      <c r="E5" s="1">
        <f t="shared" ref="E5:E33" si="0">C5*D5</f>
        <v>615200</v>
      </c>
    </row>
    <row r="6" spans="1:6" x14ac:dyDescent="0.35">
      <c r="B6" s="3">
        <v>45019</v>
      </c>
      <c r="C6" s="6">
        <v>3928</v>
      </c>
      <c r="D6" s="7">
        <v>200</v>
      </c>
      <c r="E6" s="1">
        <f t="shared" si="0"/>
        <v>785600</v>
      </c>
    </row>
    <row r="7" spans="1:6" x14ac:dyDescent="0.35">
      <c r="B7" s="3">
        <v>45020</v>
      </c>
      <c r="C7" s="6">
        <v>4850</v>
      </c>
      <c r="D7" s="7">
        <v>200</v>
      </c>
      <c r="E7" s="1">
        <f t="shared" si="0"/>
        <v>970000</v>
      </c>
    </row>
    <row r="8" spans="1:6" x14ac:dyDescent="0.35">
      <c r="B8" s="3">
        <v>45021</v>
      </c>
      <c r="C8" s="6">
        <v>4802</v>
      </c>
      <c r="D8" s="7">
        <v>200</v>
      </c>
      <c r="E8" s="1">
        <f t="shared" si="0"/>
        <v>960400</v>
      </c>
    </row>
    <row r="9" spans="1:6" x14ac:dyDescent="0.35">
      <c r="B9" s="3">
        <v>45022</v>
      </c>
      <c r="C9" s="6">
        <v>3787</v>
      </c>
      <c r="D9" s="7">
        <v>200</v>
      </c>
      <c r="E9" s="1">
        <f t="shared" si="0"/>
        <v>757400</v>
      </c>
    </row>
    <row r="10" spans="1:6" x14ac:dyDescent="0.35">
      <c r="B10" s="3">
        <v>45023</v>
      </c>
      <c r="C10" s="6">
        <v>2920</v>
      </c>
      <c r="D10" s="7">
        <v>200</v>
      </c>
      <c r="E10" s="1">
        <f t="shared" si="0"/>
        <v>584000</v>
      </c>
    </row>
    <row r="11" spans="1:6" x14ac:dyDescent="0.35">
      <c r="B11" s="3">
        <v>45024</v>
      </c>
      <c r="C11" s="6">
        <v>4646</v>
      </c>
      <c r="D11" s="7">
        <v>200</v>
      </c>
      <c r="E11" s="1">
        <f t="shared" si="0"/>
        <v>929200</v>
      </c>
    </row>
    <row r="12" spans="1:6" x14ac:dyDescent="0.35">
      <c r="B12" s="3">
        <v>45025</v>
      </c>
      <c r="C12" s="6">
        <v>4697</v>
      </c>
      <c r="D12" s="7">
        <v>200</v>
      </c>
      <c r="E12" s="1">
        <f t="shared" si="0"/>
        <v>939400</v>
      </c>
    </row>
    <row r="13" spans="1:6" x14ac:dyDescent="0.35">
      <c r="B13" s="3">
        <v>45026</v>
      </c>
      <c r="C13" s="6">
        <v>3570</v>
      </c>
      <c r="D13" s="7">
        <v>200</v>
      </c>
      <c r="E13" s="1">
        <f t="shared" si="0"/>
        <v>714000</v>
      </c>
    </row>
    <row r="14" spans="1:6" x14ac:dyDescent="0.35">
      <c r="B14" s="3">
        <v>45027</v>
      </c>
      <c r="C14" s="6">
        <v>3920</v>
      </c>
      <c r="D14" s="7">
        <v>200</v>
      </c>
      <c r="E14" s="1">
        <f t="shared" si="0"/>
        <v>784000</v>
      </c>
    </row>
    <row r="15" spans="1:6" x14ac:dyDescent="0.35">
      <c r="B15" s="3">
        <v>45028</v>
      </c>
      <c r="C15" s="6">
        <v>4819</v>
      </c>
      <c r="D15" s="7">
        <v>200</v>
      </c>
      <c r="E15" s="1">
        <f t="shared" si="0"/>
        <v>963800</v>
      </c>
    </row>
    <row r="16" spans="1:6" x14ac:dyDescent="0.35">
      <c r="B16" s="3">
        <v>45029</v>
      </c>
      <c r="C16" s="6">
        <v>4538</v>
      </c>
      <c r="D16" s="7">
        <v>200</v>
      </c>
      <c r="E16" s="1">
        <f t="shared" si="0"/>
        <v>907600</v>
      </c>
    </row>
    <row r="17" spans="2:16" x14ac:dyDescent="0.35">
      <c r="B17" s="3">
        <v>45030</v>
      </c>
      <c r="C17" s="6">
        <v>2653</v>
      </c>
      <c r="D17" s="7">
        <v>200</v>
      </c>
      <c r="E17" s="1">
        <f t="shared" si="0"/>
        <v>530600</v>
      </c>
    </row>
    <row r="18" spans="2:16" x14ac:dyDescent="0.35">
      <c r="B18" s="3">
        <v>45031</v>
      </c>
      <c r="C18" s="6">
        <v>2710</v>
      </c>
      <c r="D18" s="7">
        <v>200</v>
      </c>
      <c r="E18" s="1">
        <f t="shared" si="0"/>
        <v>542000</v>
      </c>
    </row>
    <row r="19" spans="2:16" x14ac:dyDescent="0.35">
      <c r="B19" s="3">
        <v>45032</v>
      </c>
      <c r="C19" s="6">
        <v>4921</v>
      </c>
      <c r="D19" s="7">
        <v>200</v>
      </c>
      <c r="E19" s="1">
        <f t="shared" si="0"/>
        <v>984200</v>
      </c>
    </row>
    <row r="20" spans="2:16" x14ac:dyDescent="0.35">
      <c r="B20" s="3">
        <v>45033</v>
      </c>
      <c r="C20" s="6">
        <v>2597</v>
      </c>
      <c r="D20" s="7">
        <v>200</v>
      </c>
      <c r="E20" s="1">
        <f t="shared" si="0"/>
        <v>519400</v>
      </c>
    </row>
    <row r="21" spans="2:16" x14ac:dyDescent="0.35">
      <c r="B21" s="3">
        <v>45034</v>
      </c>
      <c r="C21" s="6">
        <v>2682</v>
      </c>
      <c r="D21" s="7">
        <v>200</v>
      </c>
      <c r="E21" s="1">
        <f t="shared" si="0"/>
        <v>536400</v>
      </c>
    </row>
    <row r="22" spans="2:16" x14ac:dyDescent="0.35">
      <c r="B22" s="3">
        <v>45035</v>
      </c>
      <c r="C22" s="6">
        <v>4199</v>
      </c>
      <c r="D22" s="7">
        <v>200</v>
      </c>
      <c r="E22" s="1">
        <f t="shared" si="0"/>
        <v>839800</v>
      </c>
    </row>
    <row r="23" spans="2:16" x14ac:dyDescent="0.35">
      <c r="B23" s="3">
        <v>45036</v>
      </c>
      <c r="C23" s="6">
        <v>4325</v>
      </c>
      <c r="D23" s="7">
        <v>200</v>
      </c>
      <c r="E23" s="1">
        <f t="shared" si="0"/>
        <v>865000</v>
      </c>
      <c r="P23" s="2"/>
    </row>
    <row r="24" spans="2:16" x14ac:dyDescent="0.35">
      <c r="B24" s="3">
        <v>45037</v>
      </c>
      <c r="C24" s="6">
        <v>3545</v>
      </c>
      <c r="D24" s="7">
        <v>200</v>
      </c>
      <c r="E24" s="1">
        <f t="shared" si="0"/>
        <v>709000</v>
      </c>
      <c r="P24" s="2"/>
    </row>
    <row r="25" spans="2:16" x14ac:dyDescent="0.35">
      <c r="B25" s="3">
        <v>45038</v>
      </c>
      <c r="C25" s="6">
        <v>2783</v>
      </c>
      <c r="D25" s="7">
        <v>200</v>
      </c>
      <c r="E25" s="1">
        <f t="shared" si="0"/>
        <v>556600</v>
      </c>
      <c r="P25" s="2"/>
    </row>
    <row r="26" spans="2:16" x14ac:dyDescent="0.35">
      <c r="B26" s="3">
        <v>45039</v>
      </c>
      <c r="C26" s="6">
        <v>4820</v>
      </c>
      <c r="D26" s="7">
        <v>200</v>
      </c>
      <c r="E26" s="1">
        <f t="shared" si="0"/>
        <v>964000</v>
      </c>
      <c r="P26" s="2"/>
    </row>
    <row r="27" spans="2:16" x14ac:dyDescent="0.35">
      <c r="B27" s="3">
        <v>45040</v>
      </c>
      <c r="C27" s="6">
        <v>4774</v>
      </c>
      <c r="D27" s="7">
        <v>200</v>
      </c>
      <c r="E27" s="1">
        <f t="shared" si="0"/>
        <v>954800</v>
      </c>
      <c r="P27" s="2"/>
    </row>
    <row r="28" spans="2:16" x14ac:dyDescent="0.35">
      <c r="B28" s="3">
        <v>45041</v>
      </c>
      <c r="C28" s="6">
        <v>3782</v>
      </c>
      <c r="D28" s="7">
        <v>200</v>
      </c>
      <c r="E28" s="1">
        <f t="shared" si="0"/>
        <v>756400</v>
      </c>
      <c r="P28" s="2"/>
    </row>
    <row r="29" spans="2:16" x14ac:dyDescent="0.35">
      <c r="B29" s="3">
        <v>45042</v>
      </c>
      <c r="C29" s="6">
        <v>3774</v>
      </c>
      <c r="D29" s="7">
        <v>200</v>
      </c>
      <c r="E29" s="1">
        <f t="shared" si="0"/>
        <v>754800</v>
      </c>
    </row>
    <row r="30" spans="2:16" x14ac:dyDescent="0.35">
      <c r="B30" s="3">
        <v>45043</v>
      </c>
      <c r="C30" s="6">
        <v>3870</v>
      </c>
      <c r="D30" s="7">
        <v>200</v>
      </c>
      <c r="E30" s="1">
        <f t="shared" si="0"/>
        <v>774000</v>
      </c>
    </row>
    <row r="31" spans="2:16" x14ac:dyDescent="0.35">
      <c r="B31" s="3">
        <v>45044</v>
      </c>
      <c r="C31" s="6">
        <v>3871</v>
      </c>
      <c r="D31" s="7">
        <v>200</v>
      </c>
      <c r="E31" s="1">
        <f t="shared" si="0"/>
        <v>774200</v>
      </c>
    </row>
    <row r="32" spans="2:16" x14ac:dyDescent="0.35">
      <c r="B32" s="3">
        <v>45045</v>
      </c>
      <c r="C32" s="6">
        <v>3728</v>
      </c>
      <c r="D32" s="7">
        <v>200</v>
      </c>
      <c r="E32" s="1">
        <f t="shared" si="0"/>
        <v>745600</v>
      </c>
    </row>
    <row r="33" spans="2:5" x14ac:dyDescent="0.35">
      <c r="B33" s="3">
        <v>45046</v>
      </c>
      <c r="C33" s="6">
        <v>2560</v>
      </c>
      <c r="D33" s="7">
        <v>200</v>
      </c>
      <c r="E33" s="1">
        <f t="shared" si="0"/>
        <v>512000</v>
      </c>
    </row>
    <row r="34" spans="2:5" x14ac:dyDescent="0.35">
      <c r="B34" s="3"/>
      <c r="C34" s="6"/>
      <c r="D34" s="7"/>
      <c r="E34" s="1"/>
    </row>
    <row r="35" spans="2:5" x14ac:dyDescent="0.35">
      <c r="B35" s="8" t="s">
        <v>5</v>
      </c>
      <c r="C35" s="12">
        <f>SUM(E4:E34)</f>
        <v>23059600</v>
      </c>
    </row>
    <row r="36" spans="2:5" x14ac:dyDescent="0.35">
      <c r="B36" s="8" t="s">
        <v>6</v>
      </c>
      <c r="C36" s="12">
        <f>SUM(C4:C34)</f>
        <v>115298</v>
      </c>
    </row>
    <row r="37" spans="2:5" x14ac:dyDescent="0.35">
      <c r="B37" s="9" t="s">
        <v>7</v>
      </c>
      <c r="C37" s="12">
        <f>MIN(C4:C35)</f>
        <v>2560</v>
      </c>
      <c r="D37" s="10"/>
    </row>
    <row r="38" spans="2:5" x14ac:dyDescent="0.35">
      <c r="B38" s="9" t="s">
        <v>8</v>
      </c>
      <c r="C38" s="12">
        <f>MAX(C4:C34)</f>
        <v>4921</v>
      </c>
      <c r="D38" s="10"/>
    </row>
    <row r="39" spans="2:5" x14ac:dyDescent="0.35">
      <c r="B39" s="9" t="s">
        <v>9</v>
      </c>
      <c r="C39">
        <f>COUNTA(B4:B33)</f>
        <v>30</v>
      </c>
    </row>
    <row r="40" spans="2:5" x14ac:dyDescent="0.35">
      <c r="B40" s="9" t="s">
        <v>10</v>
      </c>
      <c r="C40" s="13">
        <f>AVERAGE(E4:E33)</f>
        <v>768653.33333333337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D0AB313-3178-48D8-8F17-381CEBFE58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EB051B-E50B-42A0-B0FB-A4FBD11C0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5BE2C2-D947-480B-AEB2-F59EA82B4FEE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A2Mountain Bike Frames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2023-04-22T07:30:01Z</dcterms:created>
  <dcterms:modified xsi:type="dcterms:W3CDTF">2024-06-18T05:59:24Z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