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83e12b01f80916/Escritorio/Proyecto/"/>
    </mc:Choice>
  </mc:AlternateContent>
  <xr:revisionPtr revIDLastSave="0" documentId="8_{BD432068-D7E1-42D3-8304-8D0BC1F53A61}" xr6:coauthVersionLast="46" xr6:coauthVersionMax="46" xr10:uidLastSave="{00000000-0000-0000-0000-000000000000}"/>
  <bookViews>
    <workbookView xWindow="-120" yWindow="-120" windowWidth="29040" windowHeight="16440" xr2:uid="{F44ECFC8-92C1-4768-A6AE-9845502E4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G3" i="1"/>
  <c r="H3" i="1"/>
  <c r="I3" i="1" s="1"/>
  <c r="G4" i="1"/>
  <c r="H4" i="1"/>
  <c r="I4" i="1" s="1"/>
  <c r="G5" i="1"/>
  <c r="H5" i="1"/>
  <c r="I5" i="1" s="1"/>
  <c r="G6" i="1"/>
  <c r="H6" i="1"/>
  <c r="I6" i="1" s="1"/>
  <c r="G7" i="1"/>
  <c r="H7" i="1"/>
  <c r="I7" i="1" s="1"/>
  <c r="G8" i="1"/>
  <c r="H8" i="1"/>
  <c r="I8" i="1" s="1"/>
  <c r="G9" i="1"/>
  <c r="H9" i="1"/>
  <c r="I9" i="1" s="1"/>
  <c r="N2" i="1"/>
</calcChain>
</file>

<file path=xl/sharedStrings.xml><?xml version="1.0" encoding="utf-8"?>
<sst xmlns="http://schemas.openxmlformats.org/spreadsheetml/2006/main" count="38" uniqueCount="29">
  <si>
    <t>Actividad</t>
  </si>
  <si>
    <t>Precedentes</t>
  </si>
  <si>
    <t>Ecribe "c" en la actividad critica</t>
  </si>
  <si>
    <t>Optimista (O) a veces lo encontrará con A</t>
  </si>
  <si>
    <t>Más probable (M) lo que el arco o en el nodo</t>
  </si>
  <si>
    <t>Pesimista (P) puede encontearlo con B</t>
  </si>
  <si>
    <t>Tiempo esperado (E = (0 + 4m + P)/6 )</t>
  </si>
  <si>
    <t>Desviacion estandar ( (p-o)/6 )</t>
  </si>
  <si>
    <t>Varianza ( Desviacion 6^2)</t>
  </si>
  <si>
    <t>A</t>
  </si>
  <si>
    <t>-</t>
  </si>
  <si>
    <t>B</t>
  </si>
  <si>
    <t>C</t>
  </si>
  <si>
    <t>D</t>
  </si>
  <si>
    <t>E</t>
  </si>
  <si>
    <t>F</t>
  </si>
  <si>
    <t>G</t>
  </si>
  <si>
    <t>Total de la varianza de actividades criticas</t>
  </si>
  <si>
    <t xml:space="preserve">Desviacion estandar </t>
  </si>
  <si>
    <t>A=Definicion del Problema</t>
  </si>
  <si>
    <t>B= Crear la Solucion</t>
  </si>
  <si>
    <t xml:space="preserve">C= Documento de Vision </t>
  </si>
  <si>
    <t>D= Elegir metodologia</t>
  </si>
  <si>
    <t>E= Crear base de datos</t>
  </si>
  <si>
    <t>F= Definir la interfaz de la App</t>
  </si>
  <si>
    <t>G= Construccion de Interfaz</t>
  </si>
  <si>
    <t>Diagrama Pert</t>
  </si>
  <si>
    <t>Total de dias que da cpm</t>
  </si>
  <si>
    <t>Probabilidad del proyecto que en 25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</si>
</sst>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2" borderId="1" xfId="2" applyFont="1"/>
    <xf numFmtId="0" fontId="0" fillId="2" borderId="1" xfId="2" quotePrefix="1" applyFont="1" applyAlignment="1">
      <alignment horizontal="center"/>
    </xf>
    <xf numFmtId="0" fontId="0" fillId="2" borderId="1" xfId="2" applyFont="1" applyAlignment="1">
      <alignment horizontal="center"/>
    </xf>
    <xf numFmtId="0" fontId="1" fillId="2" borderId="3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 vertical="top" wrapText="1"/>
    </xf>
    <xf numFmtId="0" fontId="3" fillId="2" borderId="1" xfId="2" applyFont="1" applyAlignment="1">
      <alignment horizontal="left" vertical="center" wrapText="1"/>
    </xf>
    <xf numFmtId="171" fontId="0" fillId="2" borderId="1" xfId="2" applyNumberFormat="1" applyFont="1"/>
    <xf numFmtId="0" fontId="0" fillId="0" borderId="0" xfId="0" applyAlignment="1">
      <alignment horizontal="center"/>
    </xf>
    <xf numFmtId="0" fontId="5" fillId="2" borderId="1" xfId="2" applyFont="1" applyAlignment="1">
      <alignment horizontal="center" vertical="center"/>
    </xf>
    <xf numFmtId="0" fontId="1" fillId="2" borderId="3" xfId="1" applyNumberFormat="1" applyFont="1" applyFill="1" applyBorder="1" applyAlignment="1">
      <alignment horizontal="center"/>
    </xf>
    <xf numFmtId="171" fontId="1" fillId="2" borderId="3" xfId="3" applyNumberFormat="1" applyFont="1" applyFill="1" applyBorder="1" applyAlignment="1">
      <alignment horizontal="center"/>
    </xf>
    <xf numFmtId="2" fontId="1" fillId="2" borderId="3" xfId="3" applyNumberFormat="1" applyFont="1" applyFill="1" applyBorder="1" applyAlignment="1">
      <alignment horizontal="center"/>
    </xf>
  </cellXfs>
  <cellStyles count="4">
    <cellStyle name="Normal" xfId="0" builtinId="0"/>
    <cellStyle name="Note" xfId="2" builtinId="10"/>
    <cellStyle name="Percent" xfId="1" builtinId="5"/>
    <cellStyle name="Total" xfId="3" builtinId="2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A10E-084F-4AF6-9355-EC18BDC114A3}">
  <dimension ref="A1:N17"/>
  <sheetViews>
    <sheetView tabSelected="1" workbookViewId="0">
      <selection activeCell="K9" sqref="K9"/>
    </sheetView>
  </sheetViews>
  <sheetFormatPr defaultRowHeight="15" x14ac:dyDescent="0.25"/>
  <cols>
    <col min="2" max="2" width="10.28515625" customWidth="1"/>
    <col min="3" max="3" width="15.140625" customWidth="1"/>
    <col min="4" max="4" width="14.5703125" customWidth="1"/>
    <col min="5" max="5" width="12.85546875" customWidth="1"/>
    <col min="6" max="6" width="14.140625" customWidth="1"/>
    <col min="7" max="7" width="13.42578125" customWidth="1"/>
    <col min="8" max="8" width="14.85546875" customWidth="1"/>
    <col min="9" max="9" width="19.5703125" customWidth="1"/>
    <col min="11" max="11" width="16.7109375" bestFit="1" customWidth="1"/>
    <col min="12" max="12" width="10.42578125" customWidth="1"/>
    <col min="13" max="13" width="12.42578125" customWidth="1"/>
    <col min="14" max="14" width="15" customWidth="1"/>
  </cols>
  <sheetData>
    <row r="1" spans="1:14" ht="38.25" x14ac:dyDescent="0.25">
      <c r="A1" s="9" t="s">
        <v>26</v>
      </c>
      <c r="B1" s="9"/>
      <c r="C1" s="9"/>
      <c r="D1" s="9"/>
      <c r="E1" s="9"/>
      <c r="F1" s="9"/>
      <c r="G1" s="9"/>
      <c r="H1" s="9"/>
      <c r="I1" s="9"/>
      <c r="K1" s="5" t="s">
        <v>17</v>
      </c>
      <c r="L1" s="5" t="s">
        <v>18</v>
      </c>
      <c r="M1" s="5" t="s">
        <v>27</v>
      </c>
      <c r="N1" s="5" t="s">
        <v>28</v>
      </c>
    </row>
    <row r="2" spans="1:14" ht="33.75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K2" s="12">
        <f>SUMIF(C3:C9,"c",I3:I9)</f>
        <v>2.7777777777777776E-2</v>
      </c>
      <c r="L2" s="11">
        <f>SUM(H3:H9)</f>
        <v>0.33333333333333331</v>
      </c>
      <c r="M2" s="4">
        <v>12</v>
      </c>
      <c r="N2" s="10">
        <f>((25-M2)/L2)</f>
        <v>39</v>
      </c>
    </row>
    <row r="3" spans="1:14" x14ac:dyDescent="0.25">
      <c r="A3" s="1" t="s">
        <v>9</v>
      </c>
      <c r="B3" s="2" t="s">
        <v>10</v>
      </c>
      <c r="C3" s="2" t="s">
        <v>12</v>
      </c>
      <c r="D3" s="1">
        <v>2</v>
      </c>
      <c r="E3" s="1">
        <v>1</v>
      </c>
      <c r="F3" s="1">
        <v>3</v>
      </c>
      <c r="G3" s="7">
        <f>(D3+4*E3+F3)/6</f>
        <v>1.5</v>
      </c>
      <c r="H3" s="7">
        <f>(F3-D3)/6</f>
        <v>0.16666666666666666</v>
      </c>
      <c r="I3" s="7">
        <f>H3^2</f>
        <v>2.7777777777777776E-2</v>
      </c>
    </row>
    <row r="4" spans="1:14" x14ac:dyDescent="0.25">
      <c r="A4" s="1" t="s">
        <v>11</v>
      </c>
      <c r="B4" s="2" t="s">
        <v>9</v>
      </c>
      <c r="C4" s="2" t="s">
        <v>12</v>
      </c>
      <c r="D4" s="1">
        <v>4</v>
      </c>
      <c r="E4" s="1">
        <v>3</v>
      </c>
      <c r="F4" s="1">
        <v>4</v>
      </c>
      <c r="G4" s="7">
        <f t="shared" ref="G4:G9" si="0">(D4+4*E4+F4)/6</f>
        <v>3.3333333333333335</v>
      </c>
      <c r="H4" s="7">
        <f t="shared" ref="H4:H9" si="1">(F4-D4)/6</f>
        <v>0</v>
      </c>
      <c r="I4" s="7">
        <f t="shared" ref="I4:I9" si="2">H4^2</f>
        <v>0</v>
      </c>
    </row>
    <row r="5" spans="1:14" x14ac:dyDescent="0.25">
      <c r="A5" s="1" t="s">
        <v>12</v>
      </c>
      <c r="B5" s="2" t="s">
        <v>11</v>
      </c>
      <c r="C5" s="2"/>
      <c r="D5" s="1">
        <v>5</v>
      </c>
      <c r="E5" s="1">
        <v>3</v>
      </c>
      <c r="F5" s="1">
        <v>5</v>
      </c>
      <c r="G5" s="7">
        <f t="shared" si="0"/>
        <v>3.6666666666666665</v>
      </c>
      <c r="H5" s="7">
        <f t="shared" si="1"/>
        <v>0</v>
      </c>
      <c r="I5" s="7">
        <f t="shared" si="2"/>
        <v>0</v>
      </c>
    </row>
    <row r="6" spans="1:14" x14ac:dyDescent="0.25">
      <c r="A6" s="1" t="s">
        <v>13</v>
      </c>
      <c r="B6" s="3" t="s">
        <v>11</v>
      </c>
      <c r="C6" s="3"/>
      <c r="D6" s="1">
        <v>2</v>
      </c>
      <c r="E6" s="1">
        <v>4</v>
      </c>
      <c r="F6" s="1">
        <v>2</v>
      </c>
      <c r="G6" s="7">
        <f t="shared" si="0"/>
        <v>3.3333333333333335</v>
      </c>
      <c r="H6" s="7">
        <f t="shared" si="1"/>
        <v>0</v>
      </c>
      <c r="I6" s="7">
        <f t="shared" si="2"/>
        <v>0</v>
      </c>
    </row>
    <row r="7" spans="1:14" x14ac:dyDescent="0.25">
      <c r="A7" s="1" t="s">
        <v>14</v>
      </c>
      <c r="B7" s="3" t="s">
        <v>11</v>
      </c>
      <c r="C7" s="3"/>
      <c r="D7" s="1">
        <v>4</v>
      </c>
      <c r="E7" s="1">
        <v>3</v>
      </c>
      <c r="F7" s="1">
        <v>4</v>
      </c>
      <c r="G7" s="7">
        <f t="shared" si="0"/>
        <v>3.3333333333333335</v>
      </c>
      <c r="H7" s="7">
        <f t="shared" si="1"/>
        <v>0</v>
      </c>
      <c r="I7" s="7">
        <f t="shared" si="2"/>
        <v>0</v>
      </c>
    </row>
    <row r="8" spans="1:14" x14ac:dyDescent="0.25">
      <c r="A8" s="1" t="s">
        <v>15</v>
      </c>
      <c r="B8" s="3" t="s">
        <v>11</v>
      </c>
      <c r="C8" s="3"/>
      <c r="D8" s="1">
        <v>2</v>
      </c>
      <c r="E8" s="1">
        <v>2</v>
      </c>
      <c r="F8" s="1">
        <v>3</v>
      </c>
      <c r="G8" s="7">
        <f t="shared" si="0"/>
        <v>2.1666666666666665</v>
      </c>
      <c r="H8" s="7">
        <f t="shared" si="1"/>
        <v>0.16666666666666666</v>
      </c>
      <c r="I8" s="7">
        <f t="shared" si="2"/>
        <v>2.7777777777777776E-2</v>
      </c>
    </row>
    <row r="9" spans="1:14" x14ac:dyDescent="0.25">
      <c r="A9" s="1" t="s">
        <v>16</v>
      </c>
      <c r="B9" s="3" t="s">
        <v>11</v>
      </c>
      <c r="C9" s="3" t="s">
        <v>12</v>
      </c>
      <c r="D9" s="1">
        <v>10</v>
      </c>
      <c r="E9" s="1">
        <v>1</v>
      </c>
      <c r="F9" s="1">
        <v>10</v>
      </c>
      <c r="G9" s="7">
        <f t="shared" si="0"/>
        <v>4</v>
      </c>
      <c r="H9" s="7">
        <f t="shared" si="1"/>
        <v>0</v>
      </c>
      <c r="I9" s="7">
        <f t="shared" si="2"/>
        <v>0</v>
      </c>
    </row>
    <row r="11" spans="1:14" x14ac:dyDescent="0.25">
      <c r="A11" s="8" t="s">
        <v>19</v>
      </c>
      <c r="B11" s="8"/>
      <c r="C11" s="8"/>
    </row>
    <row r="12" spans="1:14" x14ac:dyDescent="0.25">
      <c r="A12" s="8" t="s">
        <v>20</v>
      </c>
      <c r="B12" s="8"/>
      <c r="C12" s="8"/>
    </row>
    <row r="13" spans="1:14" x14ac:dyDescent="0.25">
      <c r="A13" s="8" t="s">
        <v>21</v>
      </c>
      <c r="B13" s="8"/>
      <c r="C13" s="8"/>
    </row>
    <row r="14" spans="1:14" x14ac:dyDescent="0.25">
      <c r="A14" s="8" t="s">
        <v>22</v>
      </c>
      <c r="B14" s="8"/>
      <c r="C14" s="8"/>
    </row>
    <row r="15" spans="1:14" x14ac:dyDescent="0.25">
      <c r="A15" s="8" t="s">
        <v>23</v>
      </c>
      <c r="B15" s="8"/>
      <c r="C15" s="8"/>
    </row>
    <row r="16" spans="1:14" x14ac:dyDescent="0.25">
      <c r="A16" s="8" t="s">
        <v>24</v>
      </c>
      <c r="B16" s="8"/>
      <c r="C16" s="8"/>
    </row>
    <row r="17" spans="1:3" x14ac:dyDescent="0.25">
      <c r="A17" s="8" t="s">
        <v>25</v>
      </c>
      <c r="B17" s="8"/>
      <c r="C17" s="8"/>
    </row>
  </sheetData>
  <mergeCells count="8">
    <mergeCell ref="A1:I1"/>
    <mergeCell ref="A11:C11"/>
    <mergeCell ref="A12:C12"/>
    <mergeCell ref="A13:C13"/>
    <mergeCell ref="A14:C14"/>
    <mergeCell ref="A15:C15"/>
    <mergeCell ref="A16:C16"/>
    <mergeCell ref="A17:C17"/>
  </mergeCells>
  <conditionalFormatting sqref="C3:C9">
    <cfRule type="cellIs" dxfId="1" priority="1" operator="equal">
      <formula>"c"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HARRISON HERNANDEZ MIJANGOS</dc:creator>
  <cp:lastModifiedBy>MAX HARRISON HERNANDEZ MIJANGOS</cp:lastModifiedBy>
  <dcterms:created xsi:type="dcterms:W3CDTF">2021-03-04T02:35:13Z</dcterms:created>
  <dcterms:modified xsi:type="dcterms:W3CDTF">2021-03-04T02:51:09Z</dcterms:modified>
</cp:coreProperties>
</file>