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154626\Documents\Milton\nProjects\"/>
    </mc:Choice>
  </mc:AlternateContent>
  <bookViews>
    <workbookView xWindow="0" yWindow="0" windowWidth="20490" windowHeight="7620"/>
  </bookViews>
  <sheets>
    <sheet name="Pin Layout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2" i="1" l="1"/>
  <c r="L12" i="1"/>
  <c r="K12" i="1"/>
  <c r="J12" i="1"/>
  <c r="I12" i="1"/>
  <c r="H12" i="1"/>
  <c r="G12" i="1"/>
  <c r="F12" i="1"/>
  <c r="E12" i="1"/>
  <c r="D12" i="1"/>
  <c r="M11" i="1"/>
  <c r="L11" i="1"/>
  <c r="K11" i="1"/>
  <c r="J11" i="1"/>
  <c r="I11" i="1"/>
  <c r="H11" i="1"/>
  <c r="G11" i="1"/>
  <c r="F11" i="1"/>
  <c r="E11" i="1"/>
  <c r="D11" i="1"/>
  <c r="M10" i="1"/>
  <c r="L10" i="1"/>
  <c r="E10" i="1"/>
  <c r="D10" i="1"/>
  <c r="M9" i="1"/>
  <c r="L9" i="1"/>
  <c r="E9" i="1"/>
  <c r="D9" i="1"/>
  <c r="M8" i="1"/>
  <c r="L8" i="1"/>
  <c r="I8" i="1"/>
  <c r="H8" i="1"/>
  <c r="E8" i="1"/>
  <c r="D8" i="1"/>
  <c r="M7" i="1"/>
  <c r="L7" i="1"/>
  <c r="I7" i="1"/>
  <c r="H7" i="1"/>
  <c r="E7" i="1"/>
  <c r="D7" i="1"/>
  <c r="M6" i="1"/>
  <c r="L6" i="1"/>
  <c r="E6" i="1"/>
  <c r="D6" i="1"/>
  <c r="M5" i="1"/>
  <c r="L5" i="1"/>
  <c r="E5" i="1"/>
  <c r="D5" i="1"/>
  <c r="M4" i="1"/>
  <c r="L4" i="1"/>
  <c r="K4" i="1"/>
  <c r="J4" i="1"/>
  <c r="I4" i="1"/>
  <c r="H4" i="1"/>
  <c r="G4" i="1"/>
  <c r="F4" i="1"/>
  <c r="E4" i="1"/>
  <c r="D4" i="1"/>
  <c r="M3" i="1"/>
  <c r="L3" i="1"/>
  <c r="K3" i="1"/>
  <c r="J3" i="1"/>
  <c r="I3" i="1"/>
  <c r="H3" i="1"/>
  <c r="G3" i="1"/>
  <c r="F3" i="1"/>
  <c r="E3" i="1"/>
  <c r="D3" i="1"/>
  <c r="C2" i="1" s="1"/>
</calcChain>
</file>

<file path=xl/sharedStrings.xml><?xml version="1.0" encoding="utf-8"?>
<sst xmlns="http://schemas.openxmlformats.org/spreadsheetml/2006/main" count="66" uniqueCount="56">
  <si>
    <t>A</t>
  </si>
  <si>
    <t>B</t>
  </si>
  <si>
    <t>C</t>
  </si>
  <si>
    <t>D</t>
  </si>
  <si>
    <t>E</t>
  </si>
  <si>
    <t>F</t>
  </si>
  <si>
    <t>G</t>
  </si>
  <si>
    <t>H</t>
  </si>
  <si>
    <t>J</t>
  </si>
  <si>
    <t>K</t>
  </si>
  <si>
    <t>#</t>
  </si>
  <si>
    <t>Pin</t>
  </si>
  <si>
    <t>Type</t>
  </si>
  <si>
    <t>Name</t>
  </si>
  <si>
    <t>Pad Type</t>
  </si>
  <si>
    <t>Supply Domain</t>
  </si>
  <si>
    <t>Description</t>
  </si>
  <si>
    <t>Note</t>
  </si>
  <si>
    <t>A3</t>
  </si>
  <si>
    <t>Radio</t>
  </si>
  <si>
    <t>BT_RF</t>
  </si>
  <si>
    <t>RF</t>
  </si>
  <si>
    <t>VDD_ANA_RADIO</t>
  </si>
  <si>
    <t>Bluetooth 50Ω transmitter output / receiver input</t>
  </si>
  <si>
    <t>C1</t>
  </si>
  <si>
    <t>Oscillator</t>
  </si>
  <si>
    <t>XTAL_IN</t>
  </si>
  <si>
    <t>Analogue</t>
  </si>
  <si>
    <t>VDD_AUX</t>
  </si>
  <si>
    <t>For crystal or external clock input</t>
  </si>
  <si>
    <t>B1</t>
  </si>
  <si>
    <t>XTAL_OUT</t>
  </si>
  <si>
    <t>Drive for crystal</t>
  </si>
  <si>
    <t>H10</t>
  </si>
  <si>
    <t>USB</t>
  </si>
  <si>
    <t>USB_P</t>
  </si>
  <si>
    <t>Bidirectional</t>
  </si>
  <si>
    <t>3V3_USB</t>
  </si>
  <si>
    <t>USB data plus with selectable internal1.5kΩ pull-up resistor</t>
  </si>
  <si>
    <t>J10</t>
  </si>
  <si>
    <t>USB_N</t>
  </si>
  <si>
    <t>USB data minus</t>
  </si>
  <si>
    <t>J4</t>
  </si>
  <si>
    <t>SPI/PCM Interface</t>
  </si>
  <si>
    <t>SPI_PCM#</t>
  </si>
  <si>
    <t>Input with weak pull-down</t>
  </si>
  <si>
    <t>VDD_PADS_1</t>
  </si>
  <si>
    <t>SPI/PCM# select input:
■0 = PCM/PIO interface
■1 = SPI</t>
  </si>
  <si>
    <t>SPI and PCM1 interfaces are mapped as alternative functions on the PIO port.</t>
  </si>
  <si>
    <t>D10</t>
  </si>
  <si>
    <t>PIO Port</t>
  </si>
  <si>
    <t>VDD_PADS_2</t>
  </si>
  <si>
    <t>C10</t>
  </si>
  <si>
    <t>C9</t>
  </si>
  <si>
    <t>D9</t>
  </si>
  <si>
    <t>H2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</si>
</sst>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5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3" fillId="3" borderId="0" applyNumberFormat="0" applyBorder="0" applyAlignment="0" applyProtection="0"/>
  </cellStyleXfs>
  <cellXfs count="5">
    <xf numFmtId="0" fontId="0" fillId="0" borderId="0" xfId="0"/>
    <xf numFmtId="0" fontId="1" fillId="2" borderId="2" xfId="1" applyBorder="1"/>
    <xf numFmtId="0" fontId="2" fillId="3" borderId="2" xfId="2" applyFont="1" applyBorder="1" applyAlignment="1">
      <alignment horizontal="center" vertical="center"/>
    </xf>
    <xf numFmtId="0" fontId="0" fillId="0" borderId="2" xfId="0" applyBorder="1"/>
    <xf numFmtId="0" fontId="0" fillId="0" borderId="0" xfId="0" applyAlignment="1">
      <alignment wrapText="1"/>
    </xf>
  </cellXfs>
  <cellStyles count="3">
    <cellStyle name="Accent2" xfId="2" builtinId="33"/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N14:U82" totalsRowShown="0">
  <autoFilter ref="N14:U82"/>
  <tableColumns count="8">
    <tableColumn id="1" name="#"/>
    <tableColumn id="2" name="Pin"/>
    <tableColumn id="3" name="Type"/>
    <tableColumn id="4" name="Name"/>
    <tableColumn id="7" name="Pad Type"/>
    <tableColumn id="5" name="Supply Domain"/>
    <tableColumn id="6" name="Description"/>
    <tableColumn id="8" name="Note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U25"/>
  <sheetViews>
    <sheetView tabSelected="1" workbookViewId="0">
      <selection activeCell="Q3" sqref="Q3"/>
    </sheetView>
  </sheetViews>
  <sheetFormatPr defaultRowHeight="15" x14ac:dyDescent="0.25"/>
  <cols>
    <col min="3" max="3" width="3" bestFit="1" customWidth="1"/>
    <col min="4" max="12" width="3.28515625" bestFit="1" customWidth="1"/>
    <col min="13" max="14" width="4.28515625" bestFit="1" customWidth="1"/>
    <col min="15" max="15" width="6.140625" bestFit="1" customWidth="1"/>
    <col min="16" max="16" width="17.28515625" bestFit="1" customWidth="1"/>
    <col min="17" max="17" width="10" bestFit="1" customWidth="1"/>
    <col min="18" max="18" width="25.28515625" bestFit="1" customWidth="1"/>
    <col min="19" max="19" width="16.7109375" bestFit="1" customWidth="1"/>
    <col min="20" max="20" width="54.85546875" bestFit="1" customWidth="1"/>
    <col min="21" max="21" width="46.140625" customWidth="1"/>
  </cols>
  <sheetData>
    <row r="2" spans="3:21" x14ac:dyDescent="0.25">
      <c r="C2" s="1">
        <f>COUNTA(D3:M12)</f>
        <v>68</v>
      </c>
      <c r="D2" s="2">
        <v>1</v>
      </c>
      <c r="E2" s="2">
        <v>2</v>
      </c>
      <c r="F2" s="2">
        <v>3</v>
      </c>
      <c r="G2" s="2">
        <v>4</v>
      </c>
      <c r="H2" s="2">
        <v>5</v>
      </c>
      <c r="I2" s="2">
        <v>6</v>
      </c>
      <c r="J2" s="2">
        <v>7</v>
      </c>
      <c r="K2" s="2">
        <v>8</v>
      </c>
      <c r="L2" s="2">
        <v>9</v>
      </c>
      <c r="M2" s="2">
        <v>10</v>
      </c>
    </row>
    <row r="3" spans="3:21" x14ac:dyDescent="0.25">
      <c r="C3" s="2" t="s">
        <v>0</v>
      </c>
      <c r="D3" s="3" t="str">
        <f>CONCATENATE($C3,D$2)</f>
        <v>A1</v>
      </c>
      <c r="E3" s="3" t="str">
        <f t="shared" ref="E3:M12" si="0">CONCATENATE($C3,E$2)</f>
        <v>A2</v>
      </c>
      <c r="F3" s="3" t="str">
        <f t="shared" si="0"/>
        <v>A3</v>
      </c>
      <c r="G3" s="3" t="str">
        <f t="shared" si="0"/>
        <v>A4</v>
      </c>
      <c r="H3" s="3" t="str">
        <f t="shared" si="0"/>
        <v>A5</v>
      </c>
      <c r="I3" s="3" t="str">
        <f t="shared" si="0"/>
        <v>A6</v>
      </c>
      <c r="J3" s="3" t="str">
        <f t="shared" si="0"/>
        <v>A7</v>
      </c>
      <c r="K3" s="3" t="str">
        <f t="shared" si="0"/>
        <v>A8</v>
      </c>
      <c r="L3" s="3" t="str">
        <f t="shared" si="0"/>
        <v>A9</v>
      </c>
      <c r="M3" s="3" t="str">
        <f t="shared" si="0"/>
        <v>A10</v>
      </c>
    </row>
    <row r="4" spans="3:21" x14ac:dyDescent="0.25">
      <c r="C4" s="2" t="s">
        <v>1</v>
      </c>
      <c r="D4" s="3" t="str">
        <f t="shared" ref="D4:M12" si="1">CONCATENATE($C4,D$2)</f>
        <v>B1</v>
      </c>
      <c r="E4" s="3" t="str">
        <f t="shared" si="0"/>
        <v>B2</v>
      </c>
      <c r="F4" s="3" t="str">
        <f t="shared" si="0"/>
        <v>B3</v>
      </c>
      <c r="G4" s="3" t="str">
        <f t="shared" si="0"/>
        <v>B4</v>
      </c>
      <c r="H4" s="3" t="str">
        <f t="shared" si="0"/>
        <v>B5</v>
      </c>
      <c r="I4" s="3" t="str">
        <f t="shared" si="0"/>
        <v>B6</v>
      </c>
      <c r="J4" s="3" t="str">
        <f t="shared" si="0"/>
        <v>B7</v>
      </c>
      <c r="K4" s="3" t="str">
        <f t="shared" si="0"/>
        <v>B8</v>
      </c>
      <c r="L4" s="3" t="str">
        <f t="shared" si="0"/>
        <v>B9</v>
      </c>
      <c r="M4" s="3" t="str">
        <f t="shared" si="0"/>
        <v>B10</v>
      </c>
    </row>
    <row r="5" spans="3:21" x14ac:dyDescent="0.25">
      <c r="C5" s="2" t="s">
        <v>2</v>
      </c>
      <c r="D5" s="3" t="str">
        <f t="shared" si="1"/>
        <v>C1</v>
      </c>
      <c r="E5" s="3" t="str">
        <f t="shared" si="0"/>
        <v>C2</v>
      </c>
      <c r="F5" s="3"/>
      <c r="G5" s="3"/>
      <c r="H5" s="3"/>
      <c r="I5" s="3"/>
      <c r="J5" s="3"/>
      <c r="K5" s="3"/>
      <c r="L5" s="3" t="str">
        <f t="shared" si="0"/>
        <v>C9</v>
      </c>
      <c r="M5" s="3" t="str">
        <f t="shared" si="0"/>
        <v>C10</v>
      </c>
    </row>
    <row r="6" spans="3:21" x14ac:dyDescent="0.25">
      <c r="C6" s="2" t="s">
        <v>3</v>
      </c>
      <c r="D6" s="3" t="str">
        <f t="shared" si="1"/>
        <v>D1</v>
      </c>
      <c r="E6" s="3" t="str">
        <f t="shared" si="0"/>
        <v>D2</v>
      </c>
      <c r="F6" s="3"/>
      <c r="G6" s="3"/>
      <c r="H6" s="3"/>
      <c r="I6" s="3"/>
      <c r="J6" s="3"/>
      <c r="K6" s="3"/>
      <c r="L6" s="3" t="str">
        <f t="shared" si="0"/>
        <v>D9</v>
      </c>
      <c r="M6" s="3" t="str">
        <f t="shared" si="0"/>
        <v>D10</v>
      </c>
    </row>
    <row r="7" spans="3:21" x14ac:dyDescent="0.25">
      <c r="C7" s="2" t="s">
        <v>4</v>
      </c>
      <c r="D7" s="3" t="str">
        <f t="shared" si="1"/>
        <v>E1</v>
      </c>
      <c r="E7" s="3" t="str">
        <f t="shared" si="0"/>
        <v>E2</v>
      </c>
      <c r="F7" s="3"/>
      <c r="G7" s="3"/>
      <c r="H7" s="3" t="str">
        <f t="shared" si="0"/>
        <v>E5</v>
      </c>
      <c r="I7" s="3" t="str">
        <f t="shared" si="0"/>
        <v>E6</v>
      </c>
      <c r="J7" s="3"/>
      <c r="K7" s="3"/>
      <c r="L7" s="3" t="str">
        <f t="shared" si="0"/>
        <v>E9</v>
      </c>
      <c r="M7" s="3" t="str">
        <f t="shared" si="0"/>
        <v>E10</v>
      </c>
    </row>
    <row r="8" spans="3:21" x14ac:dyDescent="0.25">
      <c r="C8" s="2" t="s">
        <v>5</v>
      </c>
      <c r="D8" s="3" t="str">
        <f t="shared" si="1"/>
        <v>F1</v>
      </c>
      <c r="E8" s="3" t="str">
        <f t="shared" si="0"/>
        <v>F2</v>
      </c>
      <c r="F8" s="3"/>
      <c r="G8" s="3"/>
      <c r="H8" s="3" t="str">
        <f t="shared" si="0"/>
        <v>F5</v>
      </c>
      <c r="I8" s="3" t="str">
        <f t="shared" si="0"/>
        <v>F6</v>
      </c>
      <c r="J8" s="3"/>
      <c r="K8" s="3"/>
      <c r="L8" s="3" t="str">
        <f t="shared" si="0"/>
        <v>F9</v>
      </c>
      <c r="M8" s="3" t="str">
        <f t="shared" si="0"/>
        <v>F10</v>
      </c>
    </row>
    <row r="9" spans="3:21" x14ac:dyDescent="0.25">
      <c r="C9" s="2" t="s">
        <v>6</v>
      </c>
      <c r="D9" s="3" t="str">
        <f t="shared" si="1"/>
        <v>G1</v>
      </c>
      <c r="E9" s="3" t="str">
        <f t="shared" si="0"/>
        <v>G2</v>
      </c>
      <c r="F9" s="3"/>
      <c r="G9" s="3"/>
      <c r="H9" s="3"/>
      <c r="I9" s="3"/>
      <c r="J9" s="3"/>
      <c r="K9" s="3"/>
      <c r="L9" s="3" t="str">
        <f t="shared" si="0"/>
        <v>G9</v>
      </c>
      <c r="M9" s="3" t="str">
        <f t="shared" si="0"/>
        <v>G10</v>
      </c>
    </row>
    <row r="10" spans="3:21" x14ac:dyDescent="0.25">
      <c r="C10" s="2" t="s">
        <v>7</v>
      </c>
      <c r="D10" s="3" t="str">
        <f t="shared" si="1"/>
        <v>H1</v>
      </c>
      <c r="E10" s="3" t="str">
        <f t="shared" si="0"/>
        <v>H2</v>
      </c>
      <c r="F10" s="3"/>
      <c r="G10" s="3"/>
      <c r="H10" s="3"/>
      <c r="I10" s="3"/>
      <c r="J10" s="3"/>
      <c r="K10" s="3"/>
      <c r="L10" s="3" t="str">
        <f t="shared" si="0"/>
        <v>H9</v>
      </c>
      <c r="M10" s="3" t="str">
        <f t="shared" si="0"/>
        <v>H10</v>
      </c>
    </row>
    <row r="11" spans="3:21" x14ac:dyDescent="0.25">
      <c r="C11" s="2" t="s">
        <v>8</v>
      </c>
      <c r="D11" s="3" t="str">
        <f t="shared" si="1"/>
        <v>J1</v>
      </c>
      <c r="E11" s="3" t="str">
        <f t="shared" si="0"/>
        <v>J2</v>
      </c>
      <c r="F11" s="3" t="str">
        <f t="shared" si="0"/>
        <v>J3</v>
      </c>
      <c r="G11" s="3" t="str">
        <f t="shared" si="0"/>
        <v>J4</v>
      </c>
      <c r="H11" s="3" t="str">
        <f t="shared" si="0"/>
        <v>J5</v>
      </c>
      <c r="I11" s="3" t="str">
        <f t="shared" si="0"/>
        <v>J6</v>
      </c>
      <c r="J11" s="3" t="str">
        <f t="shared" si="0"/>
        <v>J7</v>
      </c>
      <c r="K11" s="3" t="str">
        <f t="shared" si="0"/>
        <v>J8</v>
      </c>
      <c r="L11" s="3" t="str">
        <f t="shared" si="0"/>
        <v>J9</v>
      </c>
      <c r="M11" s="3" t="str">
        <f t="shared" si="0"/>
        <v>J10</v>
      </c>
    </row>
    <row r="12" spans="3:21" x14ac:dyDescent="0.25">
      <c r="C12" s="2" t="s">
        <v>9</v>
      </c>
      <c r="D12" s="3" t="str">
        <f t="shared" si="1"/>
        <v>K1</v>
      </c>
      <c r="E12" s="3" t="str">
        <f t="shared" si="0"/>
        <v>K2</v>
      </c>
      <c r="F12" s="3" t="str">
        <f t="shared" si="0"/>
        <v>K3</v>
      </c>
      <c r="G12" s="3" t="str">
        <f t="shared" si="0"/>
        <v>K4</v>
      </c>
      <c r="H12" s="3" t="str">
        <f t="shared" si="0"/>
        <v>K5</v>
      </c>
      <c r="I12" s="3" t="str">
        <f t="shared" si="0"/>
        <v>K6</v>
      </c>
      <c r="J12" s="3" t="str">
        <f t="shared" si="0"/>
        <v>K7</v>
      </c>
      <c r="K12" s="3" t="str">
        <f t="shared" si="0"/>
        <v>K8</v>
      </c>
      <c r="L12" s="3" t="str">
        <f t="shared" si="0"/>
        <v>K9</v>
      </c>
      <c r="M12" s="3" t="str">
        <f t="shared" si="0"/>
        <v>K10</v>
      </c>
    </row>
    <row r="14" spans="3:21" x14ac:dyDescent="0.25">
      <c r="N14" t="s">
        <v>10</v>
      </c>
      <c r="O14" t="s">
        <v>11</v>
      </c>
      <c r="P14" t="s">
        <v>12</v>
      </c>
      <c r="Q14" t="s">
        <v>13</v>
      </c>
      <c r="R14" t="s">
        <v>14</v>
      </c>
      <c r="S14" t="s">
        <v>15</v>
      </c>
      <c r="T14" t="s">
        <v>16</v>
      </c>
      <c r="U14" t="s">
        <v>17</v>
      </c>
    </row>
    <row r="15" spans="3:21" x14ac:dyDescent="0.25">
      <c r="O15" t="s">
        <v>18</v>
      </c>
      <c r="P15" t="s">
        <v>19</v>
      </c>
      <c r="Q15" t="s">
        <v>20</v>
      </c>
      <c r="R15" t="s">
        <v>21</v>
      </c>
      <c r="S15" t="s">
        <v>22</v>
      </c>
      <c r="T15" s="4" t="s">
        <v>23</v>
      </c>
    </row>
    <row r="16" spans="3:21" x14ac:dyDescent="0.25">
      <c r="O16" t="s">
        <v>24</v>
      </c>
      <c r="P16" t="s">
        <v>25</v>
      </c>
      <c r="Q16" t="s">
        <v>26</v>
      </c>
      <c r="R16" t="s">
        <v>27</v>
      </c>
      <c r="S16" t="s">
        <v>28</v>
      </c>
      <c r="T16" t="s">
        <v>29</v>
      </c>
    </row>
    <row r="17" spans="15:21" x14ac:dyDescent="0.25">
      <c r="O17" t="s">
        <v>30</v>
      </c>
      <c r="P17" t="s">
        <v>25</v>
      </c>
      <c r="Q17" t="s">
        <v>31</v>
      </c>
      <c r="R17" t="s">
        <v>27</v>
      </c>
      <c r="S17" t="s">
        <v>28</v>
      </c>
      <c r="T17" t="s">
        <v>32</v>
      </c>
    </row>
    <row r="18" spans="15:21" x14ac:dyDescent="0.25">
      <c r="O18" t="s">
        <v>33</v>
      </c>
      <c r="P18" t="s">
        <v>34</v>
      </c>
      <c r="Q18" t="s">
        <v>35</v>
      </c>
      <c r="R18" t="s">
        <v>36</v>
      </c>
      <c r="S18" t="s">
        <v>37</v>
      </c>
      <c r="T18" t="s">
        <v>38</v>
      </c>
    </row>
    <row r="19" spans="15:21" x14ac:dyDescent="0.25">
      <c r="O19" t="s">
        <v>39</v>
      </c>
      <c r="P19" t="s">
        <v>34</v>
      </c>
      <c r="Q19" t="s">
        <v>40</v>
      </c>
      <c r="R19" t="s">
        <v>36</v>
      </c>
      <c r="S19" t="s">
        <v>37</v>
      </c>
      <c r="T19" t="s">
        <v>41</v>
      </c>
    </row>
    <row r="20" spans="15:21" ht="45" x14ac:dyDescent="0.25">
      <c r="O20" t="s">
        <v>42</v>
      </c>
      <c r="P20" t="s">
        <v>43</v>
      </c>
      <c r="Q20" t="s">
        <v>44</v>
      </c>
      <c r="R20" t="s">
        <v>45</v>
      </c>
      <c r="S20" t="s">
        <v>46</v>
      </c>
      <c r="T20" s="4" t="s">
        <v>47</v>
      </c>
      <c r="U20" t="s">
        <v>48</v>
      </c>
    </row>
    <row r="21" spans="15:21" x14ac:dyDescent="0.25">
      <c r="O21" t="s">
        <v>49</v>
      </c>
      <c r="P21" t="s">
        <v>50</v>
      </c>
      <c r="Q21" t="s">
        <v>51</v>
      </c>
    </row>
    <row r="22" spans="15:21" x14ac:dyDescent="0.25">
      <c r="O22" t="s">
        <v>52</v>
      </c>
      <c r="Q22" t="s">
        <v>51</v>
      </c>
    </row>
    <row r="23" spans="15:21" x14ac:dyDescent="0.25">
      <c r="O23" t="s">
        <v>53</v>
      </c>
      <c r="Q23" t="s">
        <v>51</v>
      </c>
    </row>
    <row r="24" spans="15:21" x14ac:dyDescent="0.25">
      <c r="O24" t="s">
        <v>54</v>
      </c>
      <c r="Q24" t="s">
        <v>51</v>
      </c>
    </row>
    <row r="25" spans="15:21" x14ac:dyDescent="0.25">
      <c r="O25" t="s">
        <v>55</v>
      </c>
      <c r="Q25" t="s">
        <v>46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Pin Layout</vt:lpstr>
    </vt:vector>
  </TitlesOfParts>
  <Company>Cognizant Technology Solutions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2018-08-24T09:12:20Z</dcterms:created>
  <dcterms:modified xsi:type="dcterms:W3CDTF">2018-08-24T09:12:59Z</dcterms:modified>
</cp:coreProperties>
</file>