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2511\Documents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3" i="1"/>
  <c r="C4" i="1"/>
  <c r="E4" i="1" s="1"/>
  <c r="D4" i="1"/>
  <c r="D3" i="1"/>
  <c r="H6" i="1"/>
  <c r="E12" i="1"/>
  <c r="E15" i="1"/>
  <c r="E16" i="1"/>
  <c r="E5" i="1"/>
  <c r="E6" i="1"/>
  <c r="E3" i="1" l="1"/>
  <c r="E7" i="1" s="1"/>
  <c r="D11" i="1" s="1"/>
  <c r="E11" i="1" s="1"/>
  <c r="E17" i="1" s="1"/>
</calcChain>
</file>

<file path=xl/sharedStrings.xml><?xml version="1.0" encoding="utf-8"?>
<sst xmlns="http://schemas.openxmlformats.org/spreadsheetml/2006/main" count="31" uniqueCount="22">
  <si>
    <t>Item</t>
  </si>
  <si>
    <t>Rate</t>
  </si>
  <si>
    <t>Amount</t>
  </si>
  <si>
    <t>Floor</t>
  </si>
  <si>
    <t>Area</t>
  </si>
  <si>
    <t>Ground</t>
  </si>
  <si>
    <t>First</t>
  </si>
  <si>
    <t>Second</t>
  </si>
  <si>
    <t>Land</t>
  </si>
  <si>
    <t>Construction</t>
  </si>
  <si>
    <t>Cost</t>
  </si>
  <si>
    <t>Extra</t>
  </si>
  <si>
    <t>EB</t>
  </si>
  <si>
    <t>Rate (sqft)</t>
  </si>
  <si>
    <t>Builder</t>
  </si>
  <si>
    <t>GST</t>
  </si>
  <si>
    <t>Registration</t>
  </si>
  <si>
    <t>Interior</t>
  </si>
  <si>
    <t>False Ceiling</t>
  </si>
  <si>
    <t>Builder Cost</t>
  </si>
  <si>
    <t>Total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</si>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</sst>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2" fillId="4" borderId="1" xfId="4" applyFont="1" applyBorder="1"/>
    <xf numFmtId="0" fontId="0" fillId="0" borderId="1" xfId="0" applyBorder="1"/>
    <xf numFmtId="0" fontId="1" fillId="5" borderId="1" xfId="5" applyBorder="1"/>
    <xf numFmtId="0" fontId="1" fillId="3" borderId="1" xfId="3" applyBorder="1"/>
    <xf numFmtId="0" fontId="2" fillId="2" borderId="1" xfId="2" applyFont="1" applyBorder="1" applyAlignment="1">
      <alignment horizontal="center"/>
    </xf>
    <xf numFmtId="0" fontId="4" fillId="3" borderId="1" xfId="3" applyFont="1" applyBorder="1"/>
    <xf numFmtId="0" fontId="2" fillId="2" borderId="2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2" fillId="2" borderId="1" xfId="2" applyFont="1" applyBorder="1" applyAlignment="1">
      <alignment horizontal="center" vertical="center"/>
    </xf>
    <xf numFmtId="166" fontId="0" fillId="0" borderId="1" xfId="1" applyNumberFormat="1" applyFont="1" applyBorder="1"/>
    <xf numFmtId="166" fontId="1" fillId="3" borderId="1" xfId="1" applyNumberFormat="1" applyFill="1" applyBorder="1"/>
    <xf numFmtId="166" fontId="4" fillId="3" borderId="1" xfId="1" applyNumberFormat="1" applyFont="1" applyFill="1" applyBorder="1"/>
  </cellXfs>
  <cellStyles count="6">
    <cellStyle name="40% - Accent4" xfId="3" builtinId="43"/>
    <cellStyle name="40% - Accent5" xfId="5" builtinId="47"/>
    <cellStyle name="Accent2" xfId="2" builtinId="33"/>
    <cellStyle name="Accent5" xfId="4" builtinId="45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workbookViewId="0">
      <selection activeCell="B17" sqref="B17:D17"/>
    </sheetView>
  </sheetViews>
  <sheetFormatPr defaultRowHeight="15" x14ac:dyDescent="0.25"/>
  <cols>
    <col min="1" max="1" width="4.42578125" customWidth="1"/>
    <col min="2" max="2" width="12.28515625" bestFit="1" customWidth="1"/>
    <col min="4" max="4" width="14.28515625" bestFit="1" customWidth="1"/>
    <col min="5" max="5" width="15.85546875" bestFit="1" customWidth="1"/>
    <col min="6" max="6" width="4.42578125" customWidth="1"/>
    <col min="9" max="9" width="4.42578125" customWidth="1"/>
    <col min="10" max="10" width="12.28515625" bestFit="1" customWidth="1"/>
    <col min="11" max="11" width="10.5703125" bestFit="1" customWidth="1"/>
  </cols>
  <sheetData>
    <row r="2" spans="2:11" x14ac:dyDescent="0.25">
      <c r="B2" s="1" t="s">
        <v>19</v>
      </c>
      <c r="C2" s="1" t="s">
        <v>4</v>
      </c>
      <c r="D2" s="1" t="s">
        <v>1</v>
      </c>
      <c r="E2" s="1" t="s">
        <v>2</v>
      </c>
      <c r="G2" s="1" t="s">
        <v>3</v>
      </c>
      <c r="H2" s="1" t="s">
        <v>4</v>
      </c>
      <c r="J2" s="1" t="s">
        <v>0</v>
      </c>
      <c r="K2" s="1" t="s">
        <v>13</v>
      </c>
    </row>
    <row r="3" spans="2:11" x14ac:dyDescent="0.25">
      <c r="B3" s="3" t="s">
        <v>8</v>
      </c>
      <c r="C3" s="2">
        <f>H7</f>
        <v>739</v>
      </c>
      <c r="D3" s="11">
        <f>K3</f>
        <v>4500</v>
      </c>
      <c r="E3" s="12">
        <f>IF(ISBLANK(C3),D3,C3*D3)</f>
        <v>3325500</v>
      </c>
      <c r="G3" s="3" t="s">
        <v>5</v>
      </c>
      <c r="H3" s="4">
        <v>479</v>
      </c>
      <c r="J3" s="3" t="s">
        <v>8</v>
      </c>
      <c r="K3" s="12">
        <v>4500</v>
      </c>
    </row>
    <row r="4" spans="2:11" x14ac:dyDescent="0.25">
      <c r="B4" s="3" t="s">
        <v>9</v>
      </c>
      <c r="C4" s="2">
        <f>H6</f>
        <v>1141</v>
      </c>
      <c r="D4" s="11">
        <f>K4</f>
        <v>2300</v>
      </c>
      <c r="E4" s="12">
        <f t="shared" ref="E4:E6" si="0">IF(ISBLANK(C4),D4,C4*D4)</f>
        <v>2624300</v>
      </c>
      <c r="G4" s="3" t="s">
        <v>6</v>
      </c>
      <c r="H4" s="4">
        <v>528</v>
      </c>
      <c r="J4" s="3" t="s">
        <v>9</v>
      </c>
      <c r="K4" s="12">
        <v>2300</v>
      </c>
    </row>
    <row r="5" spans="2:11" x14ac:dyDescent="0.25">
      <c r="B5" s="3" t="s">
        <v>11</v>
      </c>
      <c r="C5" s="2"/>
      <c r="D5" s="11">
        <v>300000</v>
      </c>
      <c r="E5" s="12">
        <f t="shared" si="0"/>
        <v>300000</v>
      </c>
      <c r="G5" s="3" t="s">
        <v>7</v>
      </c>
      <c r="H5" s="4">
        <v>134</v>
      </c>
    </row>
    <row r="6" spans="2:11" ht="15.75" x14ac:dyDescent="0.25">
      <c r="B6" s="3" t="s">
        <v>12</v>
      </c>
      <c r="C6" s="2"/>
      <c r="D6" s="11">
        <v>50000</v>
      </c>
      <c r="E6" s="12">
        <f t="shared" si="0"/>
        <v>50000</v>
      </c>
      <c r="G6" s="10" t="s">
        <v>20</v>
      </c>
      <c r="H6" s="6">
        <f>SUM(H3:H5)</f>
        <v>1141</v>
      </c>
    </row>
    <row r="7" spans="2:11" ht="15.75" x14ac:dyDescent="0.25">
      <c r="B7" s="7" t="s">
        <v>20</v>
      </c>
      <c r="C7" s="8"/>
      <c r="D7" s="9"/>
      <c r="E7" s="13">
        <f>SUM(E3:E6)</f>
        <v>6299800</v>
      </c>
      <c r="G7" s="3" t="s">
        <v>8</v>
      </c>
      <c r="H7" s="4">
        <v>739</v>
      </c>
    </row>
    <row r="10" spans="2:11" x14ac:dyDescent="0.25">
      <c r="B10" s="1" t="s">
        <v>10</v>
      </c>
      <c r="C10" s="1" t="s">
        <v>4</v>
      </c>
      <c r="D10" s="1" t="s">
        <v>1</v>
      </c>
      <c r="E10" s="1" t="s">
        <v>2</v>
      </c>
    </row>
    <row r="11" spans="2:11" x14ac:dyDescent="0.25">
      <c r="B11" s="3" t="s">
        <v>14</v>
      </c>
      <c r="C11" s="2"/>
      <c r="D11" s="11">
        <f>E7</f>
        <v>6299800</v>
      </c>
      <c r="E11" s="12">
        <f>IF(ISBLANK(C11),D11,C11*D11)</f>
        <v>6299800</v>
      </c>
    </row>
    <row r="12" spans="2:11" x14ac:dyDescent="0.25">
      <c r="B12" s="3" t="s">
        <v>15</v>
      </c>
      <c r="C12" s="2"/>
      <c r="D12" s="11">
        <v>300000</v>
      </c>
      <c r="E12" s="12">
        <f t="shared" ref="E12:E16" si="1">IF(ISBLANK(C12),D12,C12*D12)</f>
        <v>300000</v>
      </c>
    </row>
    <row r="13" spans="2:11" x14ac:dyDescent="0.25">
      <c r="B13" s="3" t="s">
        <v>16</v>
      </c>
      <c r="C13" s="2"/>
      <c r="D13" s="11">
        <v>200000</v>
      </c>
      <c r="E13" s="12">
        <v>250000</v>
      </c>
    </row>
    <row r="14" spans="2:11" x14ac:dyDescent="0.25">
      <c r="B14" s="3" t="s">
        <v>17</v>
      </c>
      <c r="C14" s="2"/>
      <c r="D14" s="11">
        <v>500000</v>
      </c>
      <c r="E14" s="12">
        <f t="shared" si="1"/>
        <v>500000</v>
      </c>
    </row>
    <row r="15" spans="2:11" x14ac:dyDescent="0.25">
      <c r="B15" s="3" t="s">
        <v>18</v>
      </c>
      <c r="C15" s="2"/>
      <c r="D15" s="11">
        <v>50000</v>
      </c>
      <c r="E15" s="12">
        <f t="shared" si="1"/>
        <v>50000</v>
      </c>
    </row>
    <row r="16" spans="2:11" x14ac:dyDescent="0.25">
      <c r="B16" s="3" t="s">
        <v>21</v>
      </c>
      <c r="C16" s="2"/>
      <c r="D16" s="11">
        <v>0</v>
      </c>
      <c r="E16" s="12">
        <f t="shared" si="1"/>
        <v>0</v>
      </c>
    </row>
    <row r="17" spans="2:5" ht="15.75" x14ac:dyDescent="0.25">
      <c r="B17" s="5" t="s">
        <v>20</v>
      </c>
      <c r="C17" s="5"/>
      <c r="D17" s="5"/>
      <c r="E17" s="13">
        <f>SUM(E11:E16)</f>
        <v>7399800</v>
      </c>
    </row>
  </sheetData>
  <mergeCells count="2">
    <mergeCell ref="B7:D7"/>
    <mergeCell ref="B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2019-12-08T17:47:39Z</dcterms:created>
  <dcterms:modified xsi:type="dcterms:W3CDTF">2019-12-08T19:02:38Z</dcterms:modified>
</cp:coreProperties>
</file>