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3a13362af7caecc/Documents/"/>
    </mc:Choice>
  </mc:AlternateContent>
  <xr:revisionPtr revIDLastSave="141" documentId="8_{0D80700D-B40D-B34D-B060-CD393032086F}" xr6:coauthVersionLast="47" xr6:coauthVersionMax="47" xr10:uidLastSave="{321DE101-26B6-784C-902D-3AA2E3EB2726}"/>
  <bookViews>
    <workbookView xWindow="0" yWindow="500" windowWidth="28800" windowHeight="15760" xr2:uid="{20F75923-EA6A-E348-BFC7-F64934F8D9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2" i="1" l="1"/>
  <c r="C101" i="1"/>
  <c r="C99" i="1"/>
  <c r="C87" i="1"/>
  <c r="C86" i="1"/>
  <c r="C67" i="1"/>
  <c r="C47" i="1"/>
</calcChain>
</file>

<file path=xl/sharedStrings.xml><?xml version="1.0" encoding="utf-8"?>
<sst xmlns="http://schemas.openxmlformats.org/spreadsheetml/2006/main" count="133" uniqueCount="132">
  <si>
    <t>No.</t>
  </si>
  <si>
    <t>Name</t>
  </si>
  <si>
    <t>Annie Kurian</t>
  </si>
  <si>
    <t>Tammy Anne Smith</t>
  </si>
  <si>
    <t>Anoma Priyadarshani</t>
  </si>
  <si>
    <t>Anuradha Piyadasa</t>
  </si>
  <si>
    <t>Amila Wickaramasinghe</t>
  </si>
  <si>
    <t>Ambika Satkunanathan</t>
  </si>
  <si>
    <t>Amila  Helanuwan</t>
  </si>
  <si>
    <t xml:space="preserve">Aruni Yasodara Jayakodi </t>
  </si>
  <si>
    <t>Asoka Gunawardena</t>
  </si>
  <si>
    <t>A. H. Gunapala</t>
  </si>
  <si>
    <t>Chandana Sirilal Gunathilake</t>
  </si>
  <si>
    <t>Balayiya Navaneethan</t>
  </si>
  <si>
    <t>Chathura  De Silva</t>
  </si>
  <si>
    <t>Charmalee Jayasinghe</t>
  </si>
  <si>
    <t>Chamindry Saparamadu</t>
  </si>
  <si>
    <t>Dariusz  Dziewanski</t>
  </si>
  <si>
    <t>Devaka Weerakoon</t>
  </si>
  <si>
    <t>Dilhara  Amerasinghe</t>
  </si>
  <si>
    <t>Dimantha De Silva</t>
  </si>
  <si>
    <t>Dinithi Wijayasekera</t>
  </si>
  <si>
    <t>Dharmakeerthi Wickramasinghe</t>
  </si>
  <si>
    <t>D. Ananda Jayasinghearachchi</t>
  </si>
  <si>
    <t>D.M.S.B. Dissanayake</t>
  </si>
  <si>
    <t>D. G. G. Parakrama Karunaratne</t>
  </si>
  <si>
    <t>Eduardo Gonzale</t>
  </si>
  <si>
    <t>-</t>
  </si>
  <si>
    <t xml:space="preserve">Drago Kos </t>
  </si>
  <si>
    <t>Fathima Shazana Shajahan</t>
  </si>
  <si>
    <t>Gracia Romeral Oritz Quintilla</t>
  </si>
  <si>
    <t>Gamini  Gunasekera</t>
  </si>
  <si>
    <t>Gamini Senanayake</t>
  </si>
  <si>
    <t>Gehan Dinuk Gunatilleke</t>
  </si>
  <si>
    <t>Gretchen Luchsinger</t>
  </si>
  <si>
    <t>Gulana Huseynova</t>
  </si>
  <si>
    <t>Indrasiri Hewage</t>
  </si>
  <si>
    <t>Hasula Thushari Gange Kularatne</t>
  </si>
  <si>
    <t>Ishthartha Wellaboda</t>
  </si>
  <si>
    <t>Ian MacLeod</t>
  </si>
  <si>
    <t>John  Hyde</t>
  </si>
  <si>
    <t>Kalana Cooray</t>
  </si>
  <si>
    <t>Kasun Ediriweera</t>
  </si>
  <si>
    <t>Kalum Nishantha</t>
  </si>
  <si>
    <t>Manisha Dissanayake</t>
  </si>
  <si>
    <t>Menaka Manoj Liyanage</t>
  </si>
  <si>
    <t xml:space="preserve">Kavitha Ariyabandu	</t>
  </si>
  <si>
    <t>Kathryn English</t>
  </si>
  <si>
    <t>Kaushalya Premachandra</t>
  </si>
  <si>
    <t>Kevin Eugene Deveaux</t>
  </si>
  <si>
    <t>Lohitha Karunasekera</t>
  </si>
  <si>
    <t>Lakshman  Pieris</t>
  </si>
  <si>
    <t>Louis Gentile</t>
  </si>
  <si>
    <t>L. B. Dasanayake</t>
  </si>
  <si>
    <t>Manikku Wadu Leelaratne</t>
  </si>
  <si>
    <t>Mekala Maddumabandara</t>
  </si>
  <si>
    <t>Menaka Lecamwasam</t>
  </si>
  <si>
    <t>Malcolm A. Jansen</t>
  </si>
  <si>
    <t>M. M. Mahendrathilake Seneviratne</t>
  </si>
  <si>
    <t>Madhavi Ariyabandu</t>
  </si>
  <si>
    <t>Mahesh Welikanna</t>
  </si>
  <si>
    <t>Maringa Sumanadasa</t>
  </si>
  <si>
    <t>Manisha 	Dissanayake</t>
  </si>
  <si>
    <t>Mihiri 	Wickramanayake</t>
  </si>
  <si>
    <t>Martins Hildebrants</t>
  </si>
  <si>
    <t>Muradh Mohideen</t>
  </si>
  <si>
    <t>Naduni Madumali</t>
  </si>
  <si>
    <t>Nandana Mahakumarage</t>
  </si>
  <si>
    <t>Nauli Wimalarathne</t>
  </si>
  <si>
    <t>Nicole  Yakatan</t>
  </si>
  <si>
    <t>Nimal  Liyanarathne</t>
  </si>
  <si>
    <t>Nishanthi Marian Priyanka Perera</t>
  </si>
  <si>
    <t>Nishan Sakalasooriya</t>
  </si>
  <si>
    <t>Priyasiri Gunasekera</t>
  </si>
  <si>
    <t>Prabashvi Kahathuduwa</t>
  </si>
  <si>
    <t>Patrick Anthony Burgess</t>
  </si>
  <si>
    <t>Parami Asmitha Fernando</t>
  </si>
  <si>
    <t>Padmi	 Ranasinghe</t>
  </si>
  <si>
    <t>Piyasiri Kalubowila</t>
  </si>
  <si>
    <t>Paavani Reddy</t>
  </si>
  <si>
    <t>Patrick Vandenbruaene</t>
  </si>
  <si>
    <t>Maya Karunaratne</t>
  </si>
  <si>
    <t>Prabodhini Chintha Munasinghe</t>
  </si>
  <si>
    <t>PricewaterhouseCoopers Sri Lanka</t>
  </si>
  <si>
    <t>Radhika Behuria</t>
  </si>
  <si>
    <t>Ranjith Padmasiri</t>
  </si>
  <si>
    <t>Ruvaiz Haniffa</t>
  </si>
  <si>
    <t>Ranjan Kathiravel</t>
  </si>
  <si>
    <t>Rajatha Wijeweera</t>
  </si>
  <si>
    <t>Rifik</t>
  </si>
  <si>
    <t>Rohana Cooray</t>
  </si>
  <si>
    <t>Roshini Wickramasinghe</t>
  </si>
  <si>
    <t>Fatima Razmi Farook</t>
  </si>
  <si>
    <t>Ramani Jayasundara</t>
  </si>
  <si>
    <t>Ranga	 Pallawala</t>
  </si>
  <si>
    <t>Roy Jayavathani</t>
  </si>
  <si>
    <t>Robert Templer</t>
  </si>
  <si>
    <t>Ruth Simpson</t>
  </si>
  <si>
    <t>Sirimal  Abeyratne</t>
  </si>
  <si>
    <t>Samantha Pathirathne</t>
  </si>
  <si>
    <t>D. S. D. Sajjan Jayasiriwardena</t>
  </si>
  <si>
    <t>S. T. Hettige</t>
  </si>
  <si>
    <t>Sevvandi Jayakody</t>
  </si>
  <si>
    <t>Shamen P. Vidanage</t>
  </si>
  <si>
    <t>Sagar Gubbi</t>
  </si>
  <si>
    <t>Shashik Silva</t>
  </si>
  <si>
    <t>Fathima Sarah Kabir</t>
  </si>
  <si>
    <t>Shermila Christine Antony Perera</t>
  </si>
  <si>
    <t>Selyna Pieris</t>
  </si>
  <si>
    <t>Sujeewa Fernando Kulasekera</t>
  </si>
  <si>
    <t>Sriyani Perera</t>
  </si>
  <si>
    <t>S. P. 	Wijerathne</t>
  </si>
  <si>
    <t>Tharaka Hettiarachchi</t>
  </si>
  <si>
    <t>Thusitha Sugathapala</t>
  </si>
  <si>
    <t>Tharuka Dissanaike</t>
  </si>
  <si>
    <t>Dundex Terence D. Jones</t>
  </si>
  <si>
    <t>Thilal Nanayakkara</t>
  </si>
  <si>
    <t>Terney Pradeep Kumara</t>
  </si>
  <si>
    <t>Tyronne  Angulawala</t>
  </si>
  <si>
    <t>Udeni Thewarapperuma</t>
  </si>
  <si>
    <t>Upali Imbulana</t>
  </si>
  <si>
    <t>Verite Research Pvt Ltd</t>
  </si>
  <si>
    <t>Venura Welagedara</t>
  </si>
  <si>
    <t>Visaka Hidellage</t>
  </si>
  <si>
    <t>Vimukthi Caldera</t>
  </si>
  <si>
    <t>Wasantha Nandalal</t>
  </si>
  <si>
    <t>W. Dasanayake Jayasinghe</t>
  </si>
  <si>
    <t>Wasana Nalawatta</t>
  </si>
  <si>
    <t>Warnakulasuriya Arachchige Jayasundera</t>
  </si>
  <si>
    <t>Yiu Chiu William Kwan</t>
  </si>
  <si>
    <t>Cumulative Cost USD</t>
  </si>
  <si>
    <t>Cumulative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</si>
</sst>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  <scheme val="minor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83CCEB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/>
    <xf numFmtId="4" fontId="2" fillId="0" borderId="0" xfId="0" applyNumberFormat="1" applyFont="1"/>
    <xf numFmtId="0" fontId="2" fillId="0" borderId="0" xfId="0" applyFont="1"/>
    <xf numFmtId="4" fontId="1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/>
    </xf>
    <xf numFmtId="4" fontId="1" fillId="0" borderId="1" xfId="0" applyNumberFormat="1" applyFont="1" applyBorder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vertical="center"/>
    </xf>
    <xf numFmtId="0" fontId="2" fillId="0" borderId="3" xfId="0" applyFont="1" applyBorder="1"/>
    <xf numFmtId="4" fontId="2" fillId="0" borderId="3" xfId="0" applyNumberFormat="1" applyFont="1" applyBorder="1"/>
    <xf numFmtId="4" fontId="2" fillId="0" borderId="2" xfId="0" applyNumberFormat="1" applyFont="1" applyBorder="1"/>
    <xf numFmtId="0" fontId="2" fillId="0" borderId="2" xfId="0" applyFont="1" applyBorder="1"/>
    <xf numFmtId="0" fontId="4" fillId="0" borderId="2" xfId="0" applyFont="1" applyBorder="1"/>
    <xf numFmtId="0" fontId="2" fillId="0" borderId="4" xfId="0" applyFont="1" applyBorder="1"/>
    <xf numFmtId="0" fontId="2" fillId="0" borderId="0" xfId="0" applyFont="1" applyAlignment="1">
      <alignment horizontal="right"/>
    </xf>
    <xf numFmtId="0" fontId="5" fillId="0" borderId="0" xfId="0" applyFont="1"/>
    <xf numFmtId="17" fontId="0" fillId="0" borderId="0" xfId="0" applyNumberFormat="1"/>
    <xf numFmtId="0" fontId="6" fillId="0" borderId="0" xfId="0" applyFont="1"/>
    <xf numFmtId="0" fontId="1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1" xr9:uid="{299E169A-F0D0-7F4D-BA3B-41990A74D022}">
      <tableStyleElement type="wholeTabl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C2C7B2-A9BB-E546-9313-6EF3FE9FF709}" name="Table1" displayName="Table1" ref="A1:D129" totalsRowShown="0" dataDxfId="4">
  <autoFilter ref="A1:D129" xr:uid="{61C2C7B2-A9BB-E546-9313-6EF3FE9FF709}"/>
  <tableColumns count="4">
    <tableColumn id="1" xr3:uid="{9A72B363-AC3C-D149-B1CF-84AB903F0399}" name="No." dataDxfId="3"/>
    <tableColumn id="2" xr3:uid="{4959440D-87DB-7740-9030-1D254B689796}" name="Name" dataDxfId="2"/>
    <tableColumn id="3" xr3:uid="{D02F3EA9-A01B-344D-BB6A-ED687888E855}" name="Cumulative Duration (Days)" dataDxfId="1"/>
    <tableColumn id="4" xr3:uid="{3A5C2034-5A6A-0B44-B13E-70C47AA25E0A}" name="Cumulative Cost USD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4704-B3F0-6948-9446-608B60C08DAA}">
  <dimension ref="A1:H191"/>
  <sheetViews>
    <sheetView tabSelected="1" zoomScale="125" workbookViewId="0">
      <selection activeCell="F5" sqref="F5"/>
    </sheetView>
  </sheetViews>
  <sheetFormatPr baseColWidth="10" defaultRowHeight="16" x14ac:dyDescent="0.2"/>
  <cols>
    <col min="1" max="1" width="5.1640625" customWidth="1"/>
    <col min="2" max="2" width="32.5" customWidth="1"/>
    <col min="3" max="3" width="25.33203125" customWidth="1"/>
    <col min="4" max="4" width="20.6640625" customWidth="1"/>
  </cols>
  <sheetData>
    <row r="1" spans="1:4" ht="35" customHeight="1" x14ac:dyDescent="0.2">
      <c r="A1" s="10" t="s">
        <v>0</v>
      </c>
      <c r="B1" s="10" t="s">
        <v>1</v>
      </c>
      <c r="C1" s="1" t="s">
        <v>131</v>
      </c>
      <c r="D1" s="1" t="s">
        <v>130</v>
      </c>
    </row>
    <row r="2" spans="1:4" x14ac:dyDescent="0.2">
      <c r="A2" s="2">
        <v>1</v>
      </c>
      <c r="B2" s="2" t="s">
        <v>2</v>
      </c>
      <c r="C2" s="2">
        <v>41</v>
      </c>
      <c r="D2" s="3">
        <v>7548.96</v>
      </c>
    </row>
    <row r="3" spans="1:4" x14ac:dyDescent="0.2">
      <c r="A3" s="2">
        <v>2</v>
      </c>
      <c r="B3" s="2" t="s">
        <v>3</v>
      </c>
      <c r="C3" s="4">
        <v>28</v>
      </c>
      <c r="D3" s="3">
        <v>33795</v>
      </c>
    </row>
    <row r="4" spans="1:4" x14ac:dyDescent="0.2">
      <c r="A4" s="2">
        <v>3</v>
      </c>
      <c r="B4" s="2" t="s">
        <v>4</v>
      </c>
      <c r="C4" s="4">
        <v>249</v>
      </c>
      <c r="D4" s="3">
        <v>35154.07</v>
      </c>
    </row>
    <row r="5" spans="1:4" x14ac:dyDescent="0.2">
      <c r="A5" s="2">
        <v>4</v>
      </c>
      <c r="B5" s="2" t="s">
        <v>5</v>
      </c>
      <c r="C5" s="4">
        <v>51.75</v>
      </c>
      <c r="D5" s="3">
        <v>7920.62</v>
      </c>
    </row>
    <row r="6" spans="1:4" x14ac:dyDescent="0.2">
      <c r="A6" s="2">
        <v>5</v>
      </c>
      <c r="B6" s="2" t="s">
        <v>6</v>
      </c>
      <c r="C6" s="4">
        <v>30</v>
      </c>
      <c r="D6" s="3">
        <v>6655.25</v>
      </c>
    </row>
    <row r="7" spans="1:4" x14ac:dyDescent="0.2">
      <c r="A7" s="2">
        <v>6</v>
      </c>
      <c r="B7" s="2" t="s">
        <v>7</v>
      </c>
      <c r="C7" s="2">
        <v>310.5</v>
      </c>
      <c r="D7" s="5">
        <v>22994.81</v>
      </c>
    </row>
    <row r="8" spans="1:4" x14ac:dyDescent="0.2">
      <c r="A8" s="2">
        <v>7</v>
      </c>
      <c r="B8" s="2" t="s">
        <v>8</v>
      </c>
      <c r="C8" s="4">
        <v>221.75</v>
      </c>
      <c r="D8" s="3">
        <v>12918.73</v>
      </c>
    </row>
    <row r="9" spans="1:4" x14ac:dyDescent="0.2">
      <c r="A9" s="2">
        <v>8</v>
      </c>
      <c r="B9" s="4" t="s">
        <v>9</v>
      </c>
      <c r="C9" s="6">
        <v>340</v>
      </c>
      <c r="D9" s="3">
        <v>47047.24</v>
      </c>
    </row>
    <row r="10" spans="1:4" x14ac:dyDescent="0.2">
      <c r="A10" s="2">
        <v>9</v>
      </c>
      <c r="B10" s="2" t="s">
        <v>10</v>
      </c>
      <c r="C10" s="2">
        <v>358</v>
      </c>
      <c r="D10" s="3">
        <v>78359.78</v>
      </c>
    </row>
    <row r="11" spans="1:4" x14ac:dyDescent="0.2">
      <c r="A11" s="2">
        <v>10</v>
      </c>
      <c r="B11" s="2" t="s">
        <v>11</v>
      </c>
      <c r="C11" s="2">
        <v>552</v>
      </c>
      <c r="D11" s="3">
        <v>41076.29</v>
      </c>
    </row>
    <row r="12" spans="1:4" x14ac:dyDescent="0.2">
      <c r="A12" s="2">
        <v>11</v>
      </c>
      <c r="B12" s="2" t="s">
        <v>12</v>
      </c>
      <c r="C12" s="2">
        <v>65.25</v>
      </c>
      <c r="D12" s="5">
        <v>7592.34</v>
      </c>
    </row>
    <row r="13" spans="1:4" x14ac:dyDescent="0.2">
      <c r="A13" s="2">
        <v>12</v>
      </c>
      <c r="B13" s="2" t="s">
        <v>13</v>
      </c>
      <c r="C13" s="4">
        <v>290</v>
      </c>
      <c r="D13" s="3">
        <v>8861.36</v>
      </c>
    </row>
    <row r="14" spans="1:4" x14ac:dyDescent="0.2">
      <c r="A14" s="2">
        <v>13</v>
      </c>
      <c r="B14" s="2" t="s">
        <v>14</v>
      </c>
      <c r="C14" s="2">
        <v>337</v>
      </c>
      <c r="D14" s="5">
        <v>105370.35</v>
      </c>
    </row>
    <row r="15" spans="1:4" x14ac:dyDescent="0.2">
      <c r="A15" s="2">
        <v>14</v>
      </c>
      <c r="B15" s="2" t="s">
        <v>15</v>
      </c>
      <c r="C15" s="2">
        <v>195.75</v>
      </c>
      <c r="D15" s="3">
        <v>16920.759999999998</v>
      </c>
    </row>
    <row r="16" spans="1:4" x14ac:dyDescent="0.2">
      <c r="A16" s="2">
        <v>15</v>
      </c>
      <c r="B16" s="2" t="s">
        <v>16</v>
      </c>
      <c r="C16" s="2">
        <v>385.25</v>
      </c>
      <c r="D16" s="5">
        <v>47041.39</v>
      </c>
    </row>
    <row r="17" spans="1:4" x14ac:dyDescent="0.2">
      <c r="A17" s="2">
        <v>16</v>
      </c>
      <c r="B17" s="2" t="s">
        <v>17</v>
      </c>
      <c r="C17" s="2">
        <v>53</v>
      </c>
      <c r="D17" s="5">
        <v>26500</v>
      </c>
    </row>
    <row r="18" spans="1:4" x14ac:dyDescent="0.2">
      <c r="A18" s="2">
        <v>17</v>
      </c>
      <c r="B18" s="2" t="s">
        <v>18</v>
      </c>
      <c r="C18" s="2">
        <v>175</v>
      </c>
      <c r="D18" s="5">
        <v>22458.87</v>
      </c>
    </row>
    <row r="19" spans="1:4" x14ac:dyDescent="0.2">
      <c r="A19" s="2">
        <v>18</v>
      </c>
      <c r="B19" s="2" t="s">
        <v>19</v>
      </c>
      <c r="C19" s="2">
        <v>511</v>
      </c>
      <c r="D19" s="5">
        <v>8265.83</v>
      </c>
    </row>
    <row r="20" spans="1:4" x14ac:dyDescent="0.2">
      <c r="A20" s="2">
        <v>19</v>
      </c>
      <c r="B20" s="2" t="s">
        <v>20</v>
      </c>
      <c r="C20" s="2">
        <v>44</v>
      </c>
      <c r="D20" s="5">
        <v>15204.4</v>
      </c>
    </row>
    <row r="21" spans="1:4" x14ac:dyDescent="0.2">
      <c r="A21" s="2">
        <v>20</v>
      </c>
      <c r="B21" s="2" t="s">
        <v>21</v>
      </c>
      <c r="C21" s="2">
        <v>195.75</v>
      </c>
      <c r="D21" s="5">
        <v>3501.92</v>
      </c>
    </row>
    <row r="22" spans="1:4" x14ac:dyDescent="0.2">
      <c r="A22" s="2">
        <v>21</v>
      </c>
      <c r="B22" s="2" t="s">
        <v>22</v>
      </c>
      <c r="C22" s="2">
        <v>521</v>
      </c>
      <c r="D22" s="5">
        <v>43013.05</v>
      </c>
    </row>
    <row r="23" spans="1:4" x14ac:dyDescent="0.2">
      <c r="A23" s="2">
        <v>22</v>
      </c>
      <c r="B23" s="2" t="s">
        <v>23</v>
      </c>
      <c r="C23" s="2">
        <v>408</v>
      </c>
      <c r="D23" s="5">
        <v>22323.02</v>
      </c>
    </row>
    <row r="24" spans="1:4" x14ac:dyDescent="0.2">
      <c r="A24" s="2">
        <v>23</v>
      </c>
      <c r="B24" s="2" t="s">
        <v>24</v>
      </c>
      <c r="C24" s="2">
        <v>551</v>
      </c>
      <c r="D24" s="5">
        <v>113095</v>
      </c>
    </row>
    <row r="25" spans="1:4" x14ac:dyDescent="0.2">
      <c r="A25" s="2">
        <v>24</v>
      </c>
      <c r="B25" s="2" t="s">
        <v>25</v>
      </c>
      <c r="C25" s="2">
        <v>80</v>
      </c>
      <c r="D25" s="5">
        <v>24607.42</v>
      </c>
    </row>
    <row r="26" spans="1:4" x14ac:dyDescent="0.2">
      <c r="A26" s="2">
        <v>25</v>
      </c>
      <c r="B26" s="2" t="s">
        <v>26</v>
      </c>
      <c r="C26" s="2">
        <v>564.125</v>
      </c>
      <c r="D26" s="7" t="s">
        <v>27</v>
      </c>
    </row>
    <row r="27" spans="1:4" x14ac:dyDescent="0.2">
      <c r="A27" s="2">
        <v>26</v>
      </c>
      <c r="B27" s="2" t="s">
        <v>28</v>
      </c>
      <c r="C27" s="2">
        <v>90</v>
      </c>
      <c r="D27" s="5">
        <v>86160</v>
      </c>
    </row>
    <row r="28" spans="1:4" x14ac:dyDescent="0.2">
      <c r="A28" s="2">
        <v>27</v>
      </c>
      <c r="B28" s="2" t="s">
        <v>29</v>
      </c>
      <c r="C28" s="2">
        <v>469.75</v>
      </c>
      <c r="D28" s="5">
        <v>33384.660000000003</v>
      </c>
    </row>
    <row r="29" spans="1:4" x14ac:dyDescent="0.2">
      <c r="A29" s="2">
        <v>28</v>
      </c>
      <c r="B29" s="2" t="s">
        <v>30</v>
      </c>
      <c r="C29" s="2">
        <v>425.12</v>
      </c>
      <c r="D29" s="5">
        <v>4950</v>
      </c>
    </row>
    <row r="30" spans="1:4" x14ac:dyDescent="0.2">
      <c r="A30" s="2">
        <v>29</v>
      </c>
      <c r="B30" s="2" t="s">
        <v>31</v>
      </c>
      <c r="C30" s="2">
        <v>195.75</v>
      </c>
      <c r="D30" s="5">
        <v>11971.99</v>
      </c>
    </row>
    <row r="31" spans="1:4" x14ac:dyDescent="0.2">
      <c r="A31" s="2">
        <v>30</v>
      </c>
      <c r="B31" s="2" t="s">
        <v>32</v>
      </c>
      <c r="C31" s="2">
        <v>467</v>
      </c>
      <c r="D31" s="5">
        <v>32737.29</v>
      </c>
    </row>
    <row r="32" spans="1:4" x14ac:dyDescent="0.2">
      <c r="A32" s="2">
        <v>31</v>
      </c>
      <c r="B32" s="2" t="s">
        <v>33</v>
      </c>
      <c r="C32" s="2">
        <v>443</v>
      </c>
      <c r="D32" s="8">
        <v>15884.54</v>
      </c>
    </row>
    <row r="33" spans="1:4" x14ac:dyDescent="0.2">
      <c r="A33" s="2">
        <v>32</v>
      </c>
      <c r="B33" s="2" t="s">
        <v>34</v>
      </c>
      <c r="C33" s="2">
        <v>209</v>
      </c>
      <c r="D33" s="5">
        <v>36000</v>
      </c>
    </row>
    <row r="34" spans="1:4" x14ac:dyDescent="0.2">
      <c r="A34" s="2">
        <v>33</v>
      </c>
      <c r="B34" s="2" t="s">
        <v>35</v>
      </c>
      <c r="C34" s="2">
        <v>326.25</v>
      </c>
      <c r="D34" s="5">
        <v>31200</v>
      </c>
    </row>
    <row r="35" spans="1:4" x14ac:dyDescent="0.2">
      <c r="A35" s="2">
        <v>34</v>
      </c>
      <c r="B35" s="2" t="s">
        <v>36</v>
      </c>
      <c r="C35" s="2">
        <v>210</v>
      </c>
      <c r="D35" s="5">
        <v>38776.269999999997</v>
      </c>
    </row>
    <row r="36" spans="1:4" x14ac:dyDescent="0.2">
      <c r="A36" s="2">
        <v>35</v>
      </c>
      <c r="B36" s="2" t="s">
        <v>37</v>
      </c>
      <c r="C36" s="2">
        <v>160</v>
      </c>
      <c r="D36" s="5">
        <v>12133.25</v>
      </c>
    </row>
    <row r="37" spans="1:4" x14ac:dyDescent="0.2">
      <c r="A37" s="2">
        <v>36</v>
      </c>
      <c r="B37" s="2" t="s">
        <v>38</v>
      </c>
      <c r="C37" s="9">
        <v>510.5</v>
      </c>
      <c r="D37" s="5">
        <v>22502.78</v>
      </c>
    </row>
    <row r="38" spans="1:4" x14ac:dyDescent="0.2">
      <c r="A38" s="2">
        <v>37</v>
      </c>
      <c r="B38" s="2" t="s">
        <v>39</v>
      </c>
      <c r="C38" s="2">
        <v>25</v>
      </c>
      <c r="D38" s="5">
        <v>17215</v>
      </c>
    </row>
    <row r="39" spans="1:4" x14ac:dyDescent="0.2">
      <c r="A39" s="2">
        <v>38</v>
      </c>
      <c r="B39" s="2" t="s">
        <v>40</v>
      </c>
      <c r="C39" s="2">
        <v>90</v>
      </c>
      <c r="D39" s="5">
        <v>38516</v>
      </c>
    </row>
    <row r="40" spans="1:4" x14ac:dyDescent="0.2">
      <c r="A40" s="2">
        <v>39</v>
      </c>
      <c r="B40" s="2" t="s">
        <v>41</v>
      </c>
      <c r="C40" s="4">
        <v>280.5</v>
      </c>
      <c r="D40" s="3">
        <v>15149.08</v>
      </c>
    </row>
    <row r="41" spans="1:4" x14ac:dyDescent="0.2">
      <c r="A41" s="2">
        <v>40</v>
      </c>
      <c r="B41" s="2" t="s">
        <v>42</v>
      </c>
      <c r="C41" s="2">
        <v>231</v>
      </c>
      <c r="D41" s="5">
        <v>18081.45</v>
      </c>
    </row>
    <row r="42" spans="1:4" x14ac:dyDescent="0.2">
      <c r="A42" s="2">
        <v>41</v>
      </c>
      <c r="B42" s="2" t="s">
        <v>43</v>
      </c>
      <c r="C42" s="2">
        <v>500</v>
      </c>
      <c r="D42" s="5">
        <v>16852.580000000002</v>
      </c>
    </row>
    <row r="43" spans="1:4" x14ac:dyDescent="0.2">
      <c r="A43" s="2">
        <v>42</v>
      </c>
      <c r="B43" s="2" t="s">
        <v>44</v>
      </c>
      <c r="C43" s="2">
        <v>80</v>
      </c>
      <c r="D43" s="3">
        <v>23536.73</v>
      </c>
    </row>
    <row r="44" spans="1:4" x14ac:dyDescent="0.2">
      <c r="A44" s="2">
        <v>43</v>
      </c>
      <c r="B44" s="2" t="s">
        <v>45</v>
      </c>
      <c r="C44" s="2">
        <v>480</v>
      </c>
      <c r="D44" s="5">
        <v>36296.78</v>
      </c>
    </row>
    <row r="45" spans="1:4" x14ac:dyDescent="0.2">
      <c r="A45" s="2">
        <v>44</v>
      </c>
      <c r="B45" s="2" t="s">
        <v>46</v>
      </c>
      <c r="C45" s="4">
        <v>220</v>
      </c>
      <c r="D45" s="3">
        <v>13080.97</v>
      </c>
    </row>
    <row r="46" spans="1:4" x14ac:dyDescent="0.2">
      <c r="A46" s="2">
        <v>45</v>
      </c>
      <c r="B46" s="2" t="s">
        <v>47</v>
      </c>
      <c r="C46" s="2">
        <v>168</v>
      </c>
      <c r="D46" s="5">
        <v>153375</v>
      </c>
    </row>
    <row r="47" spans="1:4" x14ac:dyDescent="0.2">
      <c r="A47" s="2">
        <v>46</v>
      </c>
      <c r="B47" s="2" t="s">
        <v>48</v>
      </c>
      <c r="C47" s="18">
        <f>21.75*23.5</f>
        <v>511.125</v>
      </c>
      <c r="D47" s="5">
        <v>23835.31</v>
      </c>
    </row>
    <row r="48" spans="1:4" x14ac:dyDescent="0.2">
      <c r="A48" s="2">
        <v>47</v>
      </c>
      <c r="B48" s="2" t="s">
        <v>49</v>
      </c>
      <c r="C48" s="11">
        <v>93</v>
      </c>
      <c r="D48" s="12">
        <v>57766</v>
      </c>
    </row>
    <row r="49" spans="1:4" x14ac:dyDescent="0.2">
      <c r="A49" s="2">
        <v>48</v>
      </c>
      <c r="B49" s="2" t="s">
        <v>50</v>
      </c>
      <c r="C49" s="2">
        <v>110</v>
      </c>
      <c r="D49" s="3">
        <v>17809.7</v>
      </c>
    </row>
    <row r="50" spans="1:4" x14ac:dyDescent="0.2">
      <c r="A50" s="2">
        <v>49</v>
      </c>
      <c r="B50" s="2" t="s">
        <v>51</v>
      </c>
      <c r="C50" s="2">
        <v>255</v>
      </c>
      <c r="D50" s="5">
        <v>18788.55</v>
      </c>
    </row>
    <row r="51" spans="1:4" x14ac:dyDescent="0.2">
      <c r="A51" s="2">
        <v>50</v>
      </c>
      <c r="B51" s="2" t="s">
        <v>52</v>
      </c>
      <c r="C51" s="2">
        <v>564.125</v>
      </c>
      <c r="D51" s="5">
        <v>213692.51</v>
      </c>
    </row>
    <row r="52" spans="1:4" x14ac:dyDescent="0.2">
      <c r="A52" s="2">
        <v>51</v>
      </c>
      <c r="B52" s="2" t="s">
        <v>53</v>
      </c>
      <c r="C52" s="4">
        <v>115</v>
      </c>
      <c r="D52" s="5">
        <v>11549.41</v>
      </c>
    </row>
    <row r="53" spans="1:4" x14ac:dyDescent="0.2">
      <c r="A53" s="2">
        <v>52</v>
      </c>
      <c r="B53" s="2" t="s">
        <v>54</v>
      </c>
      <c r="C53" s="2">
        <v>108.75</v>
      </c>
      <c r="D53" s="13">
        <v>11330.8</v>
      </c>
    </row>
    <row r="54" spans="1:4" x14ac:dyDescent="0.2">
      <c r="A54" s="2">
        <v>53</v>
      </c>
      <c r="B54" s="2" t="s">
        <v>55</v>
      </c>
      <c r="C54" s="2">
        <v>261</v>
      </c>
      <c r="D54" s="5">
        <v>2527.66</v>
      </c>
    </row>
    <row r="55" spans="1:4" x14ac:dyDescent="0.2">
      <c r="A55" s="2">
        <v>54</v>
      </c>
      <c r="B55" s="2" t="s">
        <v>56</v>
      </c>
      <c r="C55" s="4">
        <v>615</v>
      </c>
      <c r="D55" s="5">
        <v>13529.82</v>
      </c>
    </row>
    <row r="56" spans="1:4" x14ac:dyDescent="0.2">
      <c r="A56" s="2">
        <v>55</v>
      </c>
      <c r="B56" s="2" t="s">
        <v>57</v>
      </c>
      <c r="C56" s="14">
        <v>289</v>
      </c>
      <c r="D56" s="5">
        <v>54700</v>
      </c>
    </row>
    <row r="57" spans="1:4" x14ac:dyDescent="0.2">
      <c r="A57" s="2">
        <v>56</v>
      </c>
      <c r="B57" s="2" t="s">
        <v>58</v>
      </c>
      <c r="C57" s="14">
        <v>591</v>
      </c>
      <c r="D57" s="13">
        <v>46733.57</v>
      </c>
    </row>
    <row r="58" spans="1:4" x14ac:dyDescent="0.2">
      <c r="A58" s="2">
        <v>57</v>
      </c>
      <c r="B58" s="2" t="s">
        <v>59</v>
      </c>
      <c r="C58" s="4">
        <v>441</v>
      </c>
      <c r="D58" s="5">
        <v>14100.68</v>
      </c>
    </row>
    <row r="59" spans="1:4" x14ac:dyDescent="0.2">
      <c r="A59" s="2">
        <v>58</v>
      </c>
      <c r="B59" s="2" t="s">
        <v>60</v>
      </c>
      <c r="C59" s="4">
        <v>115</v>
      </c>
      <c r="D59" s="3">
        <v>7196.8</v>
      </c>
    </row>
    <row r="60" spans="1:4" x14ac:dyDescent="0.2">
      <c r="A60" s="2">
        <v>59</v>
      </c>
      <c r="B60" s="2" t="s">
        <v>61</v>
      </c>
      <c r="C60" s="2">
        <v>413.25</v>
      </c>
      <c r="D60" s="5">
        <v>15242.5</v>
      </c>
    </row>
    <row r="61" spans="1:4" x14ac:dyDescent="0.2">
      <c r="A61" s="2">
        <v>60</v>
      </c>
      <c r="B61" s="2" t="s">
        <v>62</v>
      </c>
      <c r="C61" s="4">
        <v>68</v>
      </c>
      <c r="D61" s="3">
        <v>18866.240000000002</v>
      </c>
    </row>
    <row r="62" spans="1:4" x14ac:dyDescent="0.2">
      <c r="A62" s="2">
        <v>61</v>
      </c>
      <c r="B62" s="2" t="s">
        <v>63</v>
      </c>
      <c r="C62" s="2">
        <v>195</v>
      </c>
      <c r="D62" s="5">
        <v>30150.75</v>
      </c>
    </row>
    <row r="63" spans="1:4" x14ac:dyDescent="0.2">
      <c r="A63" s="2">
        <v>62</v>
      </c>
      <c r="B63" s="2" t="s">
        <v>64</v>
      </c>
      <c r="C63" s="4">
        <v>58</v>
      </c>
      <c r="D63" s="3">
        <v>37700</v>
      </c>
    </row>
    <row r="64" spans="1:4" x14ac:dyDescent="0.2">
      <c r="A64" s="2">
        <v>63</v>
      </c>
      <c r="B64" s="2" t="s">
        <v>65</v>
      </c>
      <c r="C64" s="2">
        <v>60</v>
      </c>
      <c r="D64" s="3">
        <v>8203.27</v>
      </c>
    </row>
    <row r="65" spans="1:8" x14ac:dyDescent="0.2">
      <c r="A65" s="2">
        <v>64</v>
      </c>
      <c r="B65" s="2" t="s">
        <v>66</v>
      </c>
      <c r="C65" s="16">
        <v>440</v>
      </c>
      <c r="D65" s="5">
        <v>15035.36</v>
      </c>
    </row>
    <row r="66" spans="1:8" x14ac:dyDescent="0.2">
      <c r="A66" s="2">
        <v>65</v>
      </c>
      <c r="B66" s="2" t="s">
        <v>67</v>
      </c>
      <c r="C66" s="2">
        <v>552</v>
      </c>
      <c r="D66" s="5">
        <v>11204.4</v>
      </c>
    </row>
    <row r="67" spans="1:8" x14ac:dyDescent="0.2">
      <c r="A67" s="2">
        <v>66</v>
      </c>
      <c r="B67" s="2" t="s">
        <v>68</v>
      </c>
      <c r="C67" s="18">
        <f>21.75*27</f>
        <v>587.25</v>
      </c>
      <c r="D67" s="3">
        <v>25900.47</v>
      </c>
    </row>
    <row r="68" spans="1:8" x14ac:dyDescent="0.2">
      <c r="A68" s="2">
        <v>67</v>
      </c>
      <c r="B68" s="2" t="s">
        <v>69</v>
      </c>
      <c r="C68" s="17">
        <v>329</v>
      </c>
      <c r="D68" s="5">
        <v>30000</v>
      </c>
    </row>
    <row r="69" spans="1:8" x14ac:dyDescent="0.2">
      <c r="A69" s="2">
        <v>68</v>
      </c>
      <c r="B69" s="2" t="s">
        <v>70</v>
      </c>
      <c r="C69" s="4">
        <v>345</v>
      </c>
      <c r="D69" s="5">
        <v>20718.7</v>
      </c>
    </row>
    <row r="70" spans="1:8" x14ac:dyDescent="0.2">
      <c r="A70" s="2">
        <v>69</v>
      </c>
      <c r="B70" s="2" t="s">
        <v>71</v>
      </c>
      <c r="C70" s="2">
        <v>329</v>
      </c>
      <c r="D70" s="5">
        <v>12787.65</v>
      </c>
    </row>
    <row r="71" spans="1:8" x14ac:dyDescent="0.2">
      <c r="A71" s="2">
        <v>70</v>
      </c>
      <c r="B71" s="2" t="s">
        <v>72</v>
      </c>
      <c r="C71" s="2">
        <v>45</v>
      </c>
      <c r="D71" s="5">
        <v>4898.04</v>
      </c>
    </row>
    <row r="72" spans="1:8" x14ac:dyDescent="0.2">
      <c r="A72" s="2">
        <v>71</v>
      </c>
      <c r="B72" s="2" t="s">
        <v>73</v>
      </c>
      <c r="C72" s="2">
        <v>336</v>
      </c>
      <c r="D72" s="5">
        <v>28888.31</v>
      </c>
    </row>
    <row r="73" spans="1:8" x14ac:dyDescent="0.2">
      <c r="A73" s="2">
        <v>72</v>
      </c>
      <c r="B73" s="2" t="s">
        <v>74</v>
      </c>
      <c r="C73" s="2">
        <v>504</v>
      </c>
      <c r="D73" s="5">
        <v>20282</v>
      </c>
    </row>
    <row r="74" spans="1:8" x14ac:dyDescent="0.2">
      <c r="A74" s="2">
        <v>73</v>
      </c>
      <c r="B74" s="2" t="s">
        <v>75</v>
      </c>
      <c r="C74" s="2">
        <v>32</v>
      </c>
      <c r="D74" s="5">
        <v>16200</v>
      </c>
    </row>
    <row r="75" spans="1:8" x14ac:dyDescent="0.2">
      <c r="A75" s="2">
        <v>74</v>
      </c>
      <c r="B75" s="2" t="s">
        <v>76</v>
      </c>
      <c r="C75" s="2">
        <v>360</v>
      </c>
      <c r="D75" s="5">
        <v>15121.62</v>
      </c>
    </row>
    <row r="76" spans="1:8" x14ac:dyDescent="0.2">
      <c r="A76" s="2">
        <v>75</v>
      </c>
      <c r="B76" s="2" t="s">
        <v>77</v>
      </c>
      <c r="C76" s="4">
        <v>290.5</v>
      </c>
      <c r="D76" s="5">
        <v>17917.63</v>
      </c>
    </row>
    <row r="77" spans="1:8" x14ac:dyDescent="0.2">
      <c r="A77" s="2">
        <v>76</v>
      </c>
      <c r="B77" s="2" t="s">
        <v>78</v>
      </c>
      <c r="C77" s="2">
        <v>60</v>
      </c>
      <c r="D77" s="5">
        <v>13755.92</v>
      </c>
    </row>
    <row r="78" spans="1:8" x14ac:dyDescent="0.2">
      <c r="A78" s="2">
        <v>77</v>
      </c>
      <c r="B78" s="2" t="s">
        <v>79</v>
      </c>
      <c r="C78" s="2">
        <v>339</v>
      </c>
      <c r="D78" s="5">
        <v>21675</v>
      </c>
    </row>
    <row r="79" spans="1:8" x14ac:dyDescent="0.2">
      <c r="A79" s="2">
        <v>78</v>
      </c>
      <c r="B79" s="2" t="s">
        <v>80</v>
      </c>
      <c r="C79" s="2">
        <v>521</v>
      </c>
      <c r="D79" s="5">
        <v>25235</v>
      </c>
    </row>
    <row r="80" spans="1:8" x14ac:dyDescent="0.2">
      <c r="A80" s="2">
        <v>79</v>
      </c>
      <c r="B80" s="2" t="s">
        <v>81</v>
      </c>
      <c r="C80" s="2">
        <v>522</v>
      </c>
      <c r="D80" s="5">
        <v>18831.7</v>
      </c>
      <c r="F80" s="19"/>
      <c r="H80" s="20"/>
    </row>
    <row r="81" spans="1:4" x14ac:dyDescent="0.2">
      <c r="A81" s="2">
        <v>80</v>
      </c>
      <c r="B81" s="2" t="s">
        <v>82</v>
      </c>
      <c r="C81" s="2">
        <v>145.25</v>
      </c>
      <c r="D81" s="5">
        <v>7621.02</v>
      </c>
    </row>
    <row r="82" spans="1:4" x14ac:dyDescent="0.2">
      <c r="A82" s="2">
        <v>81</v>
      </c>
      <c r="B82" s="15" t="s">
        <v>83</v>
      </c>
      <c r="C82" s="2">
        <v>165</v>
      </c>
      <c r="D82" s="5">
        <v>11620.37</v>
      </c>
    </row>
    <row r="83" spans="1:4" x14ac:dyDescent="0.2">
      <c r="A83" s="2">
        <v>82</v>
      </c>
      <c r="B83" s="2" t="s">
        <v>84</v>
      </c>
      <c r="C83" s="2">
        <v>75.25</v>
      </c>
      <c r="D83" s="5">
        <v>6500</v>
      </c>
    </row>
    <row r="84" spans="1:4" x14ac:dyDescent="0.2">
      <c r="A84" s="2">
        <v>83</v>
      </c>
      <c r="B84" s="2" t="s">
        <v>85</v>
      </c>
      <c r="C84" s="2">
        <v>474</v>
      </c>
      <c r="D84" s="5">
        <v>2863.88</v>
      </c>
    </row>
    <row r="85" spans="1:4" x14ac:dyDescent="0.2">
      <c r="A85" s="2">
        <v>84</v>
      </c>
      <c r="B85" s="2" t="s">
        <v>86</v>
      </c>
      <c r="C85" s="2">
        <v>90</v>
      </c>
      <c r="D85" s="5">
        <v>13848.55</v>
      </c>
    </row>
    <row r="86" spans="1:4" x14ac:dyDescent="0.2">
      <c r="A86" s="2">
        <v>85</v>
      </c>
      <c r="B86" s="2" t="s">
        <v>87</v>
      </c>
      <c r="C86">
        <f>21.75*3.5</f>
        <v>76.125</v>
      </c>
      <c r="D86" s="5">
        <v>15122.27</v>
      </c>
    </row>
    <row r="87" spans="1:4" x14ac:dyDescent="0.2">
      <c r="A87" s="2">
        <v>86</v>
      </c>
      <c r="B87" s="2" t="s">
        <v>88</v>
      </c>
      <c r="C87" s="2">
        <f>21.75*39</f>
        <v>848.25</v>
      </c>
      <c r="D87" s="5">
        <v>252840.81</v>
      </c>
    </row>
    <row r="88" spans="1:4" x14ac:dyDescent="0.2">
      <c r="A88" s="2">
        <v>87</v>
      </c>
      <c r="B88" s="2" t="s">
        <v>89</v>
      </c>
      <c r="C88" s="2">
        <v>418</v>
      </c>
      <c r="D88" s="5">
        <v>219621</v>
      </c>
    </row>
    <row r="89" spans="1:4" x14ac:dyDescent="0.2">
      <c r="A89" s="2">
        <v>88</v>
      </c>
      <c r="B89" s="2" t="s">
        <v>90</v>
      </c>
      <c r="C89" s="2">
        <v>157</v>
      </c>
      <c r="D89" s="5">
        <v>20699.27</v>
      </c>
    </row>
    <row r="90" spans="1:4" x14ac:dyDescent="0.2">
      <c r="A90" s="2">
        <v>89</v>
      </c>
      <c r="B90" s="2" t="s">
        <v>91</v>
      </c>
      <c r="C90" s="2">
        <v>340</v>
      </c>
      <c r="D90" s="5">
        <v>47047.24</v>
      </c>
    </row>
    <row r="91" spans="1:4" x14ac:dyDescent="0.2">
      <c r="A91" s="2">
        <v>90</v>
      </c>
      <c r="B91" s="2" t="s">
        <v>92</v>
      </c>
      <c r="C91" s="2">
        <v>358</v>
      </c>
      <c r="D91" s="5">
        <v>61195.17</v>
      </c>
    </row>
    <row r="92" spans="1:4" x14ac:dyDescent="0.2">
      <c r="A92" s="2">
        <v>91</v>
      </c>
      <c r="B92" s="2" t="s">
        <v>93</v>
      </c>
      <c r="C92" s="2">
        <v>78.5</v>
      </c>
      <c r="D92" s="3">
        <v>2993.09</v>
      </c>
    </row>
    <row r="93" spans="1:4" x14ac:dyDescent="0.2">
      <c r="A93" s="2">
        <v>92</v>
      </c>
      <c r="B93" s="2" t="s">
        <v>94</v>
      </c>
      <c r="C93" s="2">
        <v>51</v>
      </c>
      <c r="D93" s="5">
        <v>18022.939999999999</v>
      </c>
    </row>
    <row r="94" spans="1:4" x14ac:dyDescent="0.2">
      <c r="A94" s="2">
        <v>93</v>
      </c>
      <c r="B94" s="2" t="s">
        <v>95</v>
      </c>
      <c r="C94" s="2">
        <v>285</v>
      </c>
      <c r="D94" s="5">
        <v>16862.84</v>
      </c>
    </row>
    <row r="95" spans="1:4" x14ac:dyDescent="0.2">
      <c r="A95" s="2">
        <v>94</v>
      </c>
      <c r="B95" s="2" t="s">
        <v>96</v>
      </c>
      <c r="C95" s="2">
        <v>63</v>
      </c>
      <c r="D95" s="5">
        <v>40950</v>
      </c>
    </row>
    <row r="96" spans="1:4" x14ac:dyDescent="0.2">
      <c r="A96" s="2">
        <v>95</v>
      </c>
      <c r="B96" s="2" t="s">
        <v>97</v>
      </c>
      <c r="C96" s="2">
        <v>45</v>
      </c>
      <c r="D96" s="5">
        <v>27200</v>
      </c>
    </row>
    <row r="97" spans="1:4" x14ac:dyDescent="0.2">
      <c r="A97" s="2">
        <v>96</v>
      </c>
      <c r="B97" s="2" t="s">
        <v>98</v>
      </c>
      <c r="C97" s="2">
        <v>570</v>
      </c>
      <c r="D97" s="5">
        <v>44078.58</v>
      </c>
    </row>
    <row r="98" spans="1:4" x14ac:dyDescent="0.2">
      <c r="A98" s="2">
        <v>97</v>
      </c>
      <c r="B98" s="2" t="s">
        <v>99</v>
      </c>
      <c r="C98" s="2">
        <v>130</v>
      </c>
      <c r="D98" s="5">
        <v>19345.599999999999</v>
      </c>
    </row>
    <row r="99" spans="1:4" x14ac:dyDescent="0.2">
      <c r="A99" s="2">
        <v>98</v>
      </c>
      <c r="B99" s="2" t="s">
        <v>100</v>
      </c>
      <c r="C99" s="2">
        <f>21.75*38</f>
        <v>826.5</v>
      </c>
      <c r="D99" s="5">
        <v>73141.47</v>
      </c>
    </row>
    <row r="100" spans="1:4" x14ac:dyDescent="0.2">
      <c r="A100" s="2">
        <v>99</v>
      </c>
      <c r="B100" s="2" t="s">
        <v>101</v>
      </c>
      <c r="C100" s="2">
        <v>160.5</v>
      </c>
      <c r="D100" s="5">
        <v>5750.31</v>
      </c>
    </row>
    <row r="101" spans="1:4" x14ac:dyDescent="0.2">
      <c r="A101" s="2">
        <v>100</v>
      </c>
      <c r="B101" s="2" t="s">
        <v>102</v>
      </c>
      <c r="C101" s="2">
        <f>21.75*23</f>
        <v>500.25</v>
      </c>
      <c r="D101" s="5">
        <v>25625.599999999999</v>
      </c>
    </row>
    <row r="102" spans="1:4" x14ac:dyDescent="0.2">
      <c r="A102" s="2">
        <v>101</v>
      </c>
      <c r="B102" s="2" t="s">
        <v>103</v>
      </c>
      <c r="C102" s="2">
        <v>100</v>
      </c>
      <c r="D102" s="5">
        <v>23797.8</v>
      </c>
    </row>
    <row r="103" spans="1:4" x14ac:dyDescent="0.2">
      <c r="A103" s="2">
        <v>102</v>
      </c>
      <c r="B103" s="2" t="s">
        <v>104</v>
      </c>
      <c r="C103" s="2">
        <v>114</v>
      </c>
      <c r="D103" s="5">
        <v>21600</v>
      </c>
    </row>
    <row r="104" spans="1:4" x14ac:dyDescent="0.2">
      <c r="A104" s="2">
        <v>103</v>
      </c>
      <c r="B104" s="2" t="s">
        <v>105</v>
      </c>
      <c r="C104" s="2">
        <v>130</v>
      </c>
      <c r="D104" s="5">
        <v>35316.86</v>
      </c>
    </row>
    <row r="105" spans="1:4" x14ac:dyDescent="0.2">
      <c r="A105" s="2">
        <v>104</v>
      </c>
      <c r="B105" s="2" t="s">
        <v>106</v>
      </c>
      <c r="C105" s="2">
        <v>243</v>
      </c>
      <c r="D105" s="5">
        <v>32350.6</v>
      </c>
    </row>
    <row r="106" spans="1:4" x14ac:dyDescent="0.2">
      <c r="A106" s="2">
        <v>105</v>
      </c>
      <c r="B106" s="2" t="s">
        <v>107</v>
      </c>
      <c r="C106" s="2">
        <v>15</v>
      </c>
      <c r="D106" s="5">
        <v>8680.42</v>
      </c>
    </row>
    <row r="107" spans="1:4" x14ac:dyDescent="0.2">
      <c r="A107" s="2">
        <v>106</v>
      </c>
      <c r="B107" s="2" t="s">
        <v>108</v>
      </c>
      <c r="C107" s="2">
        <v>207</v>
      </c>
      <c r="D107" s="5">
        <v>24912.48</v>
      </c>
    </row>
    <row r="108" spans="1:4" x14ac:dyDescent="0.2">
      <c r="A108" s="2">
        <v>107</v>
      </c>
      <c r="B108" s="2" t="s">
        <v>109</v>
      </c>
      <c r="C108" s="2">
        <v>135</v>
      </c>
      <c r="D108" s="3">
        <v>24503.94</v>
      </c>
    </row>
    <row r="109" spans="1:4" x14ac:dyDescent="0.2">
      <c r="A109" s="2">
        <v>108</v>
      </c>
      <c r="B109" s="2" t="s">
        <v>110</v>
      </c>
      <c r="C109" s="2">
        <v>151</v>
      </c>
      <c r="D109" s="5">
        <v>19749.73</v>
      </c>
    </row>
    <row r="110" spans="1:4" x14ac:dyDescent="0.2">
      <c r="A110" s="2">
        <v>109</v>
      </c>
      <c r="B110" s="2" t="s">
        <v>29</v>
      </c>
      <c r="C110" s="2">
        <v>493.85</v>
      </c>
      <c r="D110" s="5">
        <v>10261.5</v>
      </c>
    </row>
    <row r="111" spans="1:4" x14ac:dyDescent="0.2">
      <c r="A111" s="2">
        <v>110</v>
      </c>
      <c r="B111" s="2" t="s">
        <v>111</v>
      </c>
      <c r="C111" s="2">
        <v>192</v>
      </c>
      <c r="D111" s="5">
        <v>29538.36</v>
      </c>
    </row>
    <row r="112" spans="1:4" x14ac:dyDescent="0.2">
      <c r="A112" s="2">
        <v>111</v>
      </c>
      <c r="B112" s="2" t="s">
        <v>112</v>
      </c>
      <c r="C112" s="2">
        <f>21.75*24</f>
        <v>522</v>
      </c>
      <c r="D112" s="5">
        <v>19610.8</v>
      </c>
    </row>
    <row r="113" spans="1:4" x14ac:dyDescent="0.2">
      <c r="A113" s="2">
        <v>112</v>
      </c>
      <c r="B113" s="2" t="s">
        <v>113</v>
      </c>
      <c r="C113" s="2">
        <v>211</v>
      </c>
      <c r="D113" s="5">
        <v>30599.81</v>
      </c>
    </row>
    <row r="114" spans="1:4" x14ac:dyDescent="0.2">
      <c r="A114" s="2">
        <v>113</v>
      </c>
      <c r="B114" s="2" t="s">
        <v>114</v>
      </c>
      <c r="C114" s="2">
        <v>246</v>
      </c>
      <c r="D114" s="5">
        <v>18262.13</v>
      </c>
    </row>
    <row r="115" spans="1:4" x14ac:dyDescent="0.2">
      <c r="A115" s="2">
        <v>114</v>
      </c>
      <c r="B115" s="2" t="s">
        <v>115</v>
      </c>
      <c r="C115" s="2">
        <v>60</v>
      </c>
      <c r="D115" s="5">
        <v>61072.5</v>
      </c>
    </row>
    <row r="116" spans="1:4" x14ac:dyDescent="0.2">
      <c r="A116" s="2">
        <v>115</v>
      </c>
      <c r="B116" s="2" t="s">
        <v>116</v>
      </c>
      <c r="C116" s="2">
        <v>162</v>
      </c>
      <c r="D116" s="5">
        <v>3730.93</v>
      </c>
    </row>
    <row r="117" spans="1:4" x14ac:dyDescent="0.2">
      <c r="A117" s="2">
        <v>116</v>
      </c>
      <c r="B117" s="2" t="s">
        <v>117</v>
      </c>
      <c r="C117" s="2">
        <v>140</v>
      </c>
      <c r="D117" s="5">
        <v>4575.26</v>
      </c>
    </row>
    <row r="118" spans="1:4" x14ac:dyDescent="0.2">
      <c r="A118" s="2">
        <v>117</v>
      </c>
      <c r="B118" s="2" t="s">
        <v>118</v>
      </c>
      <c r="C118" s="2">
        <v>172.25</v>
      </c>
      <c r="D118" s="5">
        <v>24143.54</v>
      </c>
    </row>
    <row r="119" spans="1:4" x14ac:dyDescent="0.2">
      <c r="A119" s="2">
        <v>118</v>
      </c>
      <c r="B119" s="2" t="s">
        <v>119</v>
      </c>
      <c r="C119" s="2">
        <v>314</v>
      </c>
      <c r="D119" s="5">
        <v>25705.47</v>
      </c>
    </row>
    <row r="120" spans="1:4" x14ac:dyDescent="0.2">
      <c r="A120" s="2">
        <v>119</v>
      </c>
      <c r="B120" s="2" t="s">
        <v>120</v>
      </c>
      <c r="C120" s="2">
        <v>856.125</v>
      </c>
      <c r="D120" s="5">
        <v>91881.69</v>
      </c>
    </row>
    <row r="121" spans="1:4" x14ac:dyDescent="0.2">
      <c r="A121" s="2">
        <v>120</v>
      </c>
      <c r="B121" s="2" t="s">
        <v>121</v>
      </c>
      <c r="C121" s="2">
        <v>167</v>
      </c>
      <c r="D121" s="5">
        <v>27978.17</v>
      </c>
    </row>
    <row r="122" spans="1:4" x14ac:dyDescent="0.2">
      <c r="A122" s="2">
        <v>121</v>
      </c>
      <c r="B122" s="2" t="s">
        <v>122</v>
      </c>
      <c r="C122" s="2">
        <v>90</v>
      </c>
      <c r="D122" s="5">
        <v>12151.94</v>
      </c>
    </row>
    <row r="123" spans="1:4" x14ac:dyDescent="0.2">
      <c r="A123" s="2">
        <v>122</v>
      </c>
      <c r="B123" s="2" t="s">
        <v>123</v>
      </c>
      <c r="C123" s="2">
        <v>454</v>
      </c>
      <c r="D123" s="5">
        <v>33277.79</v>
      </c>
    </row>
    <row r="124" spans="1:4" x14ac:dyDescent="0.2">
      <c r="A124" s="2">
        <v>123</v>
      </c>
      <c r="B124" s="2" t="s">
        <v>124</v>
      </c>
      <c r="C124" s="2">
        <v>93</v>
      </c>
      <c r="D124" s="5">
        <v>7705.64</v>
      </c>
    </row>
    <row r="125" spans="1:4" x14ac:dyDescent="0.2">
      <c r="A125" s="2">
        <v>124</v>
      </c>
      <c r="B125" s="2" t="s">
        <v>125</v>
      </c>
      <c r="C125" s="4">
        <v>156</v>
      </c>
      <c r="D125" s="5">
        <v>15625.52</v>
      </c>
    </row>
    <row r="126" spans="1:4" x14ac:dyDescent="0.2">
      <c r="A126" s="2">
        <v>125</v>
      </c>
      <c r="B126" s="2" t="s">
        <v>126</v>
      </c>
      <c r="C126" s="2">
        <v>90</v>
      </c>
      <c r="D126" s="5">
        <v>28514.41</v>
      </c>
    </row>
    <row r="127" spans="1:4" x14ac:dyDescent="0.2">
      <c r="A127" s="2">
        <v>126</v>
      </c>
      <c r="B127" s="2" t="s">
        <v>127</v>
      </c>
      <c r="C127" s="2">
        <v>500.25</v>
      </c>
      <c r="D127" s="5">
        <v>4370.75</v>
      </c>
    </row>
    <row r="128" spans="1:4" x14ac:dyDescent="0.2">
      <c r="A128" s="2">
        <v>127</v>
      </c>
      <c r="B128" s="2" t="s">
        <v>128</v>
      </c>
      <c r="C128" s="2">
        <v>50</v>
      </c>
      <c r="D128" s="5">
        <v>22336.87</v>
      </c>
    </row>
    <row r="129" spans="1:4" x14ac:dyDescent="0.2">
      <c r="A129" s="2">
        <v>128</v>
      </c>
      <c r="B129" s="2" t="s">
        <v>129</v>
      </c>
      <c r="C129" s="2">
        <v>70</v>
      </c>
      <c r="D129" s="5">
        <v>11250</v>
      </c>
    </row>
    <row r="130" spans="1:4" x14ac:dyDescent="0.2">
      <c r="A130" s="21"/>
      <c r="B130" s="21"/>
      <c r="C130" s="2"/>
      <c r="D130" s="2"/>
    </row>
    <row r="131" spans="1:4" x14ac:dyDescent="0.2">
      <c r="A131" s="21"/>
      <c r="B131" s="21"/>
      <c r="C131" s="2"/>
      <c r="D131" s="2"/>
    </row>
    <row r="132" spans="1:4" x14ac:dyDescent="0.2">
      <c r="A132" s="21"/>
      <c r="B132" s="21"/>
      <c r="C132" s="2"/>
      <c r="D132" s="2"/>
    </row>
    <row r="133" spans="1:4" x14ac:dyDescent="0.2">
      <c r="A133" s="21"/>
      <c r="B133" s="21"/>
      <c r="C133" s="2"/>
      <c r="D133" s="2"/>
    </row>
    <row r="134" spans="1:4" x14ac:dyDescent="0.2">
      <c r="A134" s="21"/>
      <c r="B134" s="21"/>
      <c r="C134" s="2"/>
      <c r="D134" s="2"/>
    </row>
    <row r="135" spans="1:4" x14ac:dyDescent="0.2">
      <c r="A135" s="21"/>
      <c r="B135" s="21"/>
      <c r="C135" s="2"/>
      <c r="D135" s="2"/>
    </row>
    <row r="136" spans="1:4" x14ac:dyDescent="0.2">
      <c r="A136" s="21"/>
      <c r="B136" s="21"/>
      <c r="C136" s="2"/>
      <c r="D136" s="2"/>
    </row>
    <row r="137" spans="1:4" x14ac:dyDescent="0.2">
      <c r="A137" s="21"/>
      <c r="B137" s="21"/>
      <c r="C137" s="2"/>
      <c r="D137" s="2"/>
    </row>
    <row r="138" spans="1:4" x14ac:dyDescent="0.2">
      <c r="A138" s="21"/>
      <c r="B138" s="21"/>
      <c r="C138" s="2"/>
      <c r="D138" s="2"/>
    </row>
    <row r="139" spans="1:4" x14ac:dyDescent="0.2">
      <c r="A139" s="21"/>
      <c r="B139" s="21"/>
      <c r="C139" s="2"/>
      <c r="D139" s="2"/>
    </row>
    <row r="140" spans="1:4" x14ac:dyDescent="0.2">
      <c r="A140" s="21"/>
      <c r="B140" s="21"/>
      <c r="C140" s="2"/>
      <c r="D140" s="2"/>
    </row>
    <row r="141" spans="1:4" x14ac:dyDescent="0.2">
      <c r="A141" s="21"/>
      <c r="B141" s="21"/>
      <c r="C141" s="2"/>
      <c r="D141" s="2"/>
    </row>
    <row r="142" spans="1:4" x14ac:dyDescent="0.2">
      <c r="A142" s="21"/>
      <c r="B142" s="21"/>
      <c r="C142" s="2"/>
      <c r="D142" s="2"/>
    </row>
    <row r="143" spans="1:4" x14ac:dyDescent="0.2">
      <c r="A143" s="21"/>
      <c r="B143" s="21"/>
      <c r="C143" s="2"/>
      <c r="D143" s="2"/>
    </row>
    <row r="144" spans="1:4" x14ac:dyDescent="0.2">
      <c r="A144" s="21"/>
      <c r="B144" s="21"/>
      <c r="C144" s="2"/>
      <c r="D144" s="2"/>
    </row>
    <row r="145" spans="1:4" x14ac:dyDescent="0.2">
      <c r="A145" s="21"/>
      <c r="B145" s="21"/>
      <c r="C145" s="2"/>
      <c r="D145" s="2"/>
    </row>
    <row r="146" spans="1:4" x14ac:dyDescent="0.2">
      <c r="A146" s="21"/>
      <c r="B146" s="21"/>
      <c r="C146" s="2"/>
      <c r="D146" s="2"/>
    </row>
    <row r="147" spans="1:4" x14ac:dyDescent="0.2">
      <c r="A147" s="21"/>
      <c r="B147" s="21"/>
      <c r="C147" s="2"/>
      <c r="D147" s="2"/>
    </row>
    <row r="148" spans="1:4" x14ac:dyDescent="0.2">
      <c r="A148" s="21"/>
      <c r="B148" s="21"/>
      <c r="C148" s="2"/>
      <c r="D148" s="2"/>
    </row>
    <row r="149" spans="1:4" x14ac:dyDescent="0.2">
      <c r="A149" s="21"/>
      <c r="B149" s="21"/>
      <c r="C149" s="2"/>
      <c r="D149" s="2"/>
    </row>
    <row r="150" spans="1:4" x14ac:dyDescent="0.2">
      <c r="A150" s="21"/>
      <c r="B150" s="21"/>
      <c r="C150" s="2"/>
      <c r="D150" s="2"/>
    </row>
    <row r="151" spans="1:4" x14ac:dyDescent="0.2">
      <c r="A151" s="21"/>
      <c r="B151" s="21"/>
      <c r="C151" s="2"/>
      <c r="D151" s="2"/>
    </row>
    <row r="152" spans="1:4" x14ac:dyDescent="0.2">
      <c r="A152" s="21"/>
      <c r="B152" s="21"/>
      <c r="C152" s="2"/>
      <c r="D152" s="2"/>
    </row>
    <row r="153" spans="1:4" x14ac:dyDescent="0.2">
      <c r="A153" s="21"/>
      <c r="B153" s="21"/>
      <c r="C153" s="2"/>
      <c r="D153" s="2"/>
    </row>
    <row r="154" spans="1:4" x14ac:dyDescent="0.2">
      <c r="A154" s="21"/>
      <c r="B154" s="21"/>
      <c r="C154" s="2"/>
      <c r="D154" s="2"/>
    </row>
    <row r="155" spans="1:4" x14ac:dyDescent="0.2">
      <c r="A155" s="21"/>
      <c r="B155" s="21"/>
      <c r="C155" s="2"/>
      <c r="D155" s="2"/>
    </row>
    <row r="156" spans="1:4" x14ac:dyDescent="0.2">
      <c r="A156" s="21"/>
      <c r="B156" s="21"/>
      <c r="C156" s="2"/>
      <c r="D156" s="2"/>
    </row>
    <row r="157" spans="1:4" x14ac:dyDescent="0.2">
      <c r="A157" s="21"/>
      <c r="B157" s="21"/>
      <c r="C157" s="2"/>
      <c r="D157" s="2"/>
    </row>
    <row r="158" spans="1:4" x14ac:dyDescent="0.2">
      <c r="A158" s="21"/>
      <c r="B158" s="21"/>
      <c r="C158" s="2"/>
      <c r="D158" s="2"/>
    </row>
    <row r="159" spans="1:4" x14ac:dyDescent="0.2">
      <c r="A159" s="21"/>
      <c r="B159" s="21"/>
      <c r="C159" s="2"/>
      <c r="D159" s="2"/>
    </row>
    <row r="160" spans="1:4" x14ac:dyDescent="0.2">
      <c r="A160" s="21"/>
      <c r="B160" s="21"/>
      <c r="C160" s="2"/>
      <c r="D160" s="2"/>
    </row>
    <row r="161" spans="1:4" x14ac:dyDescent="0.2">
      <c r="A161" s="21"/>
      <c r="B161" s="21"/>
      <c r="C161" s="2"/>
      <c r="D161" s="2"/>
    </row>
    <row r="162" spans="1:4" x14ac:dyDescent="0.2">
      <c r="A162" s="21"/>
      <c r="B162" s="21"/>
      <c r="C162" s="2"/>
      <c r="D162" s="2"/>
    </row>
    <row r="163" spans="1:4" x14ac:dyDescent="0.2">
      <c r="A163" s="21"/>
      <c r="B163" s="21"/>
      <c r="C163" s="2"/>
      <c r="D163" s="2"/>
    </row>
    <row r="164" spans="1:4" x14ac:dyDescent="0.2">
      <c r="A164" s="21"/>
      <c r="B164" s="21"/>
      <c r="C164" s="2"/>
      <c r="D164" s="2"/>
    </row>
    <row r="165" spans="1:4" x14ac:dyDescent="0.2">
      <c r="A165" s="21"/>
      <c r="B165" s="21"/>
      <c r="C165" s="2"/>
      <c r="D165" s="2"/>
    </row>
    <row r="166" spans="1:4" x14ac:dyDescent="0.2">
      <c r="A166" s="21"/>
      <c r="B166" s="21"/>
      <c r="C166" s="2"/>
      <c r="D166" s="2"/>
    </row>
    <row r="167" spans="1:4" x14ac:dyDescent="0.2">
      <c r="A167" s="21"/>
      <c r="B167" s="21"/>
      <c r="C167" s="2"/>
      <c r="D167" s="2"/>
    </row>
    <row r="168" spans="1:4" x14ac:dyDescent="0.2">
      <c r="A168" s="21"/>
      <c r="B168" s="21"/>
      <c r="C168" s="2"/>
      <c r="D168" s="2"/>
    </row>
    <row r="169" spans="1:4" x14ac:dyDescent="0.2">
      <c r="A169" s="21"/>
      <c r="B169" s="21"/>
      <c r="C169" s="2"/>
      <c r="D169" s="2"/>
    </row>
    <row r="170" spans="1:4" x14ac:dyDescent="0.2">
      <c r="A170" s="21"/>
      <c r="B170" s="21"/>
      <c r="C170" s="2"/>
      <c r="D170" s="2"/>
    </row>
    <row r="171" spans="1:4" x14ac:dyDescent="0.2">
      <c r="A171" s="21"/>
      <c r="B171" s="21"/>
      <c r="C171" s="2"/>
      <c r="D171" s="2"/>
    </row>
    <row r="172" spans="1:4" x14ac:dyDescent="0.2">
      <c r="A172" s="21"/>
      <c r="B172" s="21"/>
      <c r="C172" s="2"/>
      <c r="D172" s="2"/>
    </row>
    <row r="173" spans="1:4" x14ac:dyDescent="0.2">
      <c r="A173" s="21"/>
      <c r="B173" s="21"/>
      <c r="C173" s="2"/>
      <c r="D173" s="2"/>
    </row>
    <row r="174" spans="1:4" x14ac:dyDescent="0.2">
      <c r="A174" s="21"/>
      <c r="B174" s="21"/>
      <c r="C174" s="2"/>
      <c r="D174" s="2"/>
    </row>
    <row r="175" spans="1:4" x14ac:dyDescent="0.2">
      <c r="A175" s="21"/>
      <c r="B175" s="21"/>
      <c r="C175" s="2"/>
      <c r="D175" s="2"/>
    </row>
    <row r="176" spans="1:4" x14ac:dyDescent="0.2">
      <c r="A176" s="21"/>
      <c r="B176" s="21"/>
      <c r="C176" s="2"/>
      <c r="D176" s="2"/>
    </row>
    <row r="177" spans="1:4" x14ac:dyDescent="0.2">
      <c r="A177" s="21"/>
      <c r="B177" s="21"/>
      <c r="C177" s="2"/>
      <c r="D177" s="2"/>
    </row>
    <row r="178" spans="1:4" x14ac:dyDescent="0.2">
      <c r="A178" s="21"/>
      <c r="B178" s="21"/>
      <c r="C178" s="2"/>
      <c r="D178" s="2"/>
    </row>
    <row r="179" spans="1:4" x14ac:dyDescent="0.2">
      <c r="A179" s="21"/>
      <c r="B179" s="21"/>
      <c r="C179" s="2"/>
      <c r="D179" s="2"/>
    </row>
    <row r="180" spans="1:4" x14ac:dyDescent="0.2">
      <c r="A180" s="21"/>
      <c r="B180" s="21"/>
      <c r="C180" s="2"/>
      <c r="D180" s="2"/>
    </row>
    <row r="181" spans="1:4" x14ac:dyDescent="0.2">
      <c r="A181" s="21"/>
      <c r="B181" s="21"/>
      <c r="C181" s="2"/>
      <c r="D181" s="2"/>
    </row>
    <row r="182" spans="1:4" x14ac:dyDescent="0.2">
      <c r="A182" s="21"/>
      <c r="B182" s="21"/>
      <c r="C182" s="2"/>
      <c r="D182" s="2"/>
    </row>
    <row r="183" spans="1:4" x14ac:dyDescent="0.2">
      <c r="A183" s="21"/>
      <c r="B183" s="21"/>
      <c r="C183" s="2"/>
      <c r="D183" s="2"/>
    </row>
    <row r="184" spans="1:4" x14ac:dyDescent="0.2">
      <c r="A184" s="21"/>
      <c r="B184" s="21"/>
      <c r="C184" s="2"/>
      <c r="D184" s="2"/>
    </row>
    <row r="185" spans="1:4" x14ac:dyDescent="0.2">
      <c r="A185" s="21"/>
      <c r="B185" s="21"/>
      <c r="C185" s="2"/>
      <c r="D185" s="2"/>
    </row>
    <row r="186" spans="1:4" x14ac:dyDescent="0.2">
      <c r="A186" s="21"/>
      <c r="B186" s="21"/>
      <c r="C186" s="2"/>
      <c r="D186" s="2"/>
    </row>
    <row r="187" spans="1:4" x14ac:dyDescent="0.2">
      <c r="A187" s="21"/>
      <c r="B187" s="21"/>
      <c r="C187" s="2"/>
      <c r="D187" s="2"/>
    </row>
    <row r="188" spans="1:4" x14ac:dyDescent="0.2">
      <c r="A188" s="21"/>
      <c r="B188" s="21"/>
      <c r="C188" s="2"/>
      <c r="D188" s="2"/>
    </row>
    <row r="189" spans="1:4" x14ac:dyDescent="0.2">
      <c r="A189" s="21"/>
      <c r="B189" s="21"/>
      <c r="C189" s="2"/>
      <c r="D189" s="2"/>
    </row>
    <row r="190" spans="1:4" x14ac:dyDescent="0.2">
      <c r="A190" s="21"/>
      <c r="B190" s="21"/>
      <c r="C190" s="2"/>
      <c r="D190" s="2"/>
    </row>
    <row r="191" spans="1:4" x14ac:dyDescent="0.2">
      <c r="A191" s="21"/>
      <c r="B191" s="21"/>
      <c r="C191" s="2"/>
      <c r="D191" s="2"/>
    </row>
  </sheetData>
  <mergeCells count="62">
    <mergeCell ref="A130:B130"/>
    <mergeCell ref="A131:B131"/>
    <mergeCell ref="A132:B132"/>
    <mergeCell ref="A133:B133"/>
    <mergeCell ref="A145:B145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57:B157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69:B169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81:B181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8:B188"/>
    <mergeCell ref="A189:B189"/>
    <mergeCell ref="A190:B190"/>
    <mergeCell ref="A191:B191"/>
    <mergeCell ref="A182:B182"/>
    <mergeCell ref="A183:B183"/>
    <mergeCell ref="A184:B184"/>
    <mergeCell ref="A185:B185"/>
    <mergeCell ref="A186:B186"/>
    <mergeCell ref="A187:B18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Ashen Amarasingha</dc:creator>
  <cp:lastModifiedBy>Ashen Amarasingha</cp:lastModifiedBy>
  <dcterms:created xsi:type="dcterms:W3CDTF">2025-08-26T12:58:51Z</dcterms:created>
  <dcterms:modified xsi:type="dcterms:W3CDTF">2025-08-26T15:47:35Z</dcterms:modified>
</cp:coreProperties>
</file>