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p vamsi krishna\Desktop\"/>
    </mc:Choice>
  </mc:AlternateContent>
  <xr:revisionPtr revIDLastSave="0" documentId="13_ncr:1_{0023AA84-E6AC-47E9-B2AC-659517A63B51}" xr6:coauthVersionLast="47" xr6:coauthVersionMax="47" xr10:uidLastSave="{00000000-0000-0000-0000-000000000000}"/>
  <bookViews>
    <workbookView xWindow="-108" yWindow="-108" windowWidth="23256" windowHeight="13896" xr2:uid="{6F716FE0-A4DF-418B-900B-3408E44BFC15}"/>
  </bookViews>
  <sheets>
    <sheet name="Skill_Job_Analysis" sheetId="16" r:id="rId1"/>
    <sheet name="Salary_vs_skills" sheetId="17" r:id="rId2"/>
    <sheet name="Salary_Analysis" sheetId="18" r:id="rId3"/>
    <sheet name="Skill_Salary_Analysis" sheetId="19" r:id="rId4"/>
  </sheets>
  <definedNames>
    <definedName name="Slicer_job_country1">#N/A</definedName>
    <definedName name="Slicer_job_title_short">#N/A</definedName>
  </definedNames>
  <calcPr calcId="191029"/>
  <pivotCaches>
    <pivotCache cacheId="741" r:id="rId5"/>
    <pivotCache cacheId="742" r:id="rId6"/>
    <pivotCache cacheId="743" r:id="rId7"/>
    <pivotCache cacheId="763" r:id="rId8"/>
  </pivotCaches>
  <extLst>
    <ext xmlns:x14="http://schemas.microsoft.com/office/spreadsheetml/2009/9/main" uri="{876F7934-8845-4945-9796-88D515C7AA90}">
      <x14:pivotCaches>
        <pivotCache cacheId="245" r:id="rId9"/>
        <pivotCache cacheId="249"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<sst xmlns="http://schemas.openxmlformats.org/spreadsheetml/2006/main" count="56" uniqueCount="28">
  <si>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</si>
  <si>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</si>
  <si>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</si>
  <si>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</si>
  <si>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</si>
  <si>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</si>
  <si>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</si>
  <si>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</si>
  <si>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</si>
  <si>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</si>
  <si>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</si>
  <si>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</si>
  <si>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</si>
  <si>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</si>
  <si>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</si>
  <si>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</si>
  <si>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</si>
  <si>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</si>
  <si>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</si>
  <si>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</si>
  <si>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</si>
  <si>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 US</t>
  </si>
  <si>
    <t>Oracle</t>
  </si>
  <si>
    <t>Powerpoint</t>
  </si>
  <si>
    <t>Word</t>
  </si>
  <si>
    <t>Power BI</t>
  </si>
  <si>
    <t>Median salary-Skills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</si>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</sst>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0.0"/>
    <numFmt numFmtId="168"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BEAF-409C-ABB8-B85A1001AAFC}"/>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Salary_vs_skills!$H$1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
                  <c:y val="7.6335877862595269E-2"/>
                </c:manualLayout>
              </c:layout>
              <c:tx>
                <c:rich>
                  <a:bodyPr/>
                  <a:lstStyle/>
                  <a:p>
                    <a:fld id="{E6053EBF-A67C-48D3-8AF9-7F0B0B13532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F91-443F-BBB1-50B1ACFA10D2}"/>
                </c:ext>
              </c:extLst>
            </c:dLbl>
            <c:dLbl>
              <c:idx val="1"/>
              <c:tx>
                <c:rich>
                  <a:bodyPr/>
                  <a:lstStyle/>
                  <a:p>
                    <a:fld id="{2E42253A-5248-4689-8177-1E24F94791A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F91-443F-BBB1-50B1ACFA10D2}"/>
                </c:ext>
              </c:extLst>
            </c:dLbl>
            <c:dLbl>
              <c:idx val="2"/>
              <c:layout>
                <c:manualLayout>
                  <c:x val="1.1037527593818985E-2"/>
                  <c:y val="4.2408821034775231E-2"/>
                </c:manualLayout>
              </c:layout>
              <c:tx>
                <c:rich>
                  <a:bodyPr/>
                  <a:lstStyle/>
                  <a:p>
                    <a:fld id="{2A207695-990E-48F7-A529-639A5608039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F91-443F-BBB1-50B1ACFA10D2}"/>
                </c:ext>
              </c:extLst>
            </c:dLbl>
            <c:dLbl>
              <c:idx val="3"/>
              <c:tx>
                <c:rich>
                  <a:bodyPr/>
                  <a:lstStyle/>
                  <a:p>
                    <a:fld id="{53E1557A-D2F8-437C-94CC-29289F15DCF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F91-443F-BBB1-50B1ACFA10D2}"/>
                </c:ext>
              </c:extLst>
            </c:dLbl>
            <c:dLbl>
              <c:idx val="4"/>
              <c:layout>
                <c:manualLayout>
                  <c:x val="-8.8300220750552692E-3"/>
                  <c:y val="7.6335877862595422E-2"/>
                </c:manualLayout>
              </c:layout>
              <c:tx>
                <c:rich>
                  <a:bodyPr/>
                  <a:lstStyle/>
                  <a:p>
                    <a:fld id="{07EBBC1C-1A28-437E-986B-70360CF4789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F91-443F-BBB1-50B1ACFA10D2}"/>
                </c:ext>
              </c:extLst>
            </c:dLbl>
            <c:dLbl>
              <c:idx val="5"/>
              <c:layout>
                <c:manualLayout>
                  <c:x val="1.7660044150110375E-2"/>
                  <c:y val="-9.3299406276505514E-2"/>
                </c:manualLayout>
              </c:layout>
              <c:tx>
                <c:rich>
                  <a:bodyPr/>
                  <a:lstStyle/>
                  <a:p>
                    <a:fld id="{653FB1B6-E2C7-4187-932E-F371F2C8935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F91-443F-BBB1-50B1ACFA10D2}"/>
                </c:ext>
              </c:extLst>
            </c:dLbl>
            <c:dLbl>
              <c:idx val="6"/>
              <c:layout>
                <c:manualLayout>
                  <c:x val="-5.518763796909492E-2"/>
                  <c:y val="-8.9058524173028064E-2"/>
                </c:manualLayout>
              </c:layout>
              <c:tx>
                <c:rich>
                  <a:bodyPr/>
                  <a:lstStyle/>
                  <a:p>
                    <a:fld id="{4A69D504-BDCD-4784-AAD1-44B6301EE36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F91-443F-BBB1-50B1ACFA10D2}"/>
                </c:ext>
              </c:extLst>
            </c:dLbl>
            <c:dLbl>
              <c:idx val="7"/>
              <c:layout>
                <c:manualLayout>
                  <c:x val="3.3112582781456956E-2"/>
                  <c:y val="-4.2408821034775314E-2"/>
                </c:manualLayout>
              </c:layout>
              <c:tx>
                <c:rich>
                  <a:bodyPr/>
                  <a:lstStyle/>
                  <a:p>
                    <a:fld id="{95C837EA-DC5B-4302-900F-2392AEDCE8B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F91-443F-BBB1-50B1ACFA10D2}"/>
                </c:ext>
              </c:extLst>
            </c:dLbl>
            <c:dLbl>
              <c:idx val="8"/>
              <c:layout>
                <c:manualLayout>
                  <c:x val="-9.713024282560706E-2"/>
                  <c:y val="-8.9058524173027995E-2"/>
                </c:manualLayout>
              </c:layout>
              <c:tx>
                <c:rich>
                  <a:bodyPr/>
                  <a:lstStyle/>
                  <a:p>
                    <a:fld id="{0F53C4DD-5B6A-4ED6-92F9-C91B5FFD65B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F91-443F-BBB1-50B1ACFA10D2}"/>
                </c:ext>
              </c:extLst>
            </c:dLbl>
            <c:dLbl>
              <c:idx val="9"/>
              <c:tx>
                <c:rich>
                  <a:bodyPr/>
                  <a:lstStyle/>
                  <a:p>
                    <a:fld id="{C982391E-4EE4-49DC-97D0-B29F030C8F3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F91-443F-BBB1-50B1ACFA10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Salary_vs_skills!$G$2:$G$11</c:f>
              <c:numCache>
                <c:formatCode>General</c:formatCode>
                <c:ptCount val="10"/>
                <c:pt idx="0">
                  <c:v>90000</c:v>
                </c:pt>
                <c:pt idx="1">
                  <c:v>130000</c:v>
                </c:pt>
                <c:pt idx="2">
                  <c:v>155000</c:v>
                </c:pt>
                <c:pt idx="3">
                  <c:v>90000</c:v>
                </c:pt>
                <c:pt idx="4">
                  <c:v>125000</c:v>
                </c:pt>
                <c:pt idx="5">
                  <c:v>150000</c:v>
                </c:pt>
                <c:pt idx="6">
                  <c:v>110000</c:v>
                </c:pt>
                <c:pt idx="7">
                  <c:v>150000</c:v>
                </c:pt>
                <c:pt idx="8">
                  <c:v>125000</c:v>
                </c:pt>
                <c:pt idx="9">
                  <c:v>115000</c:v>
                </c:pt>
              </c:numCache>
            </c:numRef>
          </c:xVal>
          <c:yVal>
            <c:numRef>
              <c:f>Salary_vs_skills!$H$2:$H$11</c:f>
              <c:numCache>
                <c:formatCode>General</c:formatCode>
                <c:ptCount val="10"/>
                <c:pt idx="0">
                  <c:v>3.6000719510732702</c:v>
                </c:pt>
                <c:pt idx="1">
                  <c:v>5.0074794315632012</c:v>
                </c:pt>
                <c:pt idx="2">
                  <c:v>5.2262295081967212</c:v>
                </c:pt>
                <c:pt idx="3">
                  <c:v>3.3282636248415716</c:v>
                </c:pt>
                <c:pt idx="4">
                  <c:v>6.9082665541965413</c:v>
                </c:pt>
                <c:pt idx="5">
                  <c:v>4.7012987012987013</c:v>
                </c:pt>
                <c:pt idx="6">
                  <c:v>4.4124203821656049</c:v>
                </c:pt>
                <c:pt idx="7">
                  <c:v>8.2632711621233863</c:v>
                </c:pt>
                <c:pt idx="8">
                  <c:v>5.1339285714285712</c:v>
                </c:pt>
                <c:pt idx="9">
                  <c:v>4.7878787878787881</c:v>
                </c:pt>
              </c:numCache>
            </c:numRef>
          </c:yVal>
          <c:smooth val="0"/>
          <c:extLst>
            <c:ext xmlns:c15="http://schemas.microsoft.com/office/drawing/2012/chart" uri="{02D57815-91ED-43cb-92C2-25804820EDAC}">
              <c15:datalabelsRange>
                <c15:f>Salary_vs_skills!$F$2:$F$11</c15:f>
                <c15:dlblRangeCache>
                  <c:ptCount val="10"/>
                  <c:pt idx="0">
                    <c:v>Data Analyst</c:v>
                  </c:pt>
                  <c:pt idx="1">
                    <c:v>Data Scientist</c:v>
                  </c:pt>
                  <c:pt idx="2">
                    <c:v>Senior Data Scientist</c:v>
                  </c:pt>
                  <c:pt idx="3">
                    <c:v>Business Analyst</c:v>
                  </c:pt>
                  <c:pt idx="4">
                    <c:v>Data Engineer</c:v>
                  </c:pt>
                  <c:pt idx="5">
                    <c:v>Machine Learning Engineer</c:v>
                  </c:pt>
                  <c:pt idx="6">
                    <c:v>Senior Data Analyst</c:v>
                  </c:pt>
                  <c:pt idx="7">
                    <c:v>Senior Data Engineer</c:v>
                  </c:pt>
                  <c:pt idx="8">
                    <c:v>Software Engineer</c:v>
                  </c:pt>
                  <c:pt idx="9">
                    <c:v>Cloud Engineer</c:v>
                  </c:pt>
                </c15:dlblRangeCache>
              </c15:datalabelsRange>
            </c:ext>
            <c:ext xmlns:c16="http://schemas.microsoft.com/office/drawing/2014/chart" uri="{C3380CC4-5D6E-409C-BE32-E72D297353CC}">
              <c16:uniqueId val="{00000000-DF91-443F-BBB1-50B1ACFA10D2}"/>
            </c:ext>
          </c:extLst>
        </c:ser>
        <c:dLbls>
          <c:showLegendKey val="0"/>
          <c:showVal val="0"/>
          <c:showCatName val="0"/>
          <c:showSerName val="0"/>
          <c:showPercent val="0"/>
          <c:showBubbleSize val="0"/>
        </c:dLbls>
        <c:axId val="1653008543"/>
        <c:axId val="399762447"/>
      </c:scatterChart>
      <c:valAx>
        <c:axId val="1653008543"/>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762447"/>
        <c:crosses val="autoZero"/>
        <c:crossBetween val="midCat"/>
      </c:valAx>
      <c:valAx>
        <c:axId val="399762447"/>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0085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[Excel-Project-Analysis.xlsx]Skill_Salary_Analysis!PivotTable5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 the pay of the</a:t>
            </a:r>
            <a:r>
              <a:rPr lang="en-IN" baseline="0"/>
              <a:t> top 10 skills?</a:t>
            </a:r>
            <a:endParaRPr lang="en-IN"/>
          </a:p>
        </c:rich>
      </c:tx>
      <c:layout>
        <c:manualLayout>
          <c:xMode val="edge"/>
          <c:yMode val="edge"/>
          <c:x val="0.15432204994994184"/>
          <c:y val="3.4288159600221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7440-4F88-BE43-26C56568C816}"/>
            </c:ext>
          </c:extLst>
        </c:ser>
        <c:dLbls>
          <c:showLegendKey val="0"/>
          <c:showVal val="0"/>
          <c:showCatName val="0"/>
          <c:showSerName val="0"/>
          <c:showPercent val="0"/>
          <c:showBubbleSize val="0"/>
        </c:dLbls>
        <c:gapWidth val="219"/>
        <c:axId val="1730736607"/>
        <c:axId val="80176303"/>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7440-4F88-BE43-26C56568C816}"/>
            </c:ext>
          </c:extLst>
        </c:ser>
        <c:dLbls>
          <c:showLegendKey val="0"/>
          <c:showVal val="0"/>
          <c:showCatName val="0"/>
          <c:showSerName val="0"/>
          <c:showPercent val="0"/>
          <c:showBubbleSize val="0"/>
        </c:dLbls>
        <c:marker val="1"/>
        <c:smooth val="0"/>
        <c:axId val="349170351"/>
        <c:axId val="80093263"/>
      </c:lineChart>
      <c:catAx>
        <c:axId val="173073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76303"/>
        <c:crosses val="autoZero"/>
        <c:auto val="1"/>
        <c:lblAlgn val="ctr"/>
        <c:lblOffset val="100"/>
        <c:noMultiLvlLbl val="0"/>
      </c:catAx>
      <c:valAx>
        <c:axId val="801763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736607"/>
        <c:crosses val="autoZero"/>
        <c:crossBetween val="between"/>
      </c:valAx>
      <c:valAx>
        <c:axId val="8009326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70351"/>
        <c:crosses val="max"/>
        <c:crossBetween val="between"/>
      </c:valAx>
      <c:catAx>
        <c:axId val="349170351"/>
        <c:scaling>
          <c:orientation val="minMax"/>
        </c:scaling>
        <c:delete val="1"/>
        <c:axPos val="b"/>
        <c:numFmt formatCode="General" sourceLinked="1"/>
        <c:majorTickMark val="out"/>
        <c:minorTickMark val="none"/>
        <c:tickLblPos val="nextTo"/>
        <c:crossAx val="80093263"/>
        <c:auto val="1"/>
        <c:lblAlgn val="ctr"/>
        <c:lblOffset val="100"/>
        <c:noMultiLvlLbl val="0"/>
      </c:catAx>
      <c:spPr>
        <a:noFill/>
        <a:ln>
          <a:noFill/>
        </a:ln>
        <a:effectLst/>
      </c:spPr>
    </c:plotArea>
    <c:legend>
      <c:legendPos val="r"/>
      <c:layout>
        <c:manualLayout>
          <c:xMode val="edge"/>
          <c:yMode val="edge"/>
          <c:x val="0.69668520072947693"/>
          <c:y val="9.6335056974470156E-3"/>
          <c:w val="0.23999193874136132"/>
          <c:h val="0.1515890881376732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0</xdr:row>
      <xdr:rowOff>0</xdr:rowOff>
    </xdr:from>
    <xdr:to>
      <xdr:col>11</xdr:col>
      <xdr:colOff>297180</xdr:colOff>
      <xdr:row>16</xdr:row>
      <xdr:rowOff>68580</xdr:rowOff>
    </xdr:to>
    <xdr:graphicFrame macro="">
      <xdr:nvGraphicFramePr>
        <xdr:cNvPr id="2" name="Chart 1">
          <a:extLst>
            <a:ext uri="{FF2B5EF4-FFF2-40B4-BE49-F238E27FC236}">
              <a16:creationId xmlns:a16="http://schemas.microsoft.com/office/drawing/2014/main" id="{F470FD4E-DAFF-46A6-AE73-7CCB65259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342900</xdr:colOff>
      <xdr:row>0</xdr:row>
      <xdr:rowOff>30480</xdr:rowOff>
    </xdr:from>
    <xdr:to>
      <xdr:col>14</xdr:col>
      <xdr:colOff>68580</xdr:colOff>
      <xdr:row>14</xdr:row>
      <xdr:rowOff>50165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F18A4E2F-C97E-40A3-A2A4-09C7666B0E83}"/>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037320" y="3048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45720</xdr:colOff>
      <xdr:row>0</xdr:row>
      <xdr:rowOff>0</xdr:rowOff>
    </xdr:from>
    <xdr:to>
      <xdr:col>5</xdr:col>
      <xdr:colOff>457200</xdr:colOff>
      <xdr:row>14</xdr:row>
      <xdr:rowOff>20955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E0A410DA-59DA-F3D1-76AD-2E0C747D5584}"/>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85394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564696</xdr:colOff>
      <xdr:row>0</xdr:row>
      <xdr:rowOff>13607</xdr:rowOff>
    </xdr:from>
    <xdr:to>
      <xdr:col>13</xdr:col>
      <xdr:colOff>282212</xdr:colOff>
      <xdr:row>14</xdr:row>
      <xdr:rowOff>21862</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ED8C420B-89A6-41EF-9178-2ED1E7D7C1F7}"/>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667750" y="13607"/>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260711</xdr:colOff>
      <xdr:row>0</xdr:row>
      <xdr:rowOff>20410</xdr:rowOff>
    </xdr:from>
    <xdr:to>
      <xdr:col>15</xdr:col>
      <xdr:colOff>590548</xdr:colOff>
      <xdr:row>14</xdr:row>
      <xdr:rowOff>28665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ADBAF6E3-0B61-4232-8DA8-2C3348464811}"/>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200729" y="2041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265338</xdr:colOff>
      <xdr:row>0</xdr:row>
      <xdr:rowOff>0</xdr:rowOff>
    </xdr:from>
    <xdr:to>
      <xdr:col>9</xdr:col>
      <xdr:colOff>489857</xdr:colOff>
      <xdr:row>15</xdr:row>
      <xdr:rowOff>72119</xdr:rowOff>
    </xdr:to>
    <xdr:graphicFrame macro="">
      <xdr:nvGraphicFramePr>
        <xdr:cNvPr id="8" name="Chart 7">
          <a:extLst>
            <a:ext uri="{FF2B5EF4-FFF2-40B4-BE49-F238E27FC236}">
              <a16:creationId xmlns:a16="http://schemas.microsoft.com/office/drawing/2014/main" id="{0CFDD879-C8C4-B5E8-B48A-45BF2DFAE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vamsi krishna" refreshedDate="46276.821447337963" backgroundQuery="1" createdVersion="8" refreshedVersion="8" minRefreshableVersion="3" recordCount="0" supportSubquery="1" supportAdvancedDrill="1" xr:uid="{BB5675BE-2DE2-4DBC-A4E1-F664C687A705}">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vamsi krishna" refreshedDate="46276.82144699074" backgroundQuery="1" createdVersion="8" refreshedVersion="8" minRefreshableVersion="3" recordCount="0" supportSubquery="1" supportAdvancedDrill="1" xr:uid="{0D83FFB2-0A90-4FD8-8A3D-90F83236E31D}">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data_jobs_salary].[job_country].[job_country]" caption="job_country" numFmtId="0" hierarchy="13" level="1">
      <sharedItems containsSemiMixedTypes="0" containsNonDate="0" containsString="0"/>
    </cacheField>
    <cacheField name="[Measures].[Median salary]" caption="Median salary" numFmtId="0" hierarchy="27" level="32767"/>
    <cacheField name="[Measures].[Median salary US]" caption="Median salary US" numFmtId="0" hierarchy="25" level="32767"/>
    <cacheField name="[Measures].[Median salary NON US]" caption="Median salary NON US" numFmtId="0" hierarchy="26"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oneField="1">
      <fieldsUsage count="1">
        <fieldUsage x="3"/>
      </fieldsUsage>
    </cacheHierarchy>
    <cacheHierarchy uniqueName="[Measures].[Median salary NON US]" caption="Median salary NON US" measure="1" displayFolder="" measureGroup="data_jobs_salary" count="0" oneField="1">
      <fieldsUsage count="1">
        <fieldUsage x="4"/>
      </fieldsUsage>
    </cacheHierarchy>
    <cacheHierarchy uniqueName="[Measures].[Median salary]" caption="Median salary" measure="1" displayFolder="" measureGroup="data_jobs_salary" count="0" oneField="1">
      <fieldsUsage count="1">
        <fieldUsage x="2"/>
      </fieldsUsage>
    </cacheHierarchy>
    <cacheHierarchy uniqueName="[Measures].[Median salary-Skills]" caption="Median salary-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vamsi krishna" refreshedDate="46276.821909606479" backgroundQuery="1" createdVersion="8" refreshedVersion="8" minRefreshableVersion="3" recordCount="0" supportSubquery="1" supportAdvancedDrill="1" xr:uid="{420A0A15-BFAE-4E6B-9C28-0573BE613043}">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Skills]" caption="Median salary-Skills" numFmtId="0" hierarchy="28" level="32767"/>
    <cacheField name="[Measures].[Skill Likelihood]" caption="Skill Likelihood" numFmtId="0" hierarchy="29"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caption="Median salary"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vamsi krishna" refreshedDate="46276.827360532407"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29"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caption="Median salary" measure="1" displayFolder="" measureGroup="data_jobs_salary" count="0"/>
    <cacheHierarchy uniqueName="[Measures].[Median salary-Skills]" caption="Median salary-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vamsi krishna" refreshedDate="46276.771210416664" backgroundQuery="1" createdVersion="3" refreshedVersion="8" minRefreshableVersion="3" recordCount="0" supportSubquery="1" supportAdvancedDrill="1" xr:uid="{47AF68CC-4716-45EA-8DA7-13B0EBF50C15}">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813879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 vamsi krishna" refreshedDate="46276.771213194443" backgroundQuery="1" createdVersion="3" refreshedVersion="8" minRefreshableVersion="3" recordCount="0" supportSubquery="1" supportAdvancedDrill="1" xr:uid="{84C6565E-AD79-4459-A3C9-3D0D9CBAAD85}">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18506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763"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2">
    <format dxfId="1">
      <pivotArea collapsedLevelsAreSubtotals="1" fieldPosition="0">
        <references count="1">
          <reference field="0" count="1">
            <x v="3"/>
          </reference>
        </references>
      </pivotArea>
    </format>
    <format dxfId="0">
      <pivotArea outline="0" collapsedLevelsAreSubtotals="1" fieldPosition="0"/>
    </format>
  </formats>
  <chartFormats count="1">
    <chartFormat chart="0" format="5"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job_id"/>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99998E-B755-4F0D-85B2-0BFE2303B6CE}" name="PivotTable1" cacheId="741" applyNumberFormats="0" applyBorderFormats="0" applyFontFormats="0" applyPatternFormats="0" applyAlignmentFormats="0" applyWidthHeightFormats="1" dataCaption="Values" tag="fa073177-1729-4ebc-bf59-16d071383e0b"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defaultSubtotal="0" defaultAttributeDrillState="1">
      <items count="10">
        <item x="2"/>
        <item x="4"/>
        <item x="8"/>
        <item x="0"/>
        <item x="3"/>
        <item x="5"/>
        <item x="6"/>
        <item x="7"/>
        <item x="9"/>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kill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26C14C-7054-40E5-AE7F-6DCC948BB89F}" name="PivotTable4" cacheId="742" applyNumberFormats="0" applyBorderFormats="0" applyFontFormats="0" applyPatternFormats="0" applyAlignmentFormats="0" applyWidthHeightFormats="1" dataCaption="Values" tag="4bc62c16-1f3a-4355-8842-3f2adab1cc1b"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32C62F-6EE8-4A33-A646-B5F2CFCE38CE}" name="PivotTable5" cacheId="743" applyNumberFormats="0" applyBorderFormats="0" applyFontFormats="0" applyPatternFormats="0" applyAlignmentFormats="0" applyWidthHeightFormats="1" dataCaption="Values" tag="fbfcc405-d2a4-4217-9f9f-50b7af91fdc6" updatedVersion="8" minRefreshableVersion="3" useAutoFormatting="1" subtotalHiddenItems="1" itemPrintTitles="1" createdVersion="8" indent="0" outline="1" outlineData="1" multipleFieldFilters="0" chartFormat="28">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2">
      <pivotArea outline="0" collapsedLevelsAreSubtotals="1" fieldPosition="0">
        <references count="1">
          <reference field="4294967294" count="1" selected="0">
            <x v="1"/>
          </reference>
        </references>
      </pivotArea>
    </format>
  </formats>
  <chartFormats count="2">
    <chartFormat chart="22"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5"/>
  </pivotTables>
  <data>
    <olap pivotCacheId="199813879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BDE096A-8D89-4342-A040-C717E438B23C}" sourceName="[data_jobs_salary].[job_country]">
  <pivotTables>
    <pivotTable tabId="18" name="PivotTable4"/>
    <pivotTable tabId="17" name="PivotTable1"/>
    <pivotTable tabId="19" name="PivotTable5"/>
    <pivotTable tabId="16" name="PivotTable2"/>
  </pivotTables>
  <data>
    <olap pivotCacheId="22185063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10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167D0AED-EF73-4E20-9F44-B81D5F2F1BE7}" cache="Slicer_job_country1" caption="Country" startItem="103"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7C1F5163-2AB2-4450-84E3-82F571CA91F0}" cache="Slicer_job_country1" caption="Country" startItem="104"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3048BA9-469F-440D-8C56-67C005F18B33}" cache="Slicer_job_title_short" caption="Job Title" level="1" rowHeight="234950"/>
  <slicer name="job_country 2" xr10:uid="{5B8862A5-49A9-4E4F-B88F-EF528D54E5DC}"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B5" sqref="B5"/>
    </sheetView>
  </sheetViews>
  <sheetFormatPr defaultRowHeight="14.4" x14ac:dyDescent="0.3"/>
  <cols>
    <col min="1" max="1" width="12.44140625" bestFit="1" customWidth="1"/>
    <col min="2" max="2" width="13.88671875" bestFit="1" customWidth="1"/>
    <col min="3" max="3" width="13.33203125" bestFit="1" customWidth="1"/>
  </cols>
  <sheetData>
    <row r="3" spans="1:2" x14ac:dyDescent="0.3">
      <c r="A3" s="1" t="s">
        <v>10</v>
      </c>
      <c r="B3" t="s">
        <v>27</v>
      </c>
    </row>
    <row r="4" spans="1:2" x14ac:dyDescent="0.3">
      <c r="A4" s="2" t="s">
        <v>22</v>
      </c>
      <c r="B4" s="5">
        <v>6.7873845784866285E-2</v>
      </c>
    </row>
    <row r="5" spans="1:2" x14ac:dyDescent="0.3">
      <c r="A5" s="2" t="s">
        <v>23</v>
      </c>
      <c r="B5" s="5">
        <v>9.653435663748651E-2</v>
      </c>
    </row>
    <row r="6" spans="1:2" x14ac:dyDescent="0.3">
      <c r="A6" s="2" t="s">
        <v>24</v>
      </c>
      <c r="B6" s="5">
        <v>0.10420913778630531</v>
      </c>
    </row>
    <row r="7" spans="1:2" x14ac:dyDescent="0.3">
      <c r="A7" s="2" t="s">
        <v>15</v>
      </c>
      <c r="B7" s="5">
        <v>0.16033097493704282</v>
      </c>
    </row>
    <row r="8" spans="1:2" x14ac:dyDescent="0.3">
      <c r="A8" s="2" t="s">
        <v>25</v>
      </c>
      <c r="B8" s="5">
        <v>0.1680057560858616</v>
      </c>
    </row>
    <row r="9" spans="1:2" x14ac:dyDescent="0.3">
      <c r="A9" s="2" t="s">
        <v>17</v>
      </c>
      <c r="B9" s="5">
        <v>0.18803213814606068</v>
      </c>
    </row>
    <row r="10" spans="1:2" x14ac:dyDescent="0.3">
      <c r="A10" s="2" t="s">
        <v>13</v>
      </c>
      <c r="B10" s="5">
        <v>0.27653195826837751</v>
      </c>
    </row>
    <row r="11" spans="1:2" x14ac:dyDescent="0.3">
      <c r="A11" s="2" t="s">
        <v>14</v>
      </c>
      <c r="B11" s="5">
        <v>0.28696486389255305</v>
      </c>
    </row>
    <row r="12" spans="1:2" x14ac:dyDescent="0.3">
      <c r="A12" s="2" t="s">
        <v>16</v>
      </c>
      <c r="B12" s="5">
        <v>0.41455810049166569</v>
      </c>
    </row>
    <row r="13" spans="1:2" x14ac:dyDescent="0.3">
      <c r="A13" s="2" t="s">
        <v>12</v>
      </c>
      <c r="B13" s="5">
        <v>0.52500299796138628</v>
      </c>
    </row>
    <row r="14" spans="1:2" x14ac:dyDescent="0.3">
      <c r="A14" s="2" t="s">
        <v>11</v>
      </c>
      <c r="B14"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CC0C-1407-4AFA-A10B-2B44881056BF}">
  <dimension ref="A1:H12"/>
  <sheetViews>
    <sheetView workbookViewId="0">
      <selection activeCell="B37" sqref="B37"/>
    </sheetView>
  </sheetViews>
  <sheetFormatPr defaultRowHeight="14.4" x14ac:dyDescent="0.3"/>
  <cols>
    <col min="1" max="1" width="22.77734375" bestFit="1" customWidth="1"/>
    <col min="2" max="2" width="12.44140625" bestFit="1" customWidth="1"/>
    <col min="3" max="4" width="11.5546875" bestFit="1" customWidth="1"/>
    <col min="7" max="8" width="12" bestFit="1" customWidth="1"/>
  </cols>
  <sheetData>
    <row r="1" spans="1:8" x14ac:dyDescent="0.3">
      <c r="A1" s="1" t="s">
        <v>10</v>
      </c>
      <c r="B1" t="s">
        <v>19</v>
      </c>
      <c r="C1" t="s">
        <v>18</v>
      </c>
      <c r="F1" t="str" cm="1">
        <f t="array" ref="F1:H11">A1:C11</f>
        <v>Row Labels</v>
      </c>
      <c r="G1" t="str">
        <v>Median salary</v>
      </c>
      <c r="H1" t="str">
        <v>skills per job</v>
      </c>
    </row>
    <row r="2" spans="1:8" x14ac:dyDescent="0.3">
      <c r="A2" s="2" t="s">
        <v>6</v>
      </c>
      <c r="B2" s="4">
        <v>90000</v>
      </c>
      <c r="C2" s="3">
        <v>3.6000719510732702</v>
      </c>
      <c r="F2" t="str">
        <v>Data Analyst</v>
      </c>
      <c r="G2">
        <v>90000</v>
      </c>
      <c r="H2">
        <v>3.6000719510732702</v>
      </c>
    </row>
    <row r="3" spans="1:8" x14ac:dyDescent="0.3">
      <c r="A3" s="2" t="s">
        <v>4</v>
      </c>
      <c r="B3" s="4">
        <v>130000</v>
      </c>
      <c r="C3" s="3">
        <v>5.0074794315632012</v>
      </c>
      <c r="F3" t="str">
        <v>Data Scientist</v>
      </c>
      <c r="G3">
        <v>130000</v>
      </c>
      <c r="H3">
        <v>5.0074794315632012</v>
      </c>
    </row>
    <row r="4" spans="1:8" x14ac:dyDescent="0.3">
      <c r="A4" s="2" t="s">
        <v>0</v>
      </c>
      <c r="B4" s="4">
        <v>155000</v>
      </c>
      <c r="C4" s="3">
        <v>5.2262295081967212</v>
      </c>
      <c r="F4" t="str">
        <v>Senior Data Scientist</v>
      </c>
      <c r="G4">
        <v>155000</v>
      </c>
      <c r="H4">
        <v>5.2262295081967212</v>
      </c>
    </row>
    <row r="5" spans="1:8" x14ac:dyDescent="0.3">
      <c r="A5" s="2" t="s">
        <v>8</v>
      </c>
      <c r="B5" s="4">
        <v>90000</v>
      </c>
      <c r="C5" s="3">
        <v>3.3282636248415716</v>
      </c>
      <c r="F5" t="str">
        <v>Business Analyst</v>
      </c>
      <c r="G5">
        <v>90000</v>
      </c>
      <c r="H5">
        <v>3.3282636248415716</v>
      </c>
    </row>
    <row r="6" spans="1:8" x14ac:dyDescent="0.3">
      <c r="A6" s="2" t="s">
        <v>1</v>
      </c>
      <c r="B6" s="4">
        <v>125000</v>
      </c>
      <c r="C6" s="3">
        <v>6.9082665541965413</v>
      </c>
      <c r="F6" t="str">
        <v>Data Engineer</v>
      </c>
      <c r="G6">
        <v>125000</v>
      </c>
      <c r="H6">
        <v>6.9082665541965413</v>
      </c>
    </row>
    <row r="7" spans="1:8" x14ac:dyDescent="0.3">
      <c r="A7" s="2" t="s">
        <v>3</v>
      </c>
      <c r="B7" s="4">
        <v>150000</v>
      </c>
      <c r="C7" s="3">
        <v>4.7012987012987013</v>
      </c>
      <c r="F7" t="str">
        <v>Machine Learning Engineer</v>
      </c>
      <c r="G7">
        <v>150000</v>
      </c>
      <c r="H7">
        <v>4.7012987012987013</v>
      </c>
    </row>
    <row r="8" spans="1:8" x14ac:dyDescent="0.3">
      <c r="A8" s="2" t="s">
        <v>2</v>
      </c>
      <c r="B8" s="4">
        <v>110000</v>
      </c>
      <c r="C8" s="3">
        <v>4.4124203821656049</v>
      </c>
      <c r="F8" t="str">
        <v>Senior Data Analyst</v>
      </c>
      <c r="G8">
        <v>110000</v>
      </c>
      <c r="H8">
        <v>4.4124203821656049</v>
      </c>
    </row>
    <row r="9" spans="1:8" x14ac:dyDescent="0.3">
      <c r="A9" s="2" t="s">
        <v>5</v>
      </c>
      <c r="B9" s="4">
        <v>150000</v>
      </c>
      <c r="C9" s="3">
        <v>8.2632711621233863</v>
      </c>
      <c r="F9" t="str">
        <v>Senior Data Engineer</v>
      </c>
      <c r="G9">
        <v>150000</v>
      </c>
      <c r="H9">
        <v>8.2632711621233863</v>
      </c>
    </row>
    <row r="10" spans="1:8" x14ac:dyDescent="0.3">
      <c r="A10" s="2" t="s">
        <v>7</v>
      </c>
      <c r="B10" s="4">
        <v>125000</v>
      </c>
      <c r="C10" s="3">
        <v>5.1339285714285712</v>
      </c>
      <c r="F10" t="str">
        <v>Software Engineer</v>
      </c>
      <c r="G10">
        <v>125000</v>
      </c>
      <c r="H10">
        <v>5.1339285714285712</v>
      </c>
    </row>
    <row r="11" spans="1:8" x14ac:dyDescent="0.3">
      <c r="A11" s="2" t="s">
        <v>9</v>
      </c>
      <c r="B11" s="4">
        <v>115000</v>
      </c>
      <c r="C11" s="3">
        <v>4.7878787878787881</v>
      </c>
      <c r="F11" t="str">
        <v>Cloud Engineer</v>
      </c>
      <c r="G11">
        <v>115000</v>
      </c>
      <c r="H11">
        <v>4.7878787878787881</v>
      </c>
    </row>
    <row r="12" spans="1:8" x14ac:dyDescent="0.3">
      <c r="A12" s="2" t="s">
        <v>11</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A76E-B1C1-4E4D-841D-010C645FADE0}">
  <dimension ref="A1:D12"/>
  <sheetViews>
    <sheetView workbookViewId="0"/>
  </sheetViews>
  <sheetFormatPr defaultRowHeight="14.4" x14ac:dyDescent="0.3"/>
  <cols>
    <col min="1" max="1" width="22.77734375" bestFit="1" customWidth="1"/>
    <col min="2" max="2" width="12.44140625" bestFit="1" customWidth="1"/>
    <col min="3" max="3" width="15.21875" bestFit="1" customWidth="1"/>
    <col min="4" max="4" width="19.6640625" bestFit="1" customWidth="1"/>
    <col min="5" max="5" width="20.6640625" bestFit="1" customWidth="1"/>
  </cols>
  <sheetData>
    <row r="1" spans="1:4" x14ac:dyDescent="0.3">
      <c r="A1" s="1" t="s">
        <v>10</v>
      </c>
      <c r="B1" t="s">
        <v>19</v>
      </c>
      <c r="C1" t="s">
        <v>20</v>
      </c>
      <c r="D1" t="s">
        <v>21</v>
      </c>
    </row>
    <row r="2" spans="1:4" x14ac:dyDescent="0.3">
      <c r="A2" s="2" t="s">
        <v>8</v>
      </c>
      <c r="B2" s="4">
        <v>90000</v>
      </c>
      <c r="C2" s="4">
        <v>90000</v>
      </c>
      <c r="D2" s="4">
        <v>75000</v>
      </c>
    </row>
    <row r="3" spans="1:4" x14ac:dyDescent="0.3">
      <c r="A3" s="2" t="s">
        <v>9</v>
      </c>
      <c r="B3" s="4">
        <v>115000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130000</v>
      </c>
      <c r="C6" s="4">
        <v>130000</v>
      </c>
      <c r="D6" s="4">
        <v>119550</v>
      </c>
    </row>
    <row r="7" spans="1:4" x14ac:dyDescent="0.3">
      <c r="A7" s="2" t="s">
        <v>3</v>
      </c>
      <c r="B7" s="4">
        <v>150000</v>
      </c>
      <c r="C7" s="4">
        <v>150000</v>
      </c>
      <c r="D7" s="4">
        <v>101029</v>
      </c>
    </row>
    <row r="8" spans="1:4" x14ac:dyDescent="0.3">
      <c r="A8" s="2" t="s">
        <v>2</v>
      </c>
      <c r="B8" s="4">
        <v>110000</v>
      </c>
      <c r="C8" s="4">
        <v>110000</v>
      </c>
      <c r="D8" s="4">
        <v>111175</v>
      </c>
    </row>
    <row r="9" spans="1:4" x14ac:dyDescent="0.3">
      <c r="A9" s="2" t="s">
        <v>5</v>
      </c>
      <c r="B9" s="4">
        <v>150000</v>
      </c>
      <c r="C9" s="4">
        <v>150000</v>
      </c>
      <c r="D9" s="4">
        <v>147500</v>
      </c>
    </row>
    <row r="10" spans="1:4" x14ac:dyDescent="0.3">
      <c r="A10" s="2" t="s">
        <v>0</v>
      </c>
      <c r="B10" s="4">
        <v>155000</v>
      </c>
      <c r="C10" s="4">
        <v>155000</v>
      </c>
      <c r="D10" s="4">
        <v>155000</v>
      </c>
    </row>
    <row r="11" spans="1:4" x14ac:dyDescent="0.3">
      <c r="A11" s="2" t="s">
        <v>7</v>
      </c>
      <c r="B11" s="4">
        <v>125000</v>
      </c>
      <c r="C11" s="4">
        <v>125000</v>
      </c>
      <c r="D11" s="4">
        <v>89100</v>
      </c>
    </row>
    <row r="12" spans="1:4" x14ac:dyDescent="0.3">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05A4-3980-4E5E-8CE4-6CAAF92ACC33}">
  <dimension ref="A1:C12"/>
  <sheetViews>
    <sheetView zoomScale="112" zoomScaleNormal="112" workbookViewId="0">
      <selection activeCell="G27" sqref="G27"/>
    </sheetView>
  </sheetViews>
  <sheetFormatPr defaultRowHeight="14.4" x14ac:dyDescent="0.3"/>
  <cols>
    <col min="1" max="1" width="12.6640625" bestFit="1" customWidth="1"/>
    <col min="2" max="2" width="18.21875" bestFit="1" customWidth="1"/>
    <col min="3" max="5" width="14.21875" bestFit="1" customWidth="1"/>
  </cols>
  <sheetData>
    <row r="1" spans="1:3" x14ac:dyDescent="0.3">
      <c r="A1" s="1" t="s">
        <v>10</v>
      </c>
      <c r="B1" t="s">
        <v>26</v>
      </c>
      <c r="C1" t="s">
        <v>27</v>
      </c>
    </row>
    <row r="2" spans="1:3" x14ac:dyDescent="0.3">
      <c r="A2" s="2" t="s">
        <v>13</v>
      </c>
      <c r="B2" s="4">
        <v>97086.5</v>
      </c>
      <c r="C2" s="5">
        <v>0.27653195826837751</v>
      </c>
    </row>
    <row r="3" spans="1:3" x14ac:dyDescent="0.3">
      <c r="A3" s="2" t="s">
        <v>22</v>
      </c>
      <c r="B3" s="4">
        <v>96923.75</v>
      </c>
      <c r="C3" s="5">
        <v>6.7873845784866285E-2</v>
      </c>
    </row>
    <row r="4" spans="1:3" x14ac:dyDescent="0.3">
      <c r="A4" s="2" t="s">
        <v>14</v>
      </c>
      <c r="B4" s="4">
        <v>92500</v>
      </c>
      <c r="C4" s="5">
        <v>0.28696486389255305</v>
      </c>
    </row>
    <row r="5" spans="1:3" x14ac:dyDescent="0.3">
      <c r="A5" s="2" t="s">
        <v>25</v>
      </c>
      <c r="B5" s="4">
        <v>90000</v>
      </c>
      <c r="C5" s="5">
        <v>0.1680057560858616</v>
      </c>
    </row>
    <row r="6" spans="1:3" x14ac:dyDescent="0.3">
      <c r="A6" s="2" t="s">
        <v>12</v>
      </c>
      <c r="B6" s="4">
        <v>90000</v>
      </c>
      <c r="C6" s="5">
        <v>0.52500299796138628</v>
      </c>
    </row>
    <row r="7" spans="1:3" x14ac:dyDescent="0.3">
      <c r="A7" s="2" t="s">
        <v>17</v>
      </c>
      <c r="B7" s="4">
        <v>90000</v>
      </c>
      <c r="C7" s="5">
        <v>0.18803213814606068</v>
      </c>
    </row>
    <row r="8" spans="1:3" x14ac:dyDescent="0.3">
      <c r="A8" s="2" t="s">
        <v>15</v>
      </c>
      <c r="B8" s="4">
        <v>90000</v>
      </c>
      <c r="C8" s="5">
        <v>0.16033097493704282</v>
      </c>
    </row>
    <row r="9" spans="1:3" x14ac:dyDescent="0.3">
      <c r="A9" s="2" t="s">
        <v>23</v>
      </c>
      <c r="B9" s="4">
        <v>85000</v>
      </c>
      <c r="C9" s="5">
        <v>9.653435663748651E-2</v>
      </c>
    </row>
    <row r="10" spans="1:3" x14ac:dyDescent="0.3">
      <c r="A10" s="2" t="s">
        <v>16</v>
      </c>
      <c r="B10" s="4">
        <v>84500</v>
      </c>
      <c r="C10" s="5">
        <v>0.41455810049166569</v>
      </c>
    </row>
    <row r="11" spans="1:3" x14ac:dyDescent="0.3">
      <c r="A11" s="2" t="s">
        <v>24</v>
      </c>
      <c r="B11" s="4">
        <v>81682</v>
      </c>
      <c r="C11" s="5">
        <v>0.10420913778630531</v>
      </c>
    </row>
    <row r="12" spans="1:3" x14ac:dyDescent="0.3">
      <c r="A12" s="2" t="s">
        <v>11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C328CA2-81E4-448E-B50E-8FC3161CE84A}">
  <ds:schemaRefs>
    <ds:schemaRef ds:uri="http://schemas.microsoft.com/DataMashup"/>
  </ds:schemaRefs>
</ds:datastoreItem>
</file>

<file path=customXml/itemProps2.xml><?xml version="1.0" encoding="utf-8"?>
<ds:datastoreItem xmlns:ds="http://schemas.openxmlformats.org/officeDocument/2006/customXml" ds:itemID="{07DC4AF4-4D02-466A-B181-EE1007F8597F}">
  <ds:schemaRefs/>
</ds:datastoreItem>
</file>

<file path=customXml/itemProps3.xml><?xml version="1.0" encoding="utf-8"?>
<ds:datastoreItem xmlns:ds="http://schemas.openxmlformats.org/officeDocument/2006/customXml" ds:itemID="{F405983F-5E1D-4642-81F6-B7E4F873D87E}">
  <ds:schemaRefs/>
</ds:datastoreItem>
</file>

<file path=customXml/itemProps4.xml><?xml version="1.0" encoding="utf-8"?>
<ds:datastoreItem xmlns:ds="http://schemas.openxmlformats.org/officeDocument/2006/customXml" ds:itemID="{0FD3075D-5498-45E1-B271-06736B23E682}">
  <ds:schemaRefs/>
</ds:datastoreItem>
</file>

<file path=customXml/itemProps5.xml><?xml version="1.0" encoding="utf-8"?>
<ds:datastoreItem xmlns:ds="http://schemas.openxmlformats.org/officeDocument/2006/customXml" ds:itemID="{AD038328-33AE-44FB-BDEB-9CB5188B52B8}">
  <ds:schemaRefs/>
</ds:datastoreItem>
</file>

<file path=customXml/itemProps6.xml><?xml version="1.0" encoding="utf-8"?>
<ds:datastoreItem xmlns:ds="http://schemas.openxmlformats.org/officeDocument/2006/customXml" ds:itemID="{D24F1E95-E2EC-4E53-9E37-D7FF866A5525}">
  <ds:schemaRefs/>
</ds:datastoreItem>
</file>

<file path=customXml/itemProps7.xml><?xml version="1.0" encoding="utf-8"?>
<ds:datastoreItem xmlns:ds="http://schemas.openxmlformats.org/officeDocument/2006/customXml" ds:itemID="{ADA2C7E1-6806-454B-AADC-A8DF130EA498}">
  <ds:schemaRefs/>
</ds:datastoreItem>
</file>

<file path=customXml/itemProps8.xml><?xml version="1.0" encoding="utf-8"?>
<ds:datastoreItem xmlns:ds="http://schemas.openxmlformats.org/officeDocument/2006/customXml" ds:itemID="{C2798E58-4C7D-41AD-83FC-69385FE9B7FD}">
  <ds:schemaRefs/>
</ds:datastoreItem>
</file>

<file path=customXml/itemProps9.xml><?xml version="1.0" encoding="utf-8"?>
<ds:datastoreItem xmlns:ds="http://schemas.openxmlformats.org/officeDocument/2006/customXml" ds:itemID="{251882AE-68BB-44B4-8C75-BF5C13B276E7}">
  <ds:schemaRefs/>
</ds:datastoreItem>
</file>

<file path=customXml/itemProps10.xml><?xml version="1.0" encoding="utf-8"?>
<ds:datastoreItem xmlns:ds="http://schemas.openxmlformats.org/officeDocument/2006/customXml" ds:itemID="{54EBDA10-54FE-41B5-A6E8-A93F2532175D}">
  <ds:schemaRefs/>
</ds:datastoreItem>
</file>

<file path=customXml/itemProps11.xml><?xml version="1.0" encoding="utf-8"?>
<ds:datastoreItem xmlns:ds="http://schemas.openxmlformats.org/officeDocument/2006/customXml" ds:itemID="{B4224699-315B-4574-9A8A-FD8D7423F83B}">
  <ds:schemaRefs/>
</ds:datastoreItem>
</file>

<file path=customXml/itemProps12.xml><?xml version="1.0" encoding="utf-8"?>
<ds:datastoreItem xmlns:ds="http://schemas.openxmlformats.org/officeDocument/2006/customXml" ds:itemID="{FA156AD6-44C9-46BD-8305-685682FD79E4}">
  <ds:schemaRefs/>
</ds:datastoreItem>
</file>

<file path=customXml/itemProps13.xml><?xml version="1.0" encoding="utf-8"?>
<ds:datastoreItem xmlns:ds="http://schemas.openxmlformats.org/officeDocument/2006/customXml" ds:itemID="{71DFD484-C880-4700-80BC-1016227D928B}">
  <ds:schemaRefs/>
</ds:datastoreItem>
</file>

<file path=customXml/itemProps14.xml><?xml version="1.0" encoding="utf-8"?>
<ds:datastoreItem xmlns:ds="http://schemas.openxmlformats.org/officeDocument/2006/customXml" ds:itemID="{240FA123-E642-4935-A207-06BA97B33D65}">
  <ds:schemaRefs/>
</ds:datastoreItem>
</file>

<file path=customXml/itemProps15.xml><?xml version="1.0" encoding="utf-8"?>
<ds:datastoreItem xmlns:ds="http://schemas.openxmlformats.org/officeDocument/2006/customXml" ds:itemID="{CDA50D7A-9BF9-44A2-8A0E-DEBD4F4676FD}">
  <ds:schemaRefs/>
</ds:datastoreItem>
</file>

<file path=customXml/itemProps16.xml><?xml version="1.0" encoding="utf-8"?>
<ds:datastoreItem xmlns:ds="http://schemas.openxmlformats.org/officeDocument/2006/customXml" ds:itemID="{599DF030-28F8-4542-8AD2-9F81E2881FCB}">
  <ds:schemaRefs/>
</ds:datastoreItem>
</file>

<file path=customXml/itemProps17.xml><?xml version="1.0" encoding="utf-8"?>
<ds:datastoreItem xmlns:ds="http://schemas.openxmlformats.org/officeDocument/2006/customXml" ds:itemID="{AB38231F-33E8-4242-B2F0-B3FAD71241AC}">
  <ds:schemaRefs/>
</ds:datastoreItem>
</file>

<file path=customXml/itemProps18.xml><?xml version="1.0" encoding="utf-8"?>
<ds:datastoreItem xmlns:ds="http://schemas.openxmlformats.org/officeDocument/2006/customXml" ds:itemID="{78FF5756-2136-461E-B577-ED6BEC11D1E3}">
  <ds:schemaRefs/>
</ds:datastoreItem>
</file>

<file path=customXml/itemProps19.xml><?xml version="1.0" encoding="utf-8"?>
<ds:datastoreItem xmlns:ds="http://schemas.openxmlformats.org/officeDocument/2006/customXml" ds:itemID="{52CEFE8F-6B63-47CA-994C-399A7D9B7DD6}">
  <ds:schemaRefs/>
</ds:datastoreItem>
</file>

<file path=customXml/itemProps20.xml><?xml version="1.0" encoding="utf-8"?>
<ds:datastoreItem xmlns:ds="http://schemas.openxmlformats.org/officeDocument/2006/customXml" ds:itemID="{06F2425A-327A-4236-9F5E-34E0719E4985}">
  <ds:schemaRefs/>
</ds:datastoreItem>
</file>

<file path=customXml/itemProps21.xml><?xml version="1.0" encoding="utf-8"?>
<ds:datastoreItem xmlns:ds="http://schemas.openxmlformats.org/officeDocument/2006/customXml" ds:itemID="{EC5BA257-BEEA-4B2E-A133-B3337BE78E63}">
  <ds:schemaRefs/>
</ds:datastoreItem>
</file>

<file path=customXml/itemProps22.xml><?xml version="1.0" encoding="utf-8"?>
<ds:datastoreItem xmlns:ds="http://schemas.openxmlformats.org/officeDocument/2006/customXml" ds:itemID="{79257AE3-B31F-4711-865F-7FBD2DC73383}">
  <ds:schemaRefs/>
</ds:datastoreItem>
</file>

<file path=customXml/itemProps23.xml><?xml version="1.0" encoding="utf-8"?>
<ds:datastoreItem xmlns:ds="http://schemas.openxmlformats.org/officeDocument/2006/customXml" ds:itemID="{8EC9441E-1E6C-4864-996C-6FF5D97BA5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vamsi krishna</cp:lastModifiedBy>
  <dcterms:created xsi:type="dcterms:W3CDTF">2024-08-10T22:21:34Z</dcterms:created>
  <dcterms:modified xsi:type="dcterms:W3CDTF">2026-09-11T14:36:11Z</dcterms:modified>
</cp:coreProperties>
</file>