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ocation" sheetId="1" r:id="rId4"/>
    <sheet state="visible" name="Annual Distribution" sheetId="2" r:id="rId5"/>
  </sheets>
  <definedNames/>
  <calcPr/>
  <extLst>
    <ext uri="GoogleSheetsCustomDataVersion2">
      <go:sheetsCustomData xmlns:go="http://customooxmlschemas.google.com/" r:id="rId6" roundtripDataChecksum="3USBfT75xGHI5su7Bmyxgq9xTTYR0F5YSswbIXiZP7Q="/>
    </ext>
  </extLst>
</workbook>
</file>

<file path=xl/sharedStrings.xml><?xml version="1.0" encoding="utf-8"?>
<sst xmlns="http://schemas.openxmlformats.org/spreadsheetml/2006/main" count="16" uniqueCount="10">
  <si>
    <t>Category</t>
  </si>
  <si>
    <t>Percentage</t>
  </si>
  <si>
    <t>Tokens Allocated</t>
  </si>
  <si>
    <t>Incentives &amp; Rewards</t>
  </si>
  <si>
    <t>Community &amp; Airdrops</t>
  </si>
  <si>
    <t>Developers &amp; Tech</t>
  </si>
  <si>
    <t>Team &amp; Founders</t>
  </si>
  <si>
    <t>DAO Treasury</t>
  </si>
  <si>
    <t>Advisors &amp; Partners</t>
  </si>
  <si>
    <t>Total Annual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</si>
</sst>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4.0"/>
      <color theme="1"/>
      <name val="Calibri"/>
      <scheme val="minor"/>
    </font>
    <font>
      <b/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  <xf borderId="1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readingOrder="0" vertical="top"/>
    </xf>
    <xf borderId="1" fillId="2" fontId="3" numFmtId="0" xfId="0" applyAlignment="1" applyBorder="1" applyFont="1">
      <alignment horizontal="center" vertical="top"/>
    </xf>
    <xf borderId="1" fillId="0" fontId="3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24.57"/>
    <col customWidth="1" min="3" max="3" width="32.14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20.0</v>
      </c>
      <c r="C2" s="2">
        <v>2.0E8</v>
      </c>
      <c r="D2" s="2"/>
    </row>
    <row r="3">
      <c r="A3" s="2" t="s">
        <v>4</v>
      </c>
      <c r="B3" s="2">
        <v>10.0</v>
      </c>
      <c r="C3" s="2">
        <v>1.0E8</v>
      </c>
      <c r="D3" s="2"/>
    </row>
    <row r="4">
      <c r="A4" s="2" t="s">
        <v>5</v>
      </c>
      <c r="B4" s="2">
        <v>15.0</v>
      </c>
      <c r="C4" s="2">
        <v>1.5E8</v>
      </c>
      <c r="D4" s="2"/>
    </row>
    <row r="5">
      <c r="A5" s="2" t="s">
        <v>6</v>
      </c>
      <c r="B5" s="2">
        <v>15.0</v>
      </c>
      <c r="C5" s="2">
        <v>1.5E8</v>
      </c>
      <c r="D5" s="2"/>
    </row>
    <row r="6">
      <c r="A6" s="3" t="s">
        <v>7</v>
      </c>
      <c r="B6" s="3">
        <v>30.0</v>
      </c>
      <c r="C6" s="3">
        <v>3.0E8</v>
      </c>
      <c r="D6" s="2"/>
    </row>
    <row r="7">
      <c r="A7" s="2" t="s">
        <v>8</v>
      </c>
      <c r="B7" s="2">
        <v>10.0</v>
      </c>
      <c r="C7" s="2">
        <v>1.0E8</v>
      </c>
      <c r="D7" s="2"/>
    </row>
    <row r="8">
      <c r="A8" s="2"/>
      <c r="B8" s="2"/>
      <c r="C8" s="2"/>
      <c r="D8" s="2"/>
    </row>
    <row r="9">
      <c r="A9" s="2"/>
      <c r="B9" s="2">
        <f t="shared" ref="B9:C9" si="1">SUM(B2:B7)
</f>
        <v>100</v>
      </c>
      <c r="C9" s="2">
        <f t="shared" si="1"/>
        <v>1000000000</v>
      </c>
      <c r="D9" s="2"/>
    </row>
    <row r="10">
      <c r="A10" s="2"/>
      <c r="B10" s="2"/>
      <c r="C10" s="2"/>
      <c r="D10" s="2"/>
    </row>
    <row r="11">
      <c r="A11" s="2"/>
      <c r="B11" s="2"/>
      <c r="C11" s="2"/>
      <c r="D11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5.86"/>
    <col customWidth="1" min="3" max="3" width="24.14"/>
    <col customWidth="1" min="4" max="4" width="26.86"/>
    <col customWidth="1" min="5" max="5" width="26.29"/>
    <col customWidth="1" min="6" max="6" width="24.57"/>
    <col customWidth="1" min="7" max="7" width="27.14"/>
    <col customWidth="1" min="8" max="8" width="18.29"/>
    <col customWidth="1" min="9" max="9" width="22.43"/>
    <col customWidth="1" min="10" max="26" width="8.71"/>
  </cols>
  <sheetData>
    <row r="1">
      <c r="A1" s="2"/>
      <c r="B1" s="4" t="s">
        <v>3</v>
      </c>
      <c r="C1" s="4" t="s">
        <v>4</v>
      </c>
      <c r="D1" s="5" t="s">
        <v>5</v>
      </c>
      <c r="E1" s="4" t="s">
        <v>6</v>
      </c>
      <c r="F1" s="6" t="s">
        <v>7</v>
      </c>
      <c r="G1" s="4" t="s">
        <v>8</v>
      </c>
      <c r="H1" s="4" t="s">
        <v>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>
        <v>46023.0</v>
      </c>
      <c r="B2" s="2">
        <v>3.333333333333333E7</v>
      </c>
      <c r="C2" s="2">
        <v>1.666666666666667E7</v>
      </c>
      <c r="D2" s="2">
        <v>2.5E7</v>
      </c>
      <c r="E2" s="2">
        <v>2.5E7</v>
      </c>
      <c r="F2" s="3">
        <v>5.0E7</v>
      </c>
      <c r="G2" s="2">
        <v>1.666666666666667E7</v>
      </c>
      <c r="H2" s="2">
        <f t="shared" ref="H2:H7" si="1">SUM(B2:G2)</f>
        <v>166666666.7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>
        <v>46388.0</v>
      </c>
      <c r="B3" s="2">
        <v>3.333333333333333E7</v>
      </c>
      <c r="C3" s="2">
        <v>1.666666666666667E7</v>
      </c>
      <c r="D3" s="2">
        <v>2.5E7</v>
      </c>
      <c r="E3" s="2">
        <v>2.5E7</v>
      </c>
      <c r="F3" s="3">
        <v>5.0E7</v>
      </c>
      <c r="G3" s="2">
        <v>1.666666666666667E7</v>
      </c>
      <c r="H3" s="2">
        <f t="shared" si="1"/>
        <v>166666666.7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>
        <v>46753.0</v>
      </c>
      <c r="B4" s="2">
        <v>3.333333333333333E7</v>
      </c>
      <c r="C4" s="2">
        <v>1.666666666666667E7</v>
      </c>
      <c r="D4" s="2">
        <v>2.5E7</v>
      </c>
      <c r="E4" s="2">
        <v>2.5E7</v>
      </c>
      <c r="F4" s="3">
        <v>5.0E7</v>
      </c>
      <c r="G4" s="2">
        <v>1.666666666666667E7</v>
      </c>
      <c r="H4" s="2">
        <f t="shared" si="1"/>
        <v>166666666.7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>
        <v>47119.0</v>
      </c>
      <c r="B5" s="2">
        <v>3.333333333333333E7</v>
      </c>
      <c r="C5" s="2">
        <v>1.666666666666667E7</v>
      </c>
      <c r="D5" s="2">
        <v>2.5E7</v>
      </c>
      <c r="E5" s="2">
        <v>2.5E7</v>
      </c>
      <c r="F5" s="3">
        <v>5.0E7</v>
      </c>
      <c r="G5" s="2">
        <v>1.666666666666667E7</v>
      </c>
      <c r="H5" s="2">
        <f t="shared" si="1"/>
        <v>166666666.7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47484.0</v>
      </c>
      <c r="B6" s="2">
        <v>3.333333333333333E7</v>
      </c>
      <c r="C6" s="2">
        <v>1.666666666666667E7</v>
      </c>
      <c r="D6" s="2">
        <v>2.5E7</v>
      </c>
      <c r="E6" s="2">
        <v>2.5E7</v>
      </c>
      <c r="F6" s="3">
        <v>5.0E7</v>
      </c>
      <c r="G6" s="2">
        <v>1.666666666666667E7</v>
      </c>
      <c r="H6" s="2">
        <f t="shared" si="1"/>
        <v>166666666.7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>
        <v>47849.0</v>
      </c>
      <c r="B7" s="2">
        <v>3.333333333333333E7</v>
      </c>
      <c r="C7" s="2">
        <v>1.666666666666667E7</v>
      </c>
      <c r="D7" s="2">
        <v>2.5E7</v>
      </c>
      <c r="E7" s="2">
        <v>2.5E7</v>
      </c>
      <c r="F7" s="3">
        <v>5.0E7</v>
      </c>
      <c r="G7" s="2">
        <v>1.666666666666667E7</v>
      </c>
      <c r="H7" s="2">
        <f t="shared" si="1"/>
        <v>166666666.7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>
        <f t="shared" ref="B9:G9" si="2">SUM(B2:B7)</f>
        <v>200000000</v>
      </c>
      <c r="C9" s="2">
        <f t="shared" si="2"/>
        <v>100000000</v>
      </c>
      <c r="D9" s="2">
        <f t="shared" si="2"/>
        <v>150000000</v>
      </c>
      <c r="E9" s="2">
        <f t="shared" si="2"/>
        <v>150000000</v>
      </c>
      <c r="F9" s="2">
        <f t="shared" si="2"/>
        <v>300000000</v>
      </c>
      <c r="G9" s="2">
        <f t="shared" si="2"/>
        <v>100000000</v>
      </c>
      <c r="H9" s="2">
        <f>SUM(B9:G9)</f>
        <v>1000000000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2025-07-24T21:16:48Z</dcterms:created>
</cp:coreProperties>
</file>