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vicens/git/TransPi_paper/"/>
    </mc:Choice>
  </mc:AlternateContent>
  <xr:revisionPtr revIDLastSave="0" documentId="13_ncr:1_{16208679-A732-E04E-993E-269E55CFEA16}" xr6:coauthVersionLast="47" xr6:coauthVersionMax="47" xr10:uidLastSave="{00000000-0000-0000-0000-000000000000}"/>
  <bookViews>
    <workbookView xWindow="0" yWindow="500" windowWidth="28800" windowHeight="16720" activeTab="2" xr2:uid="{00000000-000D-0000-FFFF-FFFF00000000}"/>
  </bookViews>
  <sheets>
    <sheet name="Table1" sheetId="1" r:id="rId1"/>
    <sheet name="Table2" sheetId="4" r:id="rId2"/>
    <sheet name="Table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9" i="4"/>
  <c r="D10" i="4"/>
  <c r="D11" i="4"/>
  <c r="D17" i="4"/>
  <c r="D18" i="4"/>
  <c r="D19" i="4"/>
  <c r="D22" i="4"/>
  <c r="D23" i="4"/>
  <c r="D24" i="4"/>
  <c r="D30" i="4"/>
  <c r="D31" i="4"/>
  <c r="D32" i="4"/>
  <c r="D35" i="4"/>
  <c r="D36" i="4"/>
  <c r="D37" i="4"/>
</calcChain>
</file>

<file path=xl/sharedStrings.xml><?xml version="1.0" encoding="utf-8"?>
<sst xmlns="http://schemas.openxmlformats.org/spreadsheetml/2006/main" count="350" uniqueCount="225">
  <si>
    <t>Phylum</t>
  </si>
  <si>
    <t xml:space="preserve">Class </t>
  </si>
  <si>
    <t>Order</t>
  </si>
  <si>
    <t>Species</t>
  </si>
  <si>
    <t>SRA</t>
  </si>
  <si>
    <t># of Reads</t>
  </si>
  <si>
    <t>Length(bp)</t>
  </si>
  <si>
    <t>Cnidaria</t>
  </si>
  <si>
    <t>Anthozoa</t>
  </si>
  <si>
    <t>Alcyonacea</t>
  </si>
  <si>
    <t>Pinnigorgia flava</t>
  </si>
  <si>
    <t>ERR3026433</t>
  </si>
  <si>
    <t>Sinularia cruciata</t>
  </si>
  <si>
    <t>ERR3026434</t>
  </si>
  <si>
    <t>Tubipora musica</t>
  </si>
  <si>
    <t>ERR3026435</t>
  </si>
  <si>
    <t>Helioporacea</t>
  </si>
  <si>
    <t>Heliopora coerulea</t>
  </si>
  <si>
    <t>ERR3040053</t>
  </si>
  <si>
    <t>Scleractinia</t>
  </si>
  <si>
    <t>Acropora palmata</t>
  </si>
  <si>
    <t>SRR5569439</t>
  </si>
  <si>
    <t>Acropora pulchra</t>
  </si>
  <si>
    <t>SRR8601367</t>
  </si>
  <si>
    <t>Porites pukoensis</t>
  </si>
  <si>
    <t>SRR8491966</t>
  </si>
  <si>
    <t>Hydrozoa</t>
  </si>
  <si>
    <t>Anthoathecata</t>
  </si>
  <si>
    <t>Millepora alcicornis</t>
  </si>
  <si>
    <t>SRR4294206</t>
  </si>
  <si>
    <t>Porifera</t>
  </si>
  <si>
    <t>Homoscleromorpha</t>
  </si>
  <si>
    <t>Homosclerophorida</t>
  </si>
  <si>
    <t>Oscarella pearsei</t>
  </si>
  <si>
    <t>SRR1042012</t>
  </si>
  <si>
    <t>Corticium candelabrum</t>
  </si>
  <si>
    <t>SRR504694</t>
  </si>
  <si>
    <t>Demospongiae</t>
  </si>
  <si>
    <t>Spongillida</t>
  </si>
  <si>
    <t>Ephydatia muelleri</t>
  </si>
  <si>
    <t>SRR1041944</t>
  </si>
  <si>
    <t>Spongilla lacustris</t>
  </si>
  <si>
    <t>SRR1168575</t>
  </si>
  <si>
    <t>Poecilosclerida</t>
  </si>
  <si>
    <t>Mycale phylophylla</t>
  </si>
  <si>
    <t>SRR1711043</t>
  </si>
  <si>
    <t>Haplosclerida</t>
  </si>
  <si>
    <t>Haliclona tubifera</t>
  </si>
  <si>
    <t>SRR1793376</t>
  </si>
  <si>
    <t>Dictyoceratida</t>
  </si>
  <si>
    <t>Ircinia fasciculata</t>
  </si>
  <si>
    <t>SRR7655554</t>
  </si>
  <si>
    <t>Calcarea</t>
  </si>
  <si>
    <t>Leucosolenida</t>
  </si>
  <si>
    <t>Sycon coactum</t>
  </si>
  <si>
    <t>SRR504690</t>
  </si>
  <si>
    <t>Mollusca</t>
  </si>
  <si>
    <t>Gastropoda</t>
  </si>
  <si>
    <t>Trochida</t>
  </si>
  <si>
    <t>Monodonta labio</t>
  </si>
  <si>
    <t>SRR1505119</t>
  </si>
  <si>
    <t>Bivalvia</t>
  </si>
  <si>
    <t>Pholadomyoida</t>
  </si>
  <si>
    <t>Lyonsia floridana</t>
  </si>
  <si>
    <t>SRR1560310</t>
  </si>
  <si>
    <t>Veneroida</t>
  </si>
  <si>
    <t>Mercenaria campechiensis</t>
  </si>
  <si>
    <t>SRR1560359</t>
  </si>
  <si>
    <t>Trigoniida</t>
  </si>
  <si>
    <t>Neotrigonia margaritacea</t>
  </si>
  <si>
    <t>SRR1560432</t>
  </si>
  <si>
    <t>Cardites antiquatus</t>
  </si>
  <si>
    <t>SRR1560458</t>
  </si>
  <si>
    <t>Sphaerium nucleus</t>
  </si>
  <si>
    <t>SRR1561723</t>
  </si>
  <si>
    <t>Nuculoida</t>
  </si>
  <si>
    <t>Ennucula tenuis</t>
  </si>
  <si>
    <t>SRR331123</t>
  </si>
  <si>
    <t>Ostreoida</t>
  </si>
  <si>
    <t>Dimya lima</t>
  </si>
  <si>
    <t>SRR3350463</t>
  </si>
  <si>
    <t>Rotifera</t>
  </si>
  <si>
    <t>Monogononta</t>
  </si>
  <si>
    <t>Ploima</t>
  </si>
  <si>
    <t>Brachionus plicatilis</t>
  </si>
  <si>
    <t>SRR3404576</t>
  </si>
  <si>
    <t>Arthropoda</t>
  </si>
  <si>
    <t>Branchiopoda</t>
  </si>
  <si>
    <t>Diplostraca</t>
  </si>
  <si>
    <t>Eoleptestheria cf ticinensis</t>
  </si>
  <si>
    <t>SRR5140141</t>
  </si>
  <si>
    <t>Remipedia</t>
  </si>
  <si>
    <t>Nectiopoda</t>
  </si>
  <si>
    <t>Godzilliognomus frondosus</t>
  </si>
  <si>
    <t>SRR8280777</t>
  </si>
  <si>
    <t>Arachnida</t>
  </si>
  <si>
    <t>Solifugae</t>
  </si>
  <si>
    <t>Galeodes sp</t>
  </si>
  <si>
    <t>SRR8745910</t>
  </si>
  <si>
    <t>Hexanauplia</t>
  </si>
  <si>
    <t>Calanoida</t>
  </si>
  <si>
    <t>Neocalanus flemingeri</t>
  </si>
  <si>
    <t>SRR5873556</t>
  </si>
  <si>
    <t>Calanus finmarchicus</t>
  </si>
  <si>
    <t>SRR4113507</t>
  </si>
  <si>
    <t>Pedunculata</t>
  </si>
  <si>
    <t>Octolasmis warwickii</t>
  </si>
  <si>
    <t>SRR10527303</t>
  </si>
  <si>
    <t>Echinodermata</t>
  </si>
  <si>
    <t>Holothuroidea</t>
  </si>
  <si>
    <t>Aspidochirotida</t>
  </si>
  <si>
    <t>Apostichopus japonicus</t>
  </si>
  <si>
    <t>SRR8393254</t>
  </si>
  <si>
    <t>Crinoidea</t>
  </si>
  <si>
    <t>Comatulida</t>
  </si>
  <si>
    <t>Florometra</t>
  </si>
  <si>
    <t>SRR3097584</t>
  </si>
  <si>
    <t>Echinoidea</t>
  </si>
  <si>
    <t>Echinoida</t>
  </si>
  <si>
    <t>Paracentrotus lividus</t>
  </si>
  <si>
    <t>ERR1000783</t>
  </si>
  <si>
    <t>SRR10744002</t>
  </si>
  <si>
    <t>Xenacoelomorpha</t>
  </si>
  <si>
    <t>-</t>
  </si>
  <si>
    <t>Acoela</t>
  </si>
  <si>
    <t>Childia submaculatum</t>
  </si>
  <si>
    <t>SRR3105702</t>
  </si>
  <si>
    <t>Chaetognatha</t>
  </si>
  <si>
    <t>Sagittoidea</t>
  </si>
  <si>
    <t>Aphragmophora</t>
  </si>
  <si>
    <t>Krohnitta subtilis</t>
  </si>
  <si>
    <t>SRR7754744</t>
  </si>
  <si>
    <t>Brachiopoda</t>
  </si>
  <si>
    <t>Rhynchonellata</t>
  </si>
  <si>
    <t>Rhynchonellida</t>
  </si>
  <si>
    <t>Hemithiris psittacea</t>
  </si>
  <si>
    <t>SRR1611556</t>
  </si>
  <si>
    <t>Nemertea</t>
  </si>
  <si>
    <t>Enopla</t>
  </si>
  <si>
    <t>Bdellonemertea</t>
  </si>
  <si>
    <t>Malacobdella grossa</t>
  </si>
  <si>
    <t>SRR1611560</t>
  </si>
  <si>
    <t>Palaeonemertea</t>
  </si>
  <si>
    <t>Cephalothrix linearis</t>
  </si>
  <si>
    <t>SRR1273789</t>
  </si>
  <si>
    <t>Phoronida</t>
  </si>
  <si>
    <t>Phoronis psammophila</t>
  </si>
  <si>
    <t>SRR1611565</t>
  </si>
  <si>
    <t>Platyhelminthes</t>
  </si>
  <si>
    <t>Catenulida</t>
  </si>
  <si>
    <t>Catenula lemnae</t>
  </si>
  <si>
    <t>SRR1796434</t>
  </si>
  <si>
    <t>Onychophora</t>
  </si>
  <si>
    <t>Udeonychophora</t>
  </si>
  <si>
    <t>Euonychophora</t>
  </si>
  <si>
    <t>Peripatopsis capensis</t>
  </si>
  <si>
    <t>SRR1145776</t>
  </si>
  <si>
    <t>Peripatoides novaezealandiae</t>
  </si>
  <si>
    <t>SRR8745911</t>
  </si>
  <si>
    <t>Gastrotricha</t>
  </si>
  <si>
    <t>Macrodasyida</t>
  </si>
  <si>
    <t>Macrodasys sp</t>
  </si>
  <si>
    <t>SRR1271706</t>
  </si>
  <si>
    <t>Chaetonotida</t>
  </si>
  <si>
    <t>Lepidodermella squamata</t>
  </si>
  <si>
    <t>SRR1273732</t>
  </si>
  <si>
    <t>Annelida</t>
  </si>
  <si>
    <t>Polychaeta</t>
  </si>
  <si>
    <t>Phyllodocida</t>
  </si>
  <si>
    <t>Nephtys caeca</t>
  </si>
  <si>
    <t>SRR1232685</t>
  </si>
  <si>
    <t>Gnathostomulida</t>
  </si>
  <si>
    <t>Bursovaginoidea</t>
  </si>
  <si>
    <t>Gnathostomula paradoxa</t>
  </si>
  <si>
    <t>SRR1271607</t>
  </si>
  <si>
    <t>Non-model organims</t>
  </si>
  <si>
    <t>Shapiro-Wilk normality test (p &gt; 0.05)</t>
  </si>
  <si>
    <t>TransPi</t>
  </si>
  <si>
    <t>Trinity</t>
  </si>
  <si>
    <t xml:space="preserve">Normally distributed </t>
  </si>
  <si>
    <t>ANOVA</t>
  </si>
  <si>
    <t>Kruskal-Wallis test               (p &lt; 0.05)</t>
  </si>
  <si>
    <t>Significant</t>
  </si>
  <si>
    <t>Complete</t>
  </si>
  <si>
    <t>no</t>
  </si>
  <si>
    <t>Single-copy</t>
  </si>
  <si>
    <t>yes</t>
  </si>
  <si>
    <t>Duplicated</t>
  </si>
  <si>
    <t>Fragmented</t>
  </si>
  <si>
    <t>Missing</t>
  </si>
  <si>
    <t>C. elegans</t>
  </si>
  <si>
    <t>Sample</t>
  </si>
  <si>
    <t>BLASTN hits</t>
  </si>
  <si>
    <t xml:space="preserve"># transcripts </t>
  </si>
  <si>
    <t>% unique</t>
  </si>
  <si>
    <t>BUSCO v4 - Metazoa DB (n:954)</t>
  </si>
  <si>
    <t>SRR10407355</t>
  </si>
  <si>
    <t>C:76.9%[S:65.2%,D:11.7%],F:2.2%,M:20.9%</t>
  </si>
  <si>
    <t>SRR10407357</t>
  </si>
  <si>
    <t>C:76.1%[S:65.7%,D:10.4%],F:2.5%,M:21.4%</t>
  </si>
  <si>
    <t>SRR10407359</t>
  </si>
  <si>
    <t>C:76.3%[S:65.8%,D:10.5%],F:2.6%,M:21.1%</t>
  </si>
  <si>
    <t># transcripts</t>
  </si>
  <si>
    <t>C:75.7%[S:68.9%,D:6.8%],F:2.3%,M:22.0%</t>
  </si>
  <si>
    <t>C:75.5%[S:68.7%,D:6.8%],F:2.5%,M:22.0%</t>
  </si>
  <si>
    <t>C:75.5%[S:69.6%,D:5.9%],F:2.8%,M:21.7%</t>
  </si>
  <si>
    <t>D. melanogaster</t>
  </si>
  <si>
    <t>SRR7716077</t>
  </si>
  <si>
    <t>C:97.2%[S:84.6%,D:12.6%],F:1.5%,M:1.3%</t>
  </si>
  <si>
    <t>SRR7716078</t>
  </si>
  <si>
    <t>C:93.6%[S:63.6%,D:30.0%],F:1.0%,M:5.4%</t>
  </si>
  <si>
    <t>SRR7716080</t>
  </si>
  <si>
    <t>C:90.1%[S:63.4%,D:26.7%],F:3.1%,M:6.8%</t>
  </si>
  <si>
    <t>C:93.9%[S:81.0%,D:12.9%],F:1.3%,M:4.8%</t>
  </si>
  <si>
    <t>C:93.8%[S:84.1%,D:9.7%],F:1.5%,M:4.7%</t>
  </si>
  <si>
    <t>C:91.4%[S:82.9%,D:8.5%],F:2.2%,M:6.4%</t>
  </si>
  <si>
    <t>M. musculus</t>
  </si>
  <si>
    <t>SRR10560364</t>
  </si>
  <si>
    <t>C:98.2%[S:53.1%,D:45.1%],F:0.9%,M:0.9%</t>
  </si>
  <si>
    <t>SRR10560365</t>
  </si>
  <si>
    <t>C:98.2%[S:48.7%,D:49.5%],F:0.7%,M:1.1%</t>
  </si>
  <si>
    <t>SRR8329326</t>
  </si>
  <si>
    <t>C:97.4%[S:36.8%,D:60.6%],F:1.4%,M:1.2%</t>
  </si>
  <si>
    <t>C:96.5%[S:81.0%,D:15.5%],F:1.3%,M:2.2%</t>
  </si>
  <si>
    <t>C:94.4%[S:81.7%,D:12.7%],F:2.4%,M:3.2%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</si>
</sst>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b/>
      <sz val="8"/>
      <color rgb="FF000000"/>
      <name val="Verdana"/>
    </font>
    <font>
      <b/>
      <sz val="8"/>
      <color theme="1"/>
      <name val="Verdana"/>
    </font>
    <font>
      <sz val="8"/>
      <color theme="1"/>
      <name val="Verdana"/>
    </font>
    <font>
      <i/>
      <sz val="8"/>
      <color theme="1"/>
      <name val="Verdana"/>
    </font>
    <font>
      <sz val="8"/>
      <color rgb="FF000000"/>
      <name val="Calibri"/>
    </font>
    <font>
      <i/>
      <sz val="8"/>
      <color rgb="FF1A1A1A"/>
      <name val="Verdana"/>
    </font>
    <font>
      <sz val="10"/>
      <name val="Arial"/>
    </font>
    <font>
      <sz val="10"/>
      <color theme="1"/>
      <name val="Arial"/>
    </font>
    <font>
      <b/>
      <sz val="10"/>
      <name val="Verdana"/>
    </font>
    <font>
      <sz val="10"/>
      <name val="Verdana"/>
    </font>
    <font>
      <b/>
      <sz val="10"/>
      <name val="Arial"/>
    </font>
    <font>
      <b/>
      <sz val="10"/>
      <color theme="1"/>
      <name val="Arial"/>
    </font>
    <font>
      <sz val="8"/>
      <name val="Verdana"/>
    </font>
    <font>
      <b/>
      <sz val="10"/>
      <name val="Verdana"/>
    </font>
    <font>
      <sz val="8"/>
      <color rgb="FF000000"/>
      <name val="Verdana"/>
    </font>
    <font>
      <b/>
      <i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Menlo"/>
      <family val="2"/>
    </font>
    <font>
      <sz val="8"/>
      <color rgb="FF000000"/>
      <name val="Menlo"/>
      <family val="2"/>
    </font>
    <font>
      <sz val="8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5620F4"/>
      <name val="Menlo"/>
      <family val="2"/>
    </font>
    <font>
      <sz val="9"/>
      <color rgb="FF000000"/>
      <name val="Menlo"/>
      <family val="2"/>
    </font>
    <font>
      <sz val="9"/>
      <color theme="1"/>
      <name val="Menlo"/>
      <family val="2"/>
    </font>
    <font>
      <b/>
      <sz val="9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5" xfId="0" applyFont="1" applyBorder="1"/>
    <xf numFmtId="3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/>
    <xf numFmtId="0" fontId="7" fillId="0" borderId="0" xfId="0" applyFont="1"/>
    <xf numFmtId="3" fontId="6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0" xfId="0" applyFont="1"/>
    <xf numFmtId="0" fontId="4" fillId="0" borderId="9" xfId="0" applyFont="1" applyBorder="1"/>
    <xf numFmtId="0" fontId="4" fillId="0" borderId="10" xfId="0" applyFont="1" applyBorder="1"/>
    <xf numFmtId="0" fontId="5" fillId="0" borderId="10" xfId="0" applyFont="1" applyBorder="1"/>
    <xf numFmtId="3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2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1" fontId="16" fillId="0" borderId="0" xfId="0" applyNumberFormat="1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1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2" fontId="23" fillId="0" borderId="0" xfId="1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1" fillId="0" borderId="26" xfId="1" applyFont="1" applyBorder="1" applyAlignment="1">
      <alignment horizontal="center" vertical="center"/>
    </xf>
    <xf numFmtId="2" fontId="18" fillId="0" borderId="28" xfId="1" applyNumberFormat="1" applyFont="1" applyBorder="1" applyAlignment="1">
      <alignment horizontal="center" vertical="center"/>
    </xf>
    <xf numFmtId="3" fontId="20" fillId="0" borderId="25" xfId="1" applyNumberFormat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2" fontId="18" fillId="0" borderId="18" xfId="1" applyNumberFormat="1" applyFont="1" applyBorder="1" applyAlignment="1">
      <alignment horizontal="center" vertical="center"/>
    </xf>
    <xf numFmtId="3" fontId="20" fillId="0" borderId="17" xfId="1" applyNumberFormat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18" fillId="8" borderId="19" xfId="1" applyFont="1" applyFill="1" applyBorder="1" applyAlignment="1">
      <alignment horizontal="center" vertical="center" wrapText="1"/>
    </xf>
    <xf numFmtId="2" fontId="18" fillId="8" borderId="18" xfId="1" applyNumberFormat="1" applyFont="1" applyFill="1" applyBorder="1" applyAlignment="1">
      <alignment horizontal="center" vertical="center" wrapText="1"/>
    </xf>
    <xf numFmtId="0" fontId="18" fillId="8" borderId="17" xfId="1" applyFont="1" applyFill="1" applyBorder="1" applyAlignment="1">
      <alignment horizontal="center" vertical="center" wrapText="1"/>
    </xf>
    <xf numFmtId="0" fontId="18" fillId="8" borderId="20" xfId="1" applyFont="1" applyFill="1" applyBorder="1" applyAlignment="1">
      <alignment horizontal="center" vertical="center" wrapText="1"/>
    </xf>
    <xf numFmtId="0" fontId="19" fillId="7" borderId="22" xfId="1" applyFont="1" applyFill="1" applyBorder="1" applyAlignment="1">
      <alignment horizontal="center" vertical="center"/>
    </xf>
    <xf numFmtId="0" fontId="19" fillId="7" borderId="21" xfId="1" applyFont="1" applyFill="1" applyBorder="1" applyAlignment="1">
      <alignment horizontal="center" vertical="center"/>
    </xf>
    <xf numFmtId="0" fontId="19" fillId="7" borderId="20" xfId="1" applyFont="1" applyFill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18" fillId="8" borderId="16" xfId="1" applyFont="1" applyFill="1" applyBorder="1" applyAlignment="1">
      <alignment horizontal="center" vertical="center" wrapText="1"/>
    </xf>
    <xf numFmtId="0" fontId="19" fillId="7" borderId="15" xfId="1" applyFont="1" applyFill="1" applyBorder="1" applyAlignment="1">
      <alignment horizontal="center" vertical="center"/>
    </xf>
    <xf numFmtId="0" fontId="19" fillId="7" borderId="14" xfId="1" applyFont="1" applyFill="1" applyBorder="1" applyAlignment="1">
      <alignment horizontal="center" vertical="center"/>
    </xf>
    <xf numFmtId="0" fontId="19" fillId="7" borderId="13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2" fontId="18" fillId="0" borderId="0" xfId="1" applyNumberFormat="1" applyFont="1" applyAlignment="1">
      <alignment horizontal="center" vertical="center"/>
    </xf>
    <xf numFmtId="0" fontId="17" fillId="7" borderId="12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2" fontId="18" fillId="0" borderId="25" xfId="1" applyNumberFormat="1" applyFont="1" applyBorder="1" applyAlignment="1">
      <alignment horizontal="center" vertical="center"/>
    </xf>
    <xf numFmtId="2" fontId="18" fillId="0" borderId="17" xfId="1" applyNumberFormat="1" applyFont="1" applyBorder="1" applyAlignment="1">
      <alignment horizontal="center" vertical="center"/>
    </xf>
    <xf numFmtId="0" fontId="18" fillId="6" borderId="19" xfId="1" applyFont="1" applyFill="1" applyBorder="1" applyAlignment="1">
      <alignment horizontal="center" vertical="center" wrapText="1"/>
    </xf>
    <xf numFmtId="2" fontId="18" fillId="6" borderId="17" xfId="1" applyNumberFormat="1" applyFont="1" applyFill="1" applyBorder="1" applyAlignment="1">
      <alignment horizontal="center" vertical="center" wrapText="1"/>
    </xf>
    <xf numFmtId="0" fontId="18" fillId="6" borderId="17" xfId="1" applyFont="1" applyFill="1" applyBorder="1" applyAlignment="1">
      <alignment horizontal="center" vertical="center" wrapText="1"/>
    </xf>
    <xf numFmtId="0" fontId="18" fillId="6" borderId="20" xfId="1" applyFont="1" applyFill="1" applyBorder="1" applyAlignment="1">
      <alignment horizontal="center" vertical="center" wrapText="1"/>
    </xf>
    <xf numFmtId="0" fontId="19" fillId="5" borderId="22" xfId="1" applyFont="1" applyFill="1" applyBorder="1" applyAlignment="1">
      <alignment horizontal="center" vertical="center"/>
    </xf>
    <xf numFmtId="0" fontId="19" fillId="5" borderId="21" xfId="1" applyFont="1" applyFill="1" applyBorder="1" applyAlignment="1">
      <alignment horizontal="center" vertical="center"/>
    </xf>
    <xf numFmtId="0" fontId="19" fillId="5" borderId="20" xfId="1" applyFont="1" applyFill="1" applyBorder="1" applyAlignment="1">
      <alignment horizontal="center" vertical="center"/>
    </xf>
    <xf numFmtId="2" fontId="18" fillId="6" borderId="18" xfId="1" applyNumberFormat="1" applyFont="1" applyFill="1" applyBorder="1" applyAlignment="1">
      <alignment horizontal="center" vertical="center" wrapText="1"/>
    </xf>
    <xf numFmtId="0" fontId="18" fillId="6" borderId="16" xfId="1" applyFont="1" applyFill="1" applyBorder="1" applyAlignment="1">
      <alignment horizontal="center" vertical="center" wrapText="1"/>
    </xf>
    <xf numFmtId="0" fontId="19" fillId="5" borderId="15" xfId="1" applyFont="1" applyFill="1" applyBorder="1" applyAlignment="1">
      <alignment horizontal="center" vertical="center"/>
    </xf>
    <xf numFmtId="0" fontId="19" fillId="5" borderId="14" xfId="1" applyFont="1" applyFill="1" applyBorder="1" applyAlignment="1">
      <alignment horizontal="center" vertical="center"/>
    </xf>
    <xf numFmtId="0" fontId="19" fillId="5" borderId="13" xfId="1" applyFont="1" applyFill="1" applyBorder="1" applyAlignment="1">
      <alignment horizontal="center" vertical="center"/>
    </xf>
    <xf numFmtId="2" fontId="27" fillId="0" borderId="0" xfId="1" applyNumberFormat="1" applyFont="1" applyAlignment="1">
      <alignment horizontal="center" vertical="center"/>
    </xf>
    <xf numFmtId="0" fontId="17" fillId="5" borderId="12" xfId="1" applyFont="1" applyFill="1" applyBorder="1" applyAlignment="1">
      <alignment horizontal="center" vertical="center"/>
    </xf>
    <xf numFmtId="0" fontId="21" fillId="0" borderId="24" xfId="1" applyFont="1" applyBorder="1" applyAlignment="1">
      <alignment horizontal="center" vertical="center"/>
    </xf>
    <xf numFmtId="0" fontId="21" fillId="0" borderId="23" xfId="1" applyFont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 wrapText="1"/>
    </xf>
    <xf numFmtId="2" fontId="18" fillId="3" borderId="17" xfId="1" applyNumberFormat="1" applyFont="1" applyFill="1" applyBorder="1" applyAlignment="1">
      <alignment horizontal="center" vertical="center" wrapText="1"/>
    </xf>
    <xf numFmtId="0" fontId="18" fillId="3" borderId="17" xfId="1" applyFont="1" applyFill="1" applyBorder="1" applyAlignment="1">
      <alignment horizontal="center" vertical="center" wrapText="1"/>
    </xf>
    <xf numFmtId="0" fontId="22" fillId="4" borderId="20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19" fillId="2" borderId="20" xfId="1" applyFont="1" applyFill="1" applyBorder="1" applyAlignment="1">
      <alignment horizontal="center" vertical="center"/>
    </xf>
    <xf numFmtId="2" fontId="18" fillId="3" borderId="18" xfId="1" applyNumberFormat="1" applyFont="1" applyFill="1" applyBorder="1" applyAlignment="1">
      <alignment horizontal="center" vertical="center" wrapText="1"/>
    </xf>
    <xf numFmtId="0" fontId="18" fillId="3" borderId="16" xfId="1" applyFont="1" applyFill="1" applyBorder="1" applyAlignment="1">
      <alignment horizontal="center" vertical="center" wrapText="1"/>
    </xf>
    <xf numFmtId="0" fontId="19" fillId="2" borderId="15" xfId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 vertical="center"/>
    </xf>
    <xf numFmtId="0" fontId="19" fillId="2" borderId="13" xfId="1" applyFont="1" applyFill="1" applyBorder="1" applyAlignment="1">
      <alignment horizontal="center" vertical="center"/>
    </xf>
    <xf numFmtId="0" fontId="17" fillId="2" borderId="1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5C001FE4-154E-3242-AEEB-7304FBB2EE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49"/>
  <sheetViews>
    <sheetView workbookViewId="0"/>
  </sheetViews>
  <sheetFormatPr baseColWidth="10" defaultColWidth="14.5" defaultRowHeight="15.75" customHeight="1" x14ac:dyDescent="0.15"/>
  <cols>
    <col min="2" max="2" width="19.33203125" customWidth="1"/>
    <col min="3" max="3" width="18.5" customWidth="1"/>
    <col min="4" max="4" width="23.1640625" customWidth="1"/>
  </cols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5.75" customHeight="1" x14ac:dyDescent="0.15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8">
        <v>30545400</v>
      </c>
      <c r="G2" s="9">
        <v>50</v>
      </c>
    </row>
    <row r="3" spans="1:7" ht="15.75" customHeight="1" x14ac:dyDescent="0.15">
      <c r="A3" s="10" t="s">
        <v>7</v>
      </c>
      <c r="B3" s="11" t="s">
        <v>8</v>
      </c>
      <c r="C3" s="11" t="s">
        <v>9</v>
      </c>
      <c r="D3" s="12" t="s">
        <v>12</v>
      </c>
      <c r="E3" s="11" t="s">
        <v>13</v>
      </c>
      <c r="F3" s="13">
        <v>22160908</v>
      </c>
      <c r="G3" s="14">
        <v>50</v>
      </c>
    </row>
    <row r="4" spans="1:7" ht="15.75" customHeight="1" x14ac:dyDescent="0.15">
      <c r="A4" s="10" t="s">
        <v>7</v>
      </c>
      <c r="B4" s="11" t="s">
        <v>8</v>
      </c>
      <c r="C4" s="11" t="s">
        <v>9</v>
      </c>
      <c r="D4" s="12" t="s">
        <v>14</v>
      </c>
      <c r="E4" s="11" t="s">
        <v>15</v>
      </c>
      <c r="F4" s="13">
        <v>23006724</v>
      </c>
      <c r="G4" s="14">
        <v>50</v>
      </c>
    </row>
    <row r="5" spans="1:7" ht="15.75" customHeight="1" x14ac:dyDescent="0.15">
      <c r="A5" s="10" t="s">
        <v>7</v>
      </c>
      <c r="B5" s="11" t="s">
        <v>8</v>
      </c>
      <c r="C5" s="11" t="s">
        <v>16</v>
      </c>
      <c r="D5" s="12" t="s">
        <v>17</v>
      </c>
      <c r="E5" s="11" t="s">
        <v>18</v>
      </c>
      <c r="F5" s="13">
        <v>29000821</v>
      </c>
      <c r="G5" s="14">
        <v>50</v>
      </c>
    </row>
    <row r="6" spans="1:7" ht="15.75" customHeight="1" x14ac:dyDescent="0.15">
      <c r="A6" s="10" t="s">
        <v>7</v>
      </c>
      <c r="B6" s="11" t="s">
        <v>8</v>
      </c>
      <c r="C6" s="11" t="s">
        <v>19</v>
      </c>
      <c r="D6" s="15" t="s">
        <v>20</v>
      </c>
      <c r="E6" s="11" t="s">
        <v>21</v>
      </c>
      <c r="F6" s="13">
        <v>10476071</v>
      </c>
      <c r="G6" s="14">
        <v>75</v>
      </c>
    </row>
    <row r="7" spans="1:7" ht="15.75" customHeight="1" x14ac:dyDescent="0.15">
      <c r="A7" s="10" t="s">
        <v>7</v>
      </c>
      <c r="B7" s="11" t="s">
        <v>8</v>
      </c>
      <c r="C7" s="11" t="s">
        <v>19</v>
      </c>
      <c r="D7" s="15" t="s">
        <v>22</v>
      </c>
      <c r="E7" s="11" t="s">
        <v>23</v>
      </c>
      <c r="F7" s="13">
        <v>14037157</v>
      </c>
      <c r="G7" s="14">
        <v>75</v>
      </c>
    </row>
    <row r="8" spans="1:7" ht="15.75" customHeight="1" x14ac:dyDescent="0.15">
      <c r="A8" s="10" t="s">
        <v>7</v>
      </c>
      <c r="B8" s="11" t="s">
        <v>8</v>
      </c>
      <c r="C8" s="11" t="s">
        <v>19</v>
      </c>
      <c r="D8" s="15" t="s">
        <v>24</v>
      </c>
      <c r="E8" s="11" t="s">
        <v>25</v>
      </c>
      <c r="F8" s="13">
        <v>16448725</v>
      </c>
      <c r="G8" s="14">
        <v>150</v>
      </c>
    </row>
    <row r="9" spans="1:7" ht="15.75" customHeight="1" x14ac:dyDescent="0.15">
      <c r="A9" s="10" t="s">
        <v>7</v>
      </c>
      <c r="B9" s="11" t="s">
        <v>26</v>
      </c>
      <c r="C9" s="11" t="s">
        <v>27</v>
      </c>
      <c r="D9" s="15" t="s">
        <v>28</v>
      </c>
      <c r="E9" s="11" t="s">
        <v>29</v>
      </c>
      <c r="F9" s="13">
        <v>24645545</v>
      </c>
      <c r="G9" s="14">
        <v>150</v>
      </c>
    </row>
    <row r="10" spans="1:7" ht="15.75" customHeight="1" x14ac:dyDescent="0.15">
      <c r="A10" s="10" t="s">
        <v>30</v>
      </c>
      <c r="B10" s="11" t="s">
        <v>31</v>
      </c>
      <c r="C10" s="11" t="s">
        <v>32</v>
      </c>
      <c r="D10" s="15" t="s">
        <v>33</v>
      </c>
      <c r="E10" s="11" t="s">
        <v>34</v>
      </c>
      <c r="F10" s="13">
        <v>11306242</v>
      </c>
      <c r="G10" s="14">
        <v>100</v>
      </c>
    </row>
    <row r="11" spans="1:7" ht="15.75" customHeight="1" x14ac:dyDescent="0.15">
      <c r="A11" s="10" t="s">
        <v>30</v>
      </c>
      <c r="B11" s="11" t="s">
        <v>31</v>
      </c>
      <c r="C11" s="11" t="s">
        <v>32</v>
      </c>
      <c r="D11" s="15" t="s">
        <v>35</v>
      </c>
      <c r="E11" s="11" t="s">
        <v>36</v>
      </c>
      <c r="F11" s="13">
        <v>18897095</v>
      </c>
      <c r="G11" s="14">
        <v>150</v>
      </c>
    </row>
    <row r="12" spans="1:7" ht="15.75" customHeight="1" x14ac:dyDescent="0.15">
      <c r="A12" s="10" t="s">
        <v>30</v>
      </c>
      <c r="B12" s="11" t="s">
        <v>37</v>
      </c>
      <c r="C12" s="11" t="s">
        <v>38</v>
      </c>
      <c r="D12" s="15" t="s">
        <v>39</v>
      </c>
      <c r="E12" s="11" t="s">
        <v>40</v>
      </c>
      <c r="F12" s="13">
        <v>11425188</v>
      </c>
      <c r="G12" s="14">
        <v>100</v>
      </c>
    </row>
    <row r="13" spans="1:7" ht="15.75" customHeight="1" x14ac:dyDescent="0.15">
      <c r="A13" s="10" t="s">
        <v>30</v>
      </c>
      <c r="B13" s="11" t="s">
        <v>37</v>
      </c>
      <c r="C13" s="11" t="s">
        <v>38</v>
      </c>
      <c r="D13" s="15" t="s">
        <v>41</v>
      </c>
      <c r="E13" s="11" t="s">
        <v>42</v>
      </c>
      <c r="F13" s="13">
        <v>5136881</v>
      </c>
      <c r="G13" s="14">
        <v>100</v>
      </c>
    </row>
    <row r="14" spans="1:7" ht="15.75" customHeight="1" x14ac:dyDescent="0.15">
      <c r="A14" s="10" t="s">
        <v>30</v>
      </c>
      <c r="B14" s="11" t="s">
        <v>37</v>
      </c>
      <c r="C14" s="11" t="s">
        <v>43</v>
      </c>
      <c r="D14" s="15" t="s">
        <v>44</v>
      </c>
      <c r="E14" s="11" t="s">
        <v>45</v>
      </c>
      <c r="F14" s="13">
        <v>11408543</v>
      </c>
      <c r="G14" s="14">
        <v>100</v>
      </c>
    </row>
    <row r="15" spans="1:7" ht="15.75" customHeight="1" x14ac:dyDescent="0.15">
      <c r="A15" s="10" t="s">
        <v>30</v>
      </c>
      <c r="B15" s="11" t="s">
        <v>37</v>
      </c>
      <c r="C15" s="11" t="s">
        <v>46</v>
      </c>
      <c r="D15" s="12" t="s">
        <v>47</v>
      </c>
      <c r="E15" s="11" t="s">
        <v>48</v>
      </c>
      <c r="F15" s="13">
        <v>16356602</v>
      </c>
      <c r="G15" s="14">
        <v>100</v>
      </c>
    </row>
    <row r="16" spans="1:7" ht="15.75" customHeight="1" x14ac:dyDescent="0.15">
      <c r="A16" s="10" t="s">
        <v>30</v>
      </c>
      <c r="B16" s="11" t="s">
        <v>37</v>
      </c>
      <c r="C16" s="11" t="s">
        <v>49</v>
      </c>
      <c r="D16" s="15" t="s">
        <v>50</v>
      </c>
      <c r="E16" s="11" t="s">
        <v>51</v>
      </c>
      <c r="F16" s="13">
        <v>13420109</v>
      </c>
      <c r="G16" s="14">
        <v>100</v>
      </c>
    </row>
    <row r="17" spans="1:7" ht="15.75" customHeight="1" x14ac:dyDescent="0.15">
      <c r="A17" s="10" t="s">
        <v>30</v>
      </c>
      <c r="B17" s="11" t="s">
        <v>52</v>
      </c>
      <c r="C17" s="11" t="s">
        <v>53</v>
      </c>
      <c r="D17" s="12" t="s">
        <v>54</v>
      </c>
      <c r="E17" s="11" t="s">
        <v>55</v>
      </c>
      <c r="F17" s="13">
        <v>9098097</v>
      </c>
      <c r="G17" s="14">
        <v>100</v>
      </c>
    </row>
    <row r="18" spans="1:7" ht="15.75" customHeight="1" x14ac:dyDescent="0.15">
      <c r="A18" s="10" t="s">
        <v>56</v>
      </c>
      <c r="B18" s="11" t="s">
        <v>57</v>
      </c>
      <c r="C18" s="11" t="s">
        <v>58</v>
      </c>
      <c r="D18" s="15" t="s">
        <v>59</v>
      </c>
      <c r="E18" s="11" t="s">
        <v>60</v>
      </c>
      <c r="F18" s="13">
        <v>10388770</v>
      </c>
      <c r="G18" s="14">
        <v>100</v>
      </c>
    </row>
    <row r="19" spans="1:7" ht="15.75" customHeight="1" x14ac:dyDescent="0.15">
      <c r="A19" s="10" t="s">
        <v>56</v>
      </c>
      <c r="B19" s="11" t="s">
        <v>61</v>
      </c>
      <c r="C19" s="11" t="s">
        <v>62</v>
      </c>
      <c r="D19" s="15" t="s">
        <v>63</v>
      </c>
      <c r="E19" s="11" t="s">
        <v>64</v>
      </c>
      <c r="F19" s="13">
        <v>9919645</v>
      </c>
      <c r="G19" s="14">
        <v>100</v>
      </c>
    </row>
    <row r="20" spans="1:7" ht="15.75" customHeight="1" x14ac:dyDescent="0.15">
      <c r="A20" s="10" t="s">
        <v>56</v>
      </c>
      <c r="B20" s="11" t="s">
        <v>61</v>
      </c>
      <c r="C20" s="11" t="s">
        <v>65</v>
      </c>
      <c r="D20" s="15" t="s">
        <v>66</v>
      </c>
      <c r="E20" s="11" t="s">
        <v>67</v>
      </c>
      <c r="F20" s="13">
        <v>11935267</v>
      </c>
      <c r="G20" s="14">
        <v>100</v>
      </c>
    </row>
    <row r="21" spans="1:7" ht="15.75" customHeight="1" x14ac:dyDescent="0.15">
      <c r="A21" s="10" t="s">
        <v>56</v>
      </c>
      <c r="B21" s="11" t="s">
        <v>61</v>
      </c>
      <c r="C21" s="11" t="s">
        <v>68</v>
      </c>
      <c r="D21" s="15" t="s">
        <v>69</v>
      </c>
      <c r="E21" s="11" t="s">
        <v>70</v>
      </c>
      <c r="F21" s="13">
        <v>11215767</v>
      </c>
      <c r="G21" s="14">
        <v>100</v>
      </c>
    </row>
    <row r="22" spans="1:7" ht="15.75" customHeight="1" x14ac:dyDescent="0.15">
      <c r="A22" s="10" t="s">
        <v>56</v>
      </c>
      <c r="B22" s="11" t="s">
        <v>61</v>
      </c>
      <c r="C22" s="11" t="s">
        <v>65</v>
      </c>
      <c r="D22" s="15" t="s">
        <v>71</v>
      </c>
      <c r="E22" s="11" t="s">
        <v>72</v>
      </c>
      <c r="F22" s="13">
        <v>11916756</v>
      </c>
      <c r="G22" s="14">
        <v>100</v>
      </c>
    </row>
    <row r="23" spans="1:7" ht="15.75" customHeight="1" x14ac:dyDescent="0.15">
      <c r="A23" s="10" t="s">
        <v>56</v>
      </c>
      <c r="B23" s="11" t="s">
        <v>61</v>
      </c>
      <c r="C23" s="11" t="s">
        <v>65</v>
      </c>
      <c r="D23" s="15" t="s">
        <v>73</v>
      </c>
      <c r="E23" s="11" t="s">
        <v>74</v>
      </c>
      <c r="F23" s="13">
        <v>18539173</v>
      </c>
      <c r="G23" s="14">
        <v>100</v>
      </c>
    </row>
    <row r="24" spans="1:7" ht="15.75" customHeight="1" x14ac:dyDescent="0.15">
      <c r="A24" s="10" t="s">
        <v>56</v>
      </c>
      <c r="B24" s="11" t="s">
        <v>61</v>
      </c>
      <c r="C24" s="11" t="s">
        <v>75</v>
      </c>
      <c r="D24" s="15" t="s">
        <v>76</v>
      </c>
      <c r="E24" s="11" t="s">
        <v>77</v>
      </c>
      <c r="F24" s="13">
        <v>14420942</v>
      </c>
      <c r="G24" s="14">
        <v>100</v>
      </c>
    </row>
    <row r="25" spans="1:7" ht="15.75" customHeight="1" x14ac:dyDescent="0.15">
      <c r="A25" s="10" t="s">
        <v>56</v>
      </c>
      <c r="B25" s="11" t="s">
        <v>61</v>
      </c>
      <c r="C25" s="11" t="s">
        <v>78</v>
      </c>
      <c r="D25" s="15" t="s">
        <v>79</v>
      </c>
      <c r="E25" s="11" t="s">
        <v>80</v>
      </c>
      <c r="F25" s="13">
        <v>5426850</v>
      </c>
      <c r="G25" s="14">
        <v>150</v>
      </c>
    </row>
    <row r="26" spans="1:7" ht="15.75" customHeight="1" x14ac:dyDescent="0.15">
      <c r="A26" s="10" t="s">
        <v>81</v>
      </c>
      <c r="B26" s="11" t="s">
        <v>82</v>
      </c>
      <c r="C26" s="11" t="s">
        <v>83</v>
      </c>
      <c r="D26" s="15" t="s">
        <v>84</v>
      </c>
      <c r="E26" s="11" t="s">
        <v>85</v>
      </c>
      <c r="F26" s="13">
        <v>7403847</v>
      </c>
      <c r="G26" s="14">
        <v>150</v>
      </c>
    </row>
    <row r="27" spans="1:7" ht="15.75" customHeight="1" x14ac:dyDescent="0.15">
      <c r="A27" s="10" t="s">
        <v>86</v>
      </c>
      <c r="B27" s="11" t="s">
        <v>87</v>
      </c>
      <c r="C27" s="11" t="s">
        <v>88</v>
      </c>
      <c r="D27" s="15" t="s">
        <v>89</v>
      </c>
      <c r="E27" s="11" t="s">
        <v>90</v>
      </c>
      <c r="F27" s="13">
        <v>5471351</v>
      </c>
      <c r="G27" s="14">
        <v>150</v>
      </c>
    </row>
    <row r="28" spans="1:7" ht="15.75" customHeight="1" x14ac:dyDescent="0.15">
      <c r="A28" s="10" t="s">
        <v>86</v>
      </c>
      <c r="B28" s="11" t="s">
        <v>91</v>
      </c>
      <c r="C28" s="11" t="s">
        <v>92</v>
      </c>
      <c r="D28" s="12" t="s">
        <v>93</v>
      </c>
      <c r="E28" s="11" t="s">
        <v>94</v>
      </c>
      <c r="F28" s="13">
        <v>14086834</v>
      </c>
      <c r="G28" s="14">
        <v>75</v>
      </c>
    </row>
    <row r="29" spans="1:7" ht="15.75" customHeight="1" x14ac:dyDescent="0.15">
      <c r="A29" s="10" t="s">
        <v>86</v>
      </c>
      <c r="B29" s="11" t="s">
        <v>95</v>
      </c>
      <c r="C29" s="11" t="s">
        <v>96</v>
      </c>
      <c r="D29" s="12" t="s">
        <v>97</v>
      </c>
      <c r="E29" s="11" t="s">
        <v>98</v>
      </c>
      <c r="F29" s="13">
        <v>6356774</v>
      </c>
      <c r="G29" s="14">
        <v>75</v>
      </c>
    </row>
    <row r="30" spans="1:7" ht="15.75" customHeight="1" x14ac:dyDescent="0.15">
      <c r="A30" s="10" t="s">
        <v>86</v>
      </c>
      <c r="B30" s="11" t="s">
        <v>99</v>
      </c>
      <c r="C30" s="11" t="s">
        <v>100</v>
      </c>
      <c r="D30" s="15" t="s">
        <v>101</v>
      </c>
      <c r="E30" s="11" t="s">
        <v>102</v>
      </c>
      <c r="F30" s="13">
        <v>4112626</v>
      </c>
      <c r="G30" s="14">
        <v>150</v>
      </c>
    </row>
    <row r="31" spans="1:7" ht="15.75" customHeight="1" x14ac:dyDescent="0.15">
      <c r="A31" s="10" t="s">
        <v>86</v>
      </c>
      <c r="B31" s="11" t="s">
        <v>99</v>
      </c>
      <c r="C31" s="11" t="s">
        <v>100</v>
      </c>
      <c r="D31" s="15" t="s">
        <v>103</v>
      </c>
      <c r="E31" s="11" t="s">
        <v>104</v>
      </c>
      <c r="F31" s="13">
        <v>10633606</v>
      </c>
      <c r="G31" s="14">
        <v>150</v>
      </c>
    </row>
    <row r="32" spans="1:7" ht="15.75" customHeight="1" x14ac:dyDescent="0.15">
      <c r="A32" s="10" t="s">
        <v>86</v>
      </c>
      <c r="B32" s="11" t="s">
        <v>99</v>
      </c>
      <c r="C32" s="11" t="s">
        <v>105</v>
      </c>
      <c r="D32" s="15" t="s">
        <v>106</v>
      </c>
      <c r="E32" s="11" t="s">
        <v>107</v>
      </c>
      <c r="F32" s="13">
        <v>15813391</v>
      </c>
      <c r="G32" s="14">
        <v>150</v>
      </c>
    </row>
    <row r="33" spans="1:7" ht="15.75" customHeight="1" x14ac:dyDescent="0.15">
      <c r="A33" s="10" t="s">
        <v>108</v>
      </c>
      <c r="B33" s="11" t="s">
        <v>109</v>
      </c>
      <c r="C33" s="11" t="s">
        <v>110</v>
      </c>
      <c r="D33" s="15" t="s">
        <v>111</v>
      </c>
      <c r="E33" s="11" t="s">
        <v>112</v>
      </c>
      <c r="F33" s="13">
        <v>8289770</v>
      </c>
      <c r="G33" s="14">
        <v>150</v>
      </c>
    </row>
    <row r="34" spans="1:7" ht="15.75" customHeight="1" x14ac:dyDescent="0.15">
      <c r="A34" s="10" t="s">
        <v>108</v>
      </c>
      <c r="B34" s="11" t="s">
        <v>113</v>
      </c>
      <c r="C34" s="11" t="s">
        <v>114</v>
      </c>
      <c r="D34" s="15" t="s">
        <v>115</v>
      </c>
      <c r="E34" s="11" t="s">
        <v>116</v>
      </c>
      <c r="F34" s="13">
        <v>32710859</v>
      </c>
      <c r="G34" s="14">
        <v>100</v>
      </c>
    </row>
    <row r="35" spans="1:7" ht="15.75" customHeight="1" x14ac:dyDescent="0.15">
      <c r="A35" s="10" t="s">
        <v>108</v>
      </c>
      <c r="B35" s="11" t="s">
        <v>117</v>
      </c>
      <c r="C35" s="11" t="s">
        <v>118</v>
      </c>
      <c r="D35" s="15" t="s">
        <v>119</v>
      </c>
      <c r="E35" s="11" t="s">
        <v>120</v>
      </c>
      <c r="F35" s="13">
        <v>6803316</v>
      </c>
      <c r="G35" s="14">
        <v>75</v>
      </c>
    </row>
    <row r="36" spans="1:7" ht="15.75" customHeight="1" x14ac:dyDescent="0.15">
      <c r="A36" s="10" t="s">
        <v>108</v>
      </c>
      <c r="B36" s="11" t="s">
        <v>117</v>
      </c>
      <c r="C36" s="11" t="s">
        <v>118</v>
      </c>
      <c r="D36" s="15" t="s">
        <v>119</v>
      </c>
      <c r="E36" s="11" t="s">
        <v>121</v>
      </c>
      <c r="F36" s="13">
        <v>13583857</v>
      </c>
      <c r="G36" s="14">
        <v>75</v>
      </c>
    </row>
    <row r="37" spans="1:7" ht="15.75" customHeight="1" x14ac:dyDescent="0.15">
      <c r="A37" s="10" t="s">
        <v>122</v>
      </c>
      <c r="B37" s="11" t="s">
        <v>123</v>
      </c>
      <c r="C37" s="11" t="s">
        <v>124</v>
      </c>
      <c r="D37" s="15" t="s">
        <v>125</v>
      </c>
      <c r="E37" s="11" t="s">
        <v>126</v>
      </c>
      <c r="F37" s="13">
        <v>6089955</v>
      </c>
      <c r="G37" s="14">
        <v>100</v>
      </c>
    </row>
    <row r="38" spans="1:7" ht="15.75" customHeight="1" x14ac:dyDescent="0.15">
      <c r="A38" s="10" t="s">
        <v>127</v>
      </c>
      <c r="B38" s="11" t="s">
        <v>128</v>
      </c>
      <c r="C38" s="11" t="s">
        <v>129</v>
      </c>
      <c r="D38" s="15" t="s">
        <v>130</v>
      </c>
      <c r="E38" s="11" t="s">
        <v>131</v>
      </c>
      <c r="F38" s="13">
        <v>15954007</v>
      </c>
      <c r="G38" s="14">
        <v>100</v>
      </c>
    </row>
    <row r="39" spans="1:7" ht="15.75" customHeight="1" x14ac:dyDescent="0.15">
      <c r="A39" s="10" t="s">
        <v>132</v>
      </c>
      <c r="B39" s="11" t="s">
        <v>133</v>
      </c>
      <c r="C39" s="11" t="s">
        <v>134</v>
      </c>
      <c r="D39" s="15" t="s">
        <v>135</v>
      </c>
      <c r="E39" s="11" t="s">
        <v>136</v>
      </c>
      <c r="F39" s="13">
        <v>9221875</v>
      </c>
      <c r="G39" s="14">
        <v>100</v>
      </c>
    </row>
    <row r="40" spans="1:7" ht="15.75" customHeight="1" x14ac:dyDescent="0.15">
      <c r="A40" s="10" t="s">
        <v>137</v>
      </c>
      <c r="B40" s="11" t="s">
        <v>138</v>
      </c>
      <c r="C40" s="11" t="s">
        <v>139</v>
      </c>
      <c r="D40" s="15" t="s">
        <v>140</v>
      </c>
      <c r="E40" s="11" t="s">
        <v>141</v>
      </c>
      <c r="F40" s="13">
        <v>8307739</v>
      </c>
      <c r="G40" s="14">
        <v>100</v>
      </c>
    </row>
    <row r="41" spans="1:7" ht="15.75" customHeight="1" x14ac:dyDescent="0.15">
      <c r="A41" s="10" t="s">
        <v>137</v>
      </c>
      <c r="B41" s="11" t="s">
        <v>142</v>
      </c>
      <c r="C41" s="11" t="s">
        <v>123</v>
      </c>
      <c r="D41" s="15" t="s">
        <v>143</v>
      </c>
      <c r="E41" s="11" t="s">
        <v>144</v>
      </c>
      <c r="F41" s="13">
        <v>4869244</v>
      </c>
      <c r="G41" s="14">
        <v>75</v>
      </c>
    </row>
    <row r="42" spans="1:7" ht="15.75" customHeight="1" x14ac:dyDescent="0.15">
      <c r="A42" s="10" t="s">
        <v>145</v>
      </c>
      <c r="B42" s="11" t="s">
        <v>123</v>
      </c>
      <c r="C42" s="11" t="s">
        <v>123</v>
      </c>
      <c r="D42" s="15" t="s">
        <v>146</v>
      </c>
      <c r="E42" s="11" t="s">
        <v>147</v>
      </c>
      <c r="F42" s="13">
        <v>12949999</v>
      </c>
      <c r="G42" s="14">
        <v>100</v>
      </c>
    </row>
    <row r="43" spans="1:7" ht="15.75" customHeight="1" x14ac:dyDescent="0.15">
      <c r="A43" s="10" t="s">
        <v>148</v>
      </c>
      <c r="B43" s="11" t="s">
        <v>149</v>
      </c>
      <c r="C43" s="11" t="s">
        <v>123</v>
      </c>
      <c r="D43" s="15" t="s">
        <v>150</v>
      </c>
      <c r="E43" s="11" t="s">
        <v>151</v>
      </c>
      <c r="F43" s="13">
        <v>3028636</v>
      </c>
      <c r="G43" s="14">
        <v>100</v>
      </c>
    </row>
    <row r="44" spans="1:7" ht="15.75" customHeight="1" x14ac:dyDescent="0.15">
      <c r="A44" s="10" t="s">
        <v>152</v>
      </c>
      <c r="B44" s="11" t="s">
        <v>153</v>
      </c>
      <c r="C44" s="11" t="s">
        <v>154</v>
      </c>
      <c r="D44" s="15" t="s">
        <v>155</v>
      </c>
      <c r="E44" s="11" t="s">
        <v>156</v>
      </c>
      <c r="F44" s="13">
        <v>11638180</v>
      </c>
      <c r="G44" s="14">
        <v>100</v>
      </c>
    </row>
    <row r="45" spans="1:7" ht="15.75" customHeight="1" x14ac:dyDescent="0.15">
      <c r="A45" s="10" t="s">
        <v>152</v>
      </c>
      <c r="B45" s="11" t="s">
        <v>153</v>
      </c>
      <c r="C45" s="11" t="s">
        <v>154</v>
      </c>
      <c r="D45" s="12" t="s">
        <v>157</v>
      </c>
      <c r="E45" s="11" t="s">
        <v>158</v>
      </c>
      <c r="F45" s="13">
        <v>5768550</v>
      </c>
      <c r="G45" s="14">
        <v>75</v>
      </c>
    </row>
    <row r="46" spans="1:7" ht="15.75" customHeight="1" x14ac:dyDescent="0.15">
      <c r="A46" s="10" t="s">
        <v>159</v>
      </c>
      <c r="B46" s="11" t="s">
        <v>123</v>
      </c>
      <c r="C46" s="11" t="s">
        <v>160</v>
      </c>
      <c r="D46" s="15" t="s">
        <v>161</v>
      </c>
      <c r="E46" s="11" t="s">
        <v>162</v>
      </c>
      <c r="F46" s="13">
        <v>3204609</v>
      </c>
      <c r="G46" s="14">
        <v>75</v>
      </c>
    </row>
    <row r="47" spans="1:7" ht="15.75" customHeight="1" x14ac:dyDescent="0.15">
      <c r="A47" s="10" t="s">
        <v>159</v>
      </c>
      <c r="B47" s="11" t="s">
        <v>123</v>
      </c>
      <c r="C47" s="11" t="s">
        <v>163</v>
      </c>
      <c r="D47" s="15" t="s">
        <v>164</v>
      </c>
      <c r="E47" s="11" t="s">
        <v>165</v>
      </c>
      <c r="F47" s="13">
        <v>4370938</v>
      </c>
      <c r="G47" s="14">
        <v>75</v>
      </c>
    </row>
    <row r="48" spans="1:7" ht="15.75" customHeight="1" x14ac:dyDescent="0.15">
      <c r="A48" s="10" t="s">
        <v>166</v>
      </c>
      <c r="B48" s="11" t="s">
        <v>167</v>
      </c>
      <c r="C48" s="11" t="s">
        <v>168</v>
      </c>
      <c r="D48" s="15" t="s">
        <v>169</v>
      </c>
      <c r="E48" s="11" t="s">
        <v>170</v>
      </c>
      <c r="F48" s="13">
        <v>1576665</v>
      </c>
      <c r="G48" s="14">
        <v>75</v>
      </c>
    </row>
    <row r="49" spans="1:7" ht="13" x14ac:dyDescent="0.15">
      <c r="A49" s="16" t="s">
        <v>171</v>
      </c>
      <c r="B49" s="17" t="s">
        <v>123</v>
      </c>
      <c r="C49" s="17" t="s">
        <v>172</v>
      </c>
      <c r="D49" s="18" t="s">
        <v>173</v>
      </c>
      <c r="E49" s="17" t="s">
        <v>174</v>
      </c>
      <c r="F49" s="19">
        <v>5954962</v>
      </c>
      <c r="G49" s="20">
        <v>75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154A-3889-0645-8438-4D8BF4AB5492}">
  <dimension ref="A1:I42"/>
  <sheetViews>
    <sheetView zoomScale="140" zoomScaleNormal="140" workbookViewId="0">
      <selection activeCell="B9" sqref="B9"/>
    </sheetView>
  </sheetViews>
  <sheetFormatPr baseColWidth="10" defaultRowHeight="12" x14ac:dyDescent="0.15"/>
  <cols>
    <col min="1" max="1" width="11.6640625" style="46" customWidth="1"/>
    <col min="2" max="2" width="8.1640625" style="46" customWidth="1"/>
    <col min="3" max="3" width="9.33203125" style="46" customWidth="1"/>
    <col min="4" max="4" width="7.1640625" style="47" customWidth="1"/>
    <col min="5" max="5" width="39" style="46" customWidth="1"/>
    <col min="6" max="6" width="8.5" style="46" customWidth="1"/>
    <col min="7" max="7" width="9.1640625" style="46" customWidth="1"/>
    <col min="8" max="8" width="7.1640625" style="47" customWidth="1"/>
    <col min="9" max="9" width="38.1640625" style="46" customWidth="1"/>
    <col min="10" max="16384" width="10.83203125" style="46"/>
  </cols>
  <sheetData>
    <row r="1" spans="1:9" ht="13" thickBot="1" x14ac:dyDescent="0.2">
      <c r="A1" s="106" t="s">
        <v>190</v>
      </c>
      <c r="B1" s="71"/>
      <c r="C1" s="71"/>
      <c r="D1" s="72"/>
      <c r="E1" s="71"/>
    </row>
    <row r="2" spans="1:9" ht="16" customHeight="1" x14ac:dyDescent="0.15">
      <c r="A2" s="105" t="s">
        <v>178</v>
      </c>
      <c r="B2" s="104"/>
      <c r="C2" s="104"/>
      <c r="D2" s="104"/>
      <c r="E2" s="103"/>
    </row>
    <row r="3" spans="1:9" x14ac:dyDescent="0.15">
      <c r="A3" s="102" t="s">
        <v>191</v>
      </c>
      <c r="B3" s="96" t="s">
        <v>192</v>
      </c>
      <c r="C3" s="96" t="s">
        <v>193</v>
      </c>
      <c r="D3" s="101" t="s">
        <v>194</v>
      </c>
      <c r="E3" s="94" t="s">
        <v>195</v>
      </c>
    </row>
    <row r="4" spans="1:9" x14ac:dyDescent="0.15">
      <c r="A4" s="66" t="s">
        <v>196</v>
      </c>
      <c r="B4" s="57">
        <v>9538</v>
      </c>
      <c r="C4" s="57">
        <v>28219</v>
      </c>
      <c r="D4" s="56">
        <f>(B4/C4)*100</f>
        <v>33.799922038342963</v>
      </c>
      <c r="E4" s="55" t="s">
        <v>197</v>
      </c>
    </row>
    <row r="5" spans="1:9" x14ac:dyDescent="0.15">
      <c r="A5" s="66" t="s">
        <v>198</v>
      </c>
      <c r="B5" s="57">
        <v>9014</v>
      </c>
      <c r="C5" s="57">
        <v>23526</v>
      </c>
      <c r="D5" s="56">
        <f>(B5/C5)*100</f>
        <v>38.315055683074043</v>
      </c>
      <c r="E5" s="55" t="s">
        <v>199</v>
      </c>
    </row>
    <row r="6" spans="1:9" x14ac:dyDescent="0.15">
      <c r="A6" s="66" t="s">
        <v>200</v>
      </c>
      <c r="B6" s="57">
        <v>9310</v>
      </c>
      <c r="C6" s="57">
        <v>27734</v>
      </c>
      <c r="D6" s="56">
        <f>(B6/C6)*100</f>
        <v>33.568904593639573</v>
      </c>
      <c r="E6" s="55" t="s">
        <v>201</v>
      </c>
      <c r="H6" s="46"/>
    </row>
    <row r="7" spans="1:9" ht="16" customHeight="1" x14ac:dyDescent="0.15">
      <c r="A7" s="100" t="s">
        <v>177</v>
      </c>
      <c r="B7" s="99"/>
      <c r="C7" s="99"/>
      <c r="D7" s="99"/>
      <c r="E7" s="98"/>
      <c r="F7" s="50"/>
      <c r="G7" s="50"/>
      <c r="I7" s="49"/>
    </row>
    <row r="8" spans="1:9" x14ac:dyDescent="0.15">
      <c r="A8" s="97" t="s">
        <v>191</v>
      </c>
      <c r="B8" s="96" t="s">
        <v>192</v>
      </c>
      <c r="C8" s="96" t="s">
        <v>202</v>
      </c>
      <c r="D8" s="95" t="s">
        <v>194</v>
      </c>
      <c r="E8" s="94" t="s">
        <v>195</v>
      </c>
      <c r="F8" s="50"/>
      <c r="G8" s="50"/>
      <c r="I8" s="49"/>
    </row>
    <row r="9" spans="1:9" x14ac:dyDescent="0.15">
      <c r="A9" s="93" t="s">
        <v>196</v>
      </c>
      <c r="B9" s="57">
        <v>8567</v>
      </c>
      <c r="C9" s="57">
        <v>23803</v>
      </c>
      <c r="D9" s="77">
        <f>(B9/C9)*100</f>
        <v>35.991261605679959</v>
      </c>
      <c r="E9" s="55" t="s">
        <v>203</v>
      </c>
      <c r="F9" s="50"/>
      <c r="G9" s="50"/>
      <c r="I9" s="49"/>
    </row>
    <row r="10" spans="1:9" x14ac:dyDescent="0.15">
      <c r="A10" s="93" t="s">
        <v>198</v>
      </c>
      <c r="B10" s="57">
        <v>8494</v>
      </c>
      <c r="C10" s="57">
        <v>21709</v>
      </c>
      <c r="D10" s="77">
        <f>(B10/C10)*100</f>
        <v>39.12662950849878</v>
      </c>
      <c r="E10" s="55" t="s">
        <v>204</v>
      </c>
      <c r="F10" s="50"/>
      <c r="G10" s="50"/>
      <c r="I10" s="49"/>
    </row>
    <row r="11" spans="1:9" ht="13" thickBot="1" x14ac:dyDescent="0.2">
      <c r="A11" s="92" t="s">
        <v>200</v>
      </c>
      <c r="B11" s="53">
        <v>8675</v>
      </c>
      <c r="C11" s="53">
        <v>24891</v>
      </c>
      <c r="D11" s="76">
        <f>(B11/C11)*100</f>
        <v>34.851954521714681</v>
      </c>
      <c r="E11" s="51" t="s">
        <v>205</v>
      </c>
      <c r="F11" s="50"/>
      <c r="G11" s="50"/>
      <c r="I11" s="49"/>
    </row>
    <row r="12" spans="1:9" x14ac:dyDescent="0.15">
      <c r="A12" s="75"/>
      <c r="B12" s="75"/>
      <c r="C12" s="75"/>
      <c r="D12" s="72"/>
      <c r="E12" s="74"/>
      <c r="F12" s="50"/>
      <c r="G12" s="50"/>
      <c r="I12" s="49"/>
    </row>
    <row r="13" spans="1:9" x14ac:dyDescent="0.15">
      <c r="A13" s="71"/>
      <c r="B13" s="71"/>
      <c r="C13" s="71"/>
      <c r="D13" s="72"/>
      <c r="E13" s="71"/>
    </row>
    <row r="14" spans="1:9" ht="13" thickBot="1" x14ac:dyDescent="0.2">
      <c r="A14" s="91" t="s">
        <v>206</v>
      </c>
      <c r="B14" s="71"/>
      <c r="C14" s="71"/>
      <c r="D14" s="72"/>
      <c r="E14" s="71"/>
      <c r="H14" s="90"/>
    </row>
    <row r="15" spans="1:9" ht="16" customHeight="1" x14ac:dyDescent="0.15">
      <c r="A15" s="89" t="s">
        <v>178</v>
      </c>
      <c r="B15" s="88"/>
      <c r="C15" s="88"/>
      <c r="D15" s="88"/>
      <c r="E15" s="87"/>
    </row>
    <row r="16" spans="1:9" x14ac:dyDescent="0.15">
      <c r="A16" s="86" t="s">
        <v>191</v>
      </c>
      <c r="B16" s="80" t="s">
        <v>192</v>
      </c>
      <c r="C16" s="80" t="s">
        <v>193</v>
      </c>
      <c r="D16" s="85" t="s">
        <v>194</v>
      </c>
      <c r="E16" s="78" t="s">
        <v>195</v>
      </c>
    </row>
    <row r="17" spans="1:9" x14ac:dyDescent="0.15">
      <c r="A17" s="66" t="s">
        <v>207</v>
      </c>
      <c r="B17" s="57">
        <v>4585</v>
      </c>
      <c r="C17" s="57">
        <v>36267</v>
      </c>
      <c r="D17" s="56">
        <f>(B17/C17)*100</f>
        <v>12.642347037251495</v>
      </c>
      <c r="E17" s="55" t="s">
        <v>208</v>
      </c>
    </row>
    <row r="18" spans="1:9" x14ac:dyDescent="0.15">
      <c r="A18" s="66" t="s">
        <v>209</v>
      </c>
      <c r="B18" s="57">
        <v>4133</v>
      </c>
      <c r="C18" s="57">
        <v>31793</v>
      </c>
      <c r="D18" s="56">
        <f>(B18/C18)*100</f>
        <v>12.999716918818608</v>
      </c>
      <c r="E18" s="55" t="s">
        <v>210</v>
      </c>
    </row>
    <row r="19" spans="1:9" x14ac:dyDescent="0.15">
      <c r="A19" s="66" t="s">
        <v>211</v>
      </c>
      <c r="B19" s="57">
        <v>4364</v>
      </c>
      <c r="C19" s="57">
        <v>31928</v>
      </c>
      <c r="D19" s="56">
        <f>(B19/C19)*100</f>
        <v>13.6682535705337</v>
      </c>
      <c r="E19" s="55" t="s">
        <v>212</v>
      </c>
      <c r="H19" s="46"/>
    </row>
    <row r="20" spans="1:9" ht="16" customHeight="1" x14ac:dyDescent="0.15">
      <c r="A20" s="84" t="s">
        <v>177</v>
      </c>
      <c r="B20" s="83"/>
      <c r="C20" s="83"/>
      <c r="D20" s="83"/>
      <c r="E20" s="82"/>
      <c r="F20" s="50"/>
      <c r="G20" s="50"/>
      <c r="I20" s="49"/>
    </row>
    <row r="21" spans="1:9" x14ac:dyDescent="0.15">
      <c r="A21" s="81" t="s">
        <v>191</v>
      </c>
      <c r="B21" s="80" t="s">
        <v>192</v>
      </c>
      <c r="C21" s="80" t="s">
        <v>202</v>
      </c>
      <c r="D21" s="79" t="s">
        <v>194</v>
      </c>
      <c r="E21" s="78" t="s">
        <v>195</v>
      </c>
      <c r="F21" s="50"/>
      <c r="G21" s="50"/>
      <c r="I21" s="49"/>
    </row>
    <row r="22" spans="1:9" x14ac:dyDescent="0.15">
      <c r="A22" s="58" t="s">
        <v>207</v>
      </c>
      <c r="B22" s="57">
        <v>4603</v>
      </c>
      <c r="C22" s="57">
        <v>29014</v>
      </c>
      <c r="D22" s="77">
        <f>(B22/C22)*100</f>
        <v>15.864754945888194</v>
      </c>
      <c r="E22" s="55" t="s">
        <v>213</v>
      </c>
      <c r="F22" s="50"/>
      <c r="G22" s="50"/>
      <c r="I22" s="49"/>
    </row>
    <row r="23" spans="1:9" x14ac:dyDescent="0.15">
      <c r="A23" s="58" t="s">
        <v>209</v>
      </c>
      <c r="B23" s="57">
        <v>4211</v>
      </c>
      <c r="C23" s="57">
        <v>25225</v>
      </c>
      <c r="D23" s="77">
        <f>(B23/C23)*100</f>
        <v>16.693756194251737</v>
      </c>
      <c r="E23" s="55" t="s">
        <v>214</v>
      </c>
      <c r="F23" s="50"/>
      <c r="G23" s="50"/>
      <c r="I23" s="49"/>
    </row>
    <row r="24" spans="1:9" ht="13" thickBot="1" x14ac:dyDescent="0.2">
      <c r="A24" s="54" t="s">
        <v>211</v>
      </c>
      <c r="B24" s="53">
        <v>4383</v>
      </c>
      <c r="C24" s="53">
        <v>25817</v>
      </c>
      <c r="D24" s="76">
        <f>(B24/C24)*100</f>
        <v>16.977185575396057</v>
      </c>
      <c r="E24" s="51" t="s">
        <v>215</v>
      </c>
      <c r="F24" s="50"/>
      <c r="G24" s="50"/>
      <c r="I24" s="49"/>
    </row>
    <row r="25" spans="1:9" x14ac:dyDescent="0.15">
      <c r="A25" s="75"/>
      <c r="B25" s="75"/>
      <c r="C25" s="75"/>
      <c r="D25" s="72"/>
      <c r="E25" s="74"/>
      <c r="F25" s="50"/>
      <c r="G25" s="50"/>
      <c r="I25" s="49"/>
    </row>
    <row r="26" spans="1:9" x14ac:dyDescent="0.15">
      <c r="A26" s="71"/>
      <c r="B26" s="71"/>
      <c r="C26" s="71"/>
      <c r="D26" s="72"/>
      <c r="E26" s="71"/>
    </row>
    <row r="27" spans="1:9" ht="13" thickBot="1" x14ac:dyDescent="0.2">
      <c r="A27" s="73" t="s">
        <v>216</v>
      </c>
      <c r="B27" s="71"/>
      <c r="C27" s="71"/>
      <c r="D27" s="72"/>
      <c r="E27" s="71"/>
    </row>
    <row r="28" spans="1:9" ht="16" customHeight="1" x14ac:dyDescent="0.15">
      <c r="A28" s="70" t="s">
        <v>178</v>
      </c>
      <c r="B28" s="69"/>
      <c r="C28" s="69"/>
      <c r="D28" s="69"/>
      <c r="E28" s="68"/>
      <c r="H28" s="46"/>
    </row>
    <row r="29" spans="1:9" x14ac:dyDescent="0.15">
      <c r="A29" s="67" t="s">
        <v>191</v>
      </c>
      <c r="B29" s="61" t="s">
        <v>192</v>
      </c>
      <c r="C29" s="61" t="s">
        <v>193</v>
      </c>
      <c r="D29" s="60" t="s">
        <v>194</v>
      </c>
      <c r="E29" s="59" t="s">
        <v>195</v>
      </c>
      <c r="H29" s="46"/>
    </row>
    <row r="30" spans="1:9" x14ac:dyDescent="0.15">
      <c r="A30" s="66" t="s">
        <v>217</v>
      </c>
      <c r="B30" s="57">
        <v>12360</v>
      </c>
      <c r="C30" s="57">
        <v>244523</v>
      </c>
      <c r="D30" s="56">
        <f>(B30/C30)*100</f>
        <v>5.0547392269847826</v>
      </c>
      <c r="E30" s="55" t="s">
        <v>218</v>
      </c>
      <c r="H30" s="46"/>
    </row>
    <row r="31" spans="1:9" x14ac:dyDescent="0.15">
      <c r="A31" s="66" t="s">
        <v>219</v>
      </c>
      <c r="B31" s="57">
        <v>12807</v>
      </c>
      <c r="C31" s="57">
        <v>261000</v>
      </c>
      <c r="D31" s="56">
        <f>(B31/C31)*100</f>
        <v>4.9068965517241381</v>
      </c>
      <c r="E31" s="55" t="s">
        <v>220</v>
      </c>
      <c r="H31" s="46"/>
    </row>
    <row r="32" spans="1:9" x14ac:dyDescent="0.15">
      <c r="A32" s="66" t="s">
        <v>221</v>
      </c>
      <c r="B32" s="57">
        <v>29885</v>
      </c>
      <c r="C32" s="57">
        <v>816077</v>
      </c>
      <c r="D32" s="56">
        <f>(B32/C32)*100</f>
        <v>3.6620318915984642</v>
      </c>
      <c r="E32" s="55" t="s">
        <v>222</v>
      </c>
      <c r="H32" s="46"/>
    </row>
    <row r="33" spans="1:9" ht="16" customHeight="1" x14ac:dyDescent="0.15">
      <c r="A33" s="65" t="s">
        <v>177</v>
      </c>
      <c r="B33" s="64"/>
      <c r="C33" s="64"/>
      <c r="D33" s="64"/>
      <c r="E33" s="63"/>
      <c r="F33" s="50"/>
      <c r="G33" s="50"/>
      <c r="I33" s="49"/>
    </row>
    <row r="34" spans="1:9" x14ac:dyDescent="0.15">
      <c r="A34" s="62" t="s">
        <v>191</v>
      </c>
      <c r="B34" s="61" t="s">
        <v>192</v>
      </c>
      <c r="C34" s="61" t="s">
        <v>202</v>
      </c>
      <c r="D34" s="60" t="s">
        <v>194</v>
      </c>
      <c r="E34" s="59" t="s">
        <v>195</v>
      </c>
      <c r="F34" s="50"/>
      <c r="G34" s="50"/>
      <c r="I34" s="49"/>
    </row>
    <row r="35" spans="1:9" x14ac:dyDescent="0.15">
      <c r="A35" s="58" t="s">
        <v>217</v>
      </c>
      <c r="B35" s="57">
        <v>8901</v>
      </c>
      <c r="C35" s="57">
        <v>165890</v>
      </c>
      <c r="D35" s="56">
        <f>(B35/C35)*100</f>
        <v>5.3656037133039964</v>
      </c>
      <c r="E35" s="55" t="s">
        <v>208</v>
      </c>
      <c r="F35" s="50"/>
      <c r="G35" s="50"/>
      <c r="I35" s="49"/>
    </row>
    <row r="36" spans="1:9" x14ac:dyDescent="0.15">
      <c r="A36" s="58" t="s">
        <v>219</v>
      </c>
      <c r="B36" s="57">
        <v>10551</v>
      </c>
      <c r="C36" s="57">
        <v>198502</v>
      </c>
      <c r="D36" s="56">
        <f>(B36/C36)*100</f>
        <v>5.3153116845170327</v>
      </c>
      <c r="E36" s="55" t="s">
        <v>223</v>
      </c>
      <c r="F36" s="50"/>
      <c r="G36" s="50"/>
      <c r="I36" s="49"/>
    </row>
    <row r="37" spans="1:9" ht="13" thickBot="1" x14ac:dyDescent="0.2">
      <c r="A37" s="54" t="s">
        <v>221</v>
      </c>
      <c r="B37" s="53">
        <v>18418</v>
      </c>
      <c r="C37" s="53">
        <v>600340</v>
      </c>
      <c r="D37" s="52">
        <f>(B37/C37)*100</f>
        <v>3.0679281740347135</v>
      </c>
      <c r="E37" s="51" t="s">
        <v>224</v>
      </c>
      <c r="F37" s="50"/>
      <c r="G37" s="50"/>
      <c r="I37" s="49"/>
    </row>
    <row r="38" spans="1:9" x14ac:dyDescent="0.15">
      <c r="A38" s="50"/>
      <c r="B38" s="50"/>
      <c r="C38" s="50"/>
      <c r="E38" s="49"/>
      <c r="F38" s="50"/>
      <c r="G38" s="50"/>
      <c r="I38" s="49"/>
    </row>
    <row r="42" spans="1:9" x14ac:dyDescent="0.15">
      <c r="A42" s="48"/>
    </row>
  </sheetData>
  <mergeCells count="6">
    <mergeCell ref="A20:E20"/>
    <mergeCell ref="A7:E7"/>
    <mergeCell ref="A2:E2"/>
    <mergeCell ref="A33:E33"/>
    <mergeCell ref="A28:E28"/>
    <mergeCell ref="A15:E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E16" sqref="E16"/>
    </sheetView>
  </sheetViews>
  <sheetFormatPr baseColWidth="10" defaultColWidth="14.5" defaultRowHeight="15.75" customHeight="1" x14ac:dyDescent="0.15"/>
  <cols>
    <col min="1" max="1" width="24" customWidth="1"/>
    <col min="2" max="2" width="10.5" customWidth="1"/>
    <col min="3" max="3" width="10" customWidth="1"/>
    <col min="4" max="4" width="19.83203125" customWidth="1"/>
    <col min="5" max="5" width="10" customWidth="1"/>
    <col min="6" max="6" width="22.1640625" customWidth="1"/>
    <col min="7" max="7" width="13.6640625" customWidth="1"/>
    <col min="8" max="8" width="18.5" customWidth="1"/>
  </cols>
  <sheetData>
    <row r="1" spans="1:26" ht="15.75" customHeight="1" x14ac:dyDescent="0.15">
      <c r="A1" s="21" t="s">
        <v>175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 x14ac:dyDescent="0.15">
      <c r="A2" s="23" t="s">
        <v>176</v>
      </c>
      <c r="B2" s="24"/>
      <c r="C2" s="25"/>
      <c r="D2" s="26"/>
      <c r="E2" s="27"/>
      <c r="F2" s="27"/>
      <c r="G2" s="28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21" customHeight="1" x14ac:dyDescent="0.15">
      <c r="A3" s="31"/>
      <c r="B3" s="32" t="s">
        <v>177</v>
      </c>
      <c r="C3" s="33" t="s">
        <v>178</v>
      </c>
      <c r="D3" s="34" t="s">
        <v>179</v>
      </c>
      <c r="E3" s="35" t="s">
        <v>180</v>
      </c>
      <c r="F3" s="34" t="s">
        <v>181</v>
      </c>
      <c r="G3" s="36" t="s">
        <v>182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 x14ac:dyDescent="0.15">
      <c r="A4" s="37" t="s">
        <v>183</v>
      </c>
      <c r="B4" s="38">
        <v>5.0919999999999997E-6</v>
      </c>
      <c r="C4" s="38">
        <v>1.7640000000000001E-5</v>
      </c>
      <c r="D4" s="39" t="s">
        <v>184</v>
      </c>
      <c r="E4" s="39" t="s">
        <v>123</v>
      </c>
      <c r="F4" s="39">
        <v>0.6492791</v>
      </c>
      <c r="G4" s="40" t="s">
        <v>184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 x14ac:dyDescent="0.15">
      <c r="A5" s="37" t="s">
        <v>185</v>
      </c>
      <c r="B5" s="39">
        <v>1.6670000000000001E-4</v>
      </c>
      <c r="C5" s="39">
        <v>0.1081</v>
      </c>
      <c r="D5" s="39" t="s">
        <v>184</v>
      </c>
      <c r="E5" s="39" t="s">
        <v>123</v>
      </c>
      <c r="F5" s="41">
        <v>5.6652179999999998E-10</v>
      </c>
      <c r="G5" s="40" t="s">
        <v>186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15">
      <c r="A6" s="37" t="s">
        <v>187</v>
      </c>
      <c r="B6" s="38">
        <v>2.5139999999999999E-7</v>
      </c>
      <c r="C6" s="39">
        <v>8.4329999999999995E-3</v>
      </c>
      <c r="D6" s="39" t="s">
        <v>184</v>
      </c>
      <c r="E6" s="39" t="s">
        <v>123</v>
      </c>
      <c r="F6" s="41">
        <v>9.6029080000000002E-11</v>
      </c>
      <c r="G6" s="40" t="s">
        <v>186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A7" s="37" t="s">
        <v>188</v>
      </c>
      <c r="B7" s="39">
        <v>5.8250000000000001E-4</v>
      </c>
      <c r="C7" s="39">
        <v>2.1210000000000001E-3</v>
      </c>
      <c r="D7" s="39" t="s">
        <v>184</v>
      </c>
      <c r="E7" s="39" t="s">
        <v>123</v>
      </c>
      <c r="F7" s="39">
        <v>0.13752420000000001</v>
      </c>
      <c r="G7" s="40" t="s">
        <v>184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A8" s="42" t="s">
        <v>189</v>
      </c>
      <c r="B8" s="43">
        <v>1.8130000000000001E-8</v>
      </c>
      <c r="C8" s="43">
        <v>3.6140000000000001E-9</v>
      </c>
      <c r="D8" s="44" t="s">
        <v>184</v>
      </c>
      <c r="E8" s="44" t="s">
        <v>123</v>
      </c>
      <c r="F8" s="44">
        <v>0.14130029999999999</v>
      </c>
      <c r="G8" s="45" t="s">
        <v>184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" x14ac:dyDescent="0.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" x14ac:dyDescent="0.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" x14ac:dyDescent="0.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" x14ac:dyDescent="0.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" x14ac:dyDescent="0.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" x14ac:dyDescent="0.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" x14ac:dyDescent="0.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" x14ac:dyDescent="0.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" x14ac:dyDescent="0.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" x14ac:dyDescent="0.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" x14ac:dyDescent="0.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" x14ac:dyDescent="0.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" x14ac:dyDescent="0.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" x14ac:dyDescent="0.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" x14ac:dyDescent="0.1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" x14ac:dyDescent="0.1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" x14ac:dyDescent="0.1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" x14ac:dyDescent="0.1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" x14ac:dyDescent="0.1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" x14ac:dyDescent="0.1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" x14ac:dyDescent="0.1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" x14ac:dyDescent="0.1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" x14ac:dyDescent="0.1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" x14ac:dyDescent="0.1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" x14ac:dyDescent="0.1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" x14ac:dyDescent="0.1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" x14ac:dyDescent="0.1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" x14ac:dyDescent="0.1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" x14ac:dyDescent="0.1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" x14ac:dyDescent="0.1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" x14ac:dyDescent="0.1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" x14ac:dyDescent="0.1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" x14ac:dyDescent="0.1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" x14ac:dyDescent="0.1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" x14ac:dyDescent="0.1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" x14ac:dyDescent="0.1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" x14ac:dyDescent="0.1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" x14ac:dyDescent="0.1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" x14ac:dyDescent="0.1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" x14ac:dyDescent="0.1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" x14ac:dyDescent="0.1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" x14ac:dyDescent="0.1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" x14ac:dyDescent="0.1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" x14ac:dyDescent="0.1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" x14ac:dyDescent="0.1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" x14ac:dyDescent="0.1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" x14ac:dyDescent="0.1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" x14ac:dyDescent="0.1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" x14ac:dyDescent="0.1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" x14ac:dyDescent="0.1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" x14ac:dyDescent="0.1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" x14ac:dyDescent="0.1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" x14ac:dyDescent="0.1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" x14ac:dyDescent="0.1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" x14ac:dyDescent="0.1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" x14ac:dyDescent="0.1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" x14ac:dyDescent="0.1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" x14ac:dyDescent="0.1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" x14ac:dyDescent="0.1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" x14ac:dyDescent="0.1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" x14ac:dyDescent="0.1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" x14ac:dyDescent="0.1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" x14ac:dyDescent="0.1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" x14ac:dyDescent="0.1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" x14ac:dyDescent="0.1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" x14ac:dyDescent="0.1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" x14ac:dyDescent="0.1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" x14ac:dyDescent="0.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" x14ac:dyDescent="0.1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" x14ac:dyDescent="0.1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" x14ac:dyDescent="0.1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" x14ac:dyDescent="0.1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" x14ac:dyDescent="0.1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" x14ac:dyDescent="0.1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" x14ac:dyDescent="0.1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" x14ac:dyDescent="0.1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" x14ac:dyDescent="0.1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" x14ac:dyDescent="0.1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" x14ac:dyDescent="0.1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" x14ac:dyDescent="0.1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" x14ac:dyDescent="0.1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" x14ac:dyDescent="0.1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" x14ac:dyDescent="0.1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" x14ac:dyDescent="0.1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" x14ac:dyDescent="0.1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" x14ac:dyDescent="0.1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" x14ac:dyDescent="0.1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" x14ac:dyDescent="0.1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" x14ac:dyDescent="0.1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" x14ac:dyDescent="0.1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" x14ac:dyDescent="0.1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" x14ac:dyDescent="0.1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" x14ac:dyDescent="0.1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" x14ac:dyDescent="0.1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" x14ac:dyDescent="0.1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" x14ac:dyDescent="0.1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" x14ac:dyDescent="0.1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" x14ac:dyDescent="0.1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" x14ac:dyDescent="0.1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" x14ac:dyDescent="0.1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" x14ac:dyDescent="0.1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" x14ac:dyDescent="0.1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" x14ac:dyDescent="0.1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" x14ac:dyDescent="0.1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" x14ac:dyDescent="0.1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" x14ac:dyDescent="0.1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" x14ac:dyDescent="0.1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" x14ac:dyDescent="0.1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" x14ac:dyDescent="0.1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" x14ac:dyDescent="0.1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" x14ac:dyDescent="0.1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" x14ac:dyDescent="0.1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" x14ac:dyDescent="0.1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" x14ac:dyDescent="0.1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" x14ac:dyDescent="0.1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" x14ac:dyDescent="0.1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" x14ac:dyDescent="0.1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" x14ac:dyDescent="0.1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" x14ac:dyDescent="0.1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" x14ac:dyDescent="0.1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" x14ac:dyDescent="0.1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" x14ac:dyDescent="0.1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" x14ac:dyDescent="0.1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" x14ac:dyDescent="0.1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" x14ac:dyDescent="0.1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" x14ac:dyDescent="0.1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" x14ac:dyDescent="0.1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" x14ac:dyDescent="0.1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" x14ac:dyDescent="0.1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" x14ac:dyDescent="0.1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" x14ac:dyDescent="0.1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" x14ac:dyDescent="0.1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" x14ac:dyDescent="0.1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" x14ac:dyDescent="0.1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" x14ac:dyDescent="0.1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" x14ac:dyDescent="0.1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" x14ac:dyDescent="0.1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" x14ac:dyDescent="0.1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" x14ac:dyDescent="0.1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" x14ac:dyDescent="0.1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" x14ac:dyDescent="0.1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" x14ac:dyDescent="0.1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" x14ac:dyDescent="0.1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" x14ac:dyDescent="0.1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" x14ac:dyDescent="0.1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" x14ac:dyDescent="0.1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" x14ac:dyDescent="0.1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" x14ac:dyDescent="0.1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" x14ac:dyDescent="0.1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" x14ac:dyDescent="0.1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" x14ac:dyDescent="0.1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" x14ac:dyDescent="0.1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" x14ac:dyDescent="0.1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" x14ac:dyDescent="0.1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" x14ac:dyDescent="0.1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" x14ac:dyDescent="0.1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" x14ac:dyDescent="0.1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" x14ac:dyDescent="0.1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" x14ac:dyDescent="0.1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" x14ac:dyDescent="0.1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" x14ac:dyDescent="0.1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" x14ac:dyDescent="0.1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" x14ac:dyDescent="0.1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" x14ac:dyDescent="0.1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" x14ac:dyDescent="0.1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" x14ac:dyDescent="0.1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" x14ac:dyDescent="0.1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" x14ac:dyDescent="0.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" x14ac:dyDescent="0.1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" x14ac:dyDescent="0.1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" x14ac:dyDescent="0.1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" x14ac:dyDescent="0.1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" x14ac:dyDescent="0.1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" x14ac:dyDescent="0.1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" x14ac:dyDescent="0.1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" x14ac:dyDescent="0.1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" x14ac:dyDescent="0.1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" x14ac:dyDescent="0.1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" x14ac:dyDescent="0.1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" x14ac:dyDescent="0.1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" x14ac:dyDescent="0.1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" x14ac:dyDescent="0.1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" x14ac:dyDescent="0.1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" x14ac:dyDescent="0.1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" x14ac:dyDescent="0.1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" x14ac:dyDescent="0.1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" x14ac:dyDescent="0.1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" x14ac:dyDescent="0.1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" x14ac:dyDescent="0.1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" x14ac:dyDescent="0.1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" x14ac:dyDescent="0.1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" x14ac:dyDescent="0.1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" x14ac:dyDescent="0.1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" x14ac:dyDescent="0.1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" x14ac:dyDescent="0.1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" x14ac:dyDescent="0.1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" x14ac:dyDescent="0.1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" x14ac:dyDescent="0.1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" x14ac:dyDescent="0.1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" x14ac:dyDescent="0.1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" x14ac:dyDescent="0.1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" x14ac:dyDescent="0.1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" x14ac:dyDescent="0.1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" x14ac:dyDescent="0.1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" x14ac:dyDescent="0.1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" x14ac:dyDescent="0.1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" x14ac:dyDescent="0.1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" x14ac:dyDescent="0.1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" x14ac:dyDescent="0.1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" x14ac:dyDescent="0.1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" x14ac:dyDescent="0.1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" x14ac:dyDescent="0.1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" x14ac:dyDescent="0.1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" x14ac:dyDescent="0.1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" x14ac:dyDescent="0.1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" x14ac:dyDescent="0.1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" x14ac:dyDescent="0.1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" x14ac:dyDescent="0.1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" x14ac:dyDescent="0.1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" x14ac:dyDescent="0.1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" x14ac:dyDescent="0.1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" x14ac:dyDescent="0.1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" x14ac:dyDescent="0.1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" x14ac:dyDescent="0.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" x14ac:dyDescent="0.1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" x14ac:dyDescent="0.1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" x14ac:dyDescent="0.1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" x14ac:dyDescent="0.1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" x14ac:dyDescent="0.1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" x14ac:dyDescent="0.1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" x14ac:dyDescent="0.1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" x14ac:dyDescent="0.1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" x14ac:dyDescent="0.1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" x14ac:dyDescent="0.1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" x14ac:dyDescent="0.1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" x14ac:dyDescent="0.1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" x14ac:dyDescent="0.1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" x14ac:dyDescent="0.1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" x14ac:dyDescent="0.1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" x14ac:dyDescent="0.1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" x14ac:dyDescent="0.1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" x14ac:dyDescent="0.1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" x14ac:dyDescent="0.1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" x14ac:dyDescent="0.1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" x14ac:dyDescent="0.1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" x14ac:dyDescent="0.1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" x14ac:dyDescent="0.1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" x14ac:dyDescent="0.1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" x14ac:dyDescent="0.1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" x14ac:dyDescent="0.1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" x14ac:dyDescent="0.1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" x14ac:dyDescent="0.1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" x14ac:dyDescent="0.1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" x14ac:dyDescent="0.1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" x14ac:dyDescent="0.1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" x14ac:dyDescent="0.1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" x14ac:dyDescent="0.1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" x14ac:dyDescent="0.1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" x14ac:dyDescent="0.1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" x14ac:dyDescent="0.1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" x14ac:dyDescent="0.1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" x14ac:dyDescent="0.1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" x14ac:dyDescent="0.1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" x14ac:dyDescent="0.1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" x14ac:dyDescent="0.1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" x14ac:dyDescent="0.1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" x14ac:dyDescent="0.1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" x14ac:dyDescent="0.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" x14ac:dyDescent="0.1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" x14ac:dyDescent="0.1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" x14ac:dyDescent="0.1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" x14ac:dyDescent="0.1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" x14ac:dyDescent="0.1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" x14ac:dyDescent="0.1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" x14ac:dyDescent="0.1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" x14ac:dyDescent="0.1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" x14ac:dyDescent="0.1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" x14ac:dyDescent="0.1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" x14ac:dyDescent="0.1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" x14ac:dyDescent="0.1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" x14ac:dyDescent="0.1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" x14ac:dyDescent="0.1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" x14ac:dyDescent="0.1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" x14ac:dyDescent="0.1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" x14ac:dyDescent="0.1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" x14ac:dyDescent="0.1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" x14ac:dyDescent="0.1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" x14ac:dyDescent="0.1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" x14ac:dyDescent="0.1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" x14ac:dyDescent="0.1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" x14ac:dyDescent="0.1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" x14ac:dyDescent="0.1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" x14ac:dyDescent="0.1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" x14ac:dyDescent="0.1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" x14ac:dyDescent="0.1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" x14ac:dyDescent="0.1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" x14ac:dyDescent="0.1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" x14ac:dyDescent="0.1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" x14ac:dyDescent="0.1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" x14ac:dyDescent="0.1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" x14ac:dyDescent="0.1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" x14ac:dyDescent="0.1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" x14ac:dyDescent="0.1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" x14ac:dyDescent="0.1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" x14ac:dyDescent="0.1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" x14ac:dyDescent="0.1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" x14ac:dyDescent="0.1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" x14ac:dyDescent="0.1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" x14ac:dyDescent="0.1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" x14ac:dyDescent="0.1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" x14ac:dyDescent="0.1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" x14ac:dyDescent="0.1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" x14ac:dyDescent="0.1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" x14ac:dyDescent="0.1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" x14ac:dyDescent="0.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" x14ac:dyDescent="0.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" x14ac:dyDescent="0.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" x14ac:dyDescent="0.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" x14ac:dyDescent="0.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" x14ac:dyDescent="0.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" x14ac:dyDescent="0.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" x14ac:dyDescent="0.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" x14ac:dyDescent="0.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" x14ac:dyDescent="0.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" x14ac:dyDescent="0.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" x14ac:dyDescent="0.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" x14ac:dyDescent="0.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" x14ac:dyDescent="0.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" x14ac:dyDescent="0.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" x14ac:dyDescent="0.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" x14ac:dyDescent="0.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" x14ac:dyDescent="0.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" x14ac:dyDescent="0.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" x14ac:dyDescent="0.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" x14ac:dyDescent="0.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" x14ac:dyDescent="0.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" x14ac:dyDescent="0.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" x14ac:dyDescent="0.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" x14ac:dyDescent="0.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" x14ac:dyDescent="0.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" x14ac:dyDescent="0.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" x14ac:dyDescent="0.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" x14ac:dyDescent="0.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" x14ac:dyDescent="0.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" x14ac:dyDescent="0.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" x14ac:dyDescent="0.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" x14ac:dyDescent="0.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" x14ac:dyDescent="0.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" x14ac:dyDescent="0.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" x14ac:dyDescent="0.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" x14ac:dyDescent="0.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" x14ac:dyDescent="0.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" x14ac:dyDescent="0.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" x14ac:dyDescent="0.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" x14ac:dyDescent="0.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" x14ac:dyDescent="0.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" x14ac:dyDescent="0.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" x14ac:dyDescent="0.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" x14ac:dyDescent="0.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" x14ac:dyDescent="0.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" x14ac:dyDescent="0.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" x14ac:dyDescent="0.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" x14ac:dyDescent="0.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" x14ac:dyDescent="0.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" x14ac:dyDescent="0.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" x14ac:dyDescent="0.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" x14ac:dyDescent="0.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" x14ac:dyDescent="0.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" x14ac:dyDescent="0.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" x14ac:dyDescent="0.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" x14ac:dyDescent="0.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" x14ac:dyDescent="0.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" x14ac:dyDescent="0.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" x14ac:dyDescent="0.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" x14ac:dyDescent="0.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" x14ac:dyDescent="0.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" x14ac:dyDescent="0.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" x14ac:dyDescent="0.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" x14ac:dyDescent="0.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" x14ac:dyDescent="0.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" x14ac:dyDescent="0.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" x14ac:dyDescent="0.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" x14ac:dyDescent="0.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" x14ac:dyDescent="0.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" x14ac:dyDescent="0.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" x14ac:dyDescent="0.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" x14ac:dyDescent="0.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" x14ac:dyDescent="0.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" x14ac:dyDescent="0.1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" x14ac:dyDescent="0.1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" x14ac:dyDescent="0.1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" x14ac:dyDescent="0.1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" x14ac:dyDescent="0.1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" x14ac:dyDescent="0.1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" x14ac:dyDescent="0.1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" x14ac:dyDescent="0.1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" x14ac:dyDescent="0.1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" x14ac:dyDescent="0.1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" x14ac:dyDescent="0.1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" x14ac:dyDescent="0.1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" x14ac:dyDescent="0.1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" x14ac:dyDescent="0.1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" x14ac:dyDescent="0.1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" x14ac:dyDescent="0.1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" x14ac:dyDescent="0.1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" x14ac:dyDescent="0.1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" x14ac:dyDescent="0.1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" x14ac:dyDescent="0.1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" x14ac:dyDescent="0.1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" x14ac:dyDescent="0.1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" x14ac:dyDescent="0.1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" x14ac:dyDescent="0.1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" x14ac:dyDescent="0.1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" x14ac:dyDescent="0.1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" x14ac:dyDescent="0.1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" x14ac:dyDescent="0.1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" x14ac:dyDescent="0.1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" x14ac:dyDescent="0.1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" x14ac:dyDescent="0.1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" x14ac:dyDescent="0.1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" x14ac:dyDescent="0.1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" x14ac:dyDescent="0.1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" x14ac:dyDescent="0.1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" x14ac:dyDescent="0.1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" x14ac:dyDescent="0.1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" x14ac:dyDescent="0.1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" x14ac:dyDescent="0.1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" x14ac:dyDescent="0.1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" x14ac:dyDescent="0.1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" x14ac:dyDescent="0.1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" x14ac:dyDescent="0.1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" x14ac:dyDescent="0.1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" x14ac:dyDescent="0.1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" x14ac:dyDescent="0.1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" x14ac:dyDescent="0.1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" x14ac:dyDescent="0.1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" x14ac:dyDescent="0.1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" x14ac:dyDescent="0.1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" x14ac:dyDescent="0.1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" x14ac:dyDescent="0.1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" x14ac:dyDescent="0.1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" x14ac:dyDescent="0.1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" x14ac:dyDescent="0.1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" x14ac:dyDescent="0.1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" x14ac:dyDescent="0.1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" x14ac:dyDescent="0.1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" x14ac:dyDescent="0.1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" x14ac:dyDescent="0.1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" x14ac:dyDescent="0.1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" x14ac:dyDescent="0.1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" x14ac:dyDescent="0.1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" x14ac:dyDescent="0.1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" x14ac:dyDescent="0.1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" x14ac:dyDescent="0.1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" x14ac:dyDescent="0.1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" x14ac:dyDescent="0.1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" x14ac:dyDescent="0.1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" x14ac:dyDescent="0.1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" x14ac:dyDescent="0.1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" x14ac:dyDescent="0.1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" x14ac:dyDescent="0.1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" x14ac:dyDescent="0.1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" x14ac:dyDescent="0.1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" x14ac:dyDescent="0.1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" x14ac:dyDescent="0.1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" x14ac:dyDescent="0.1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" x14ac:dyDescent="0.1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" x14ac:dyDescent="0.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" x14ac:dyDescent="0.1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" x14ac:dyDescent="0.1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" x14ac:dyDescent="0.1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" x14ac:dyDescent="0.1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" x14ac:dyDescent="0.1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" x14ac:dyDescent="0.1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" x14ac:dyDescent="0.1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" x14ac:dyDescent="0.1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" x14ac:dyDescent="0.1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" x14ac:dyDescent="0.1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" x14ac:dyDescent="0.1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" x14ac:dyDescent="0.1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" x14ac:dyDescent="0.1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" x14ac:dyDescent="0.1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" x14ac:dyDescent="0.1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" x14ac:dyDescent="0.1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" x14ac:dyDescent="0.1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" x14ac:dyDescent="0.1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" x14ac:dyDescent="0.1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" x14ac:dyDescent="0.1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" x14ac:dyDescent="0.1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" x14ac:dyDescent="0.1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" x14ac:dyDescent="0.1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" x14ac:dyDescent="0.1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" x14ac:dyDescent="0.1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" x14ac:dyDescent="0.1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" x14ac:dyDescent="0.1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" x14ac:dyDescent="0.1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" x14ac:dyDescent="0.1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" x14ac:dyDescent="0.1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" x14ac:dyDescent="0.1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" x14ac:dyDescent="0.1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" x14ac:dyDescent="0.1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" x14ac:dyDescent="0.1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" x14ac:dyDescent="0.1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" x14ac:dyDescent="0.1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" x14ac:dyDescent="0.1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" x14ac:dyDescent="0.1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" x14ac:dyDescent="0.1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" x14ac:dyDescent="0.1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" x14ac:dyDescent="0.1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" x14ac:dyDescent="0.1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" x14ac:dyDescent="0.1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" x14ac:dyDescent="0.1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" x14ac:dyDescent="0.1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" x14ac:dyDescent="0.1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" x14ac:dyDescent="0.1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" x14ac:dyDescent="0.1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" x14ac:dyDescent="0.1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" x14ac:dyDescent="0.1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" x14ac:dyDescent="0.1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" x14ac:dyDescent="0.1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" x14ac:dyDescent="0.1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" x14ac:dyDescent="0.1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" x14ac:dyDescent="0.1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" x14ac:dyDescent="0.1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" x14ac:dyDescent="0.1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" x14ac:dyDescent="0.1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" x14ac:dyDescent="0.1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" x14ac:dyDescent="0.1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" x14ac:dyDescent="0.1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" x14ac:dyDescent="0.1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" x14ac:dyDescent="0.1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" x14ac:dyDescent="0.1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" x14ac:dyDescent="0.1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" x14ac:dyDescent="0.1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" x14ac:dyDescent="0.1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" x14ac:dyDescent="0.1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" x14ac:dyDescent="0.1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" x14ac:dyDescent="0.1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" x14ac:dyDescent="0.1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" x14ac:dyDescent="0.1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" x14ac:dyDescent="0.1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" x14ac:dyDescent="0.1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" x14ac:dyDescent="0.1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" x14ac:dyDescent="0.1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" x14ac:dyDescent="0.1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" x14ac:dyDescent="0.1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" x14ac:dyDescent="0.1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" x14ac:dyDescent="0.1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" x14ac:dyDescent="0.1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" x14ac:dyDescent="0.1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" x14ac:dyDescent="0.1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" x14ac:dyDescent="0.1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" x14ac:dyDescent="0.1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" x14ac:dyDescent="0.1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" x14ac:dyDescent="0.1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" x14ac:dyDescent="0.1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" x14ac:dyDescent="0.1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" x14ac:dyDescent="0.1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" x14ac:dyDescent="0.1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" x14ac:dyDescent="0.1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" x14ac:dyDescent="0.1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" x14ac:dyDescent="0.1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" x14ac:dyDescent="0.1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" x14ac:dyDescent="0.1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" x14ac:dyDescent="0.1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" x14ac:dyDescent="0.1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" x14ac:dyDescent="0.1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" x14ac:dyDescent="0.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" x14ac:dyDescent="0.1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" x14ac:dyDescent="0.1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" x14ac:dyDescent="0.1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" x14ac:dyDescent="0.1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" x14ac:dyDescent="0.1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" x14ac:dyDescent="0.1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" x14ac:dyDescent="0.1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" x14ac:dyDescent="0.1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" x14ac:dyDescent="0.1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" x14ac:dyDescent="0.1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" x14ac:dyDescent="0.1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" x14ac:dyDescent="0.1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" x14ac:dyDescent="0.1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" x14ac:dyDescent="0.1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" x14ac:dyDescent="0.1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" x14ac:dyDescent="0.1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" x14ac:dyDescent="0.1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" x14ac:dyDescent="0.1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" x14ac:dyDescent="0.1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" x14ac:dyDescent="0.1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" x14ac:dyDescent="0.1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" x14ac:dyDescent="0.1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" x14ac:dyDescent="0.1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" x14ac:dyDescent="0.1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" x14ac:dyDescent="0.1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" x14ac:dyDescent="0.1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" x14ac:dyDescent="0.1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" x14ac:dyDescent="0.1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" x14ac:dyDescent="0.1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" x14ac:dyDescent="0.1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" x14ac:dyDescent="0.1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" x14ac:dyDescent="0.1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" x14ac:dyDescent="0.1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" x14ac:dyDescent="0.1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" x14ac:dyDescent="0.1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" x14ac:dyDescent="0.1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" x14ac:dyDescent="0.1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" x14ac:dyDescent="0.1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" x14ac:dyDescent="0.1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" x14ac:dyDescent="0.1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" x14ac:dyDescent="0.1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" x14ac:dyDescent="0.1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" x14ac:dyDescent="0.1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" x14ac:dyDescent="0.1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" x14ac:dyDescent="0.1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" x14ac:dyDescent="0.1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" x14ac:dyDescent="0.1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" x14ac:dyDescent="0.1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" x14ac:dyDescent="0.1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" x14ac:dyDescent="0.1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" x14ac:dyDescent="0.1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" x14ac:dyDescent="0.1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" x14ac:dyDescent="0.1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" x14ac:dyDescent="0.1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" x14ac:dyDescent="0.1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" x14ac:dyDescent="0.1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" x14ac:dyDescent="0.1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" x14ac:dyDescent="0.1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" x14ac:dyDescent="0.1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" x14ac:dyDescent="0.1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" x14ac:dyDescent="0.1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" x14ac:dyDescent="0.1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" x14ac:dyDescent="0.1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" x14ac:dyDescent="0.1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" x14ac:dyDescent="0.1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" x14ac:dyDescent="0.1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" x14ac:dyDescent="0.1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" x14ac:dyDescent="0.1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" x14ac:dyDescent="0.1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" x14ac:dyDescent="0.1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" x14ac:dyDescent="0.1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" x14ac:dyDescent="0.1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" x14ac:dyDescent="0.1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" x14ac:dyDescent="0.1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" x14ac:dyDescent="0.1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" x14ac:dyDescent="0.1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" x14ac:dyDescent="0.1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" x14ac:dyDescent="0.1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" x14ac:dyDescent="0.1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" x14ac:dyDescent="0.1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" x14ac:dyDescent="0.1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" x14ac:dyDescent="0.1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" x14ac:dyDescent="0.1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" x14ac:dyDescent="0.1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" x14ac:dyDescent="0.1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" x14ac:dyDescent="0.1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" x14ac:dyDescent="0.1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" x14ac:dyDescent="0.1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" x14ac:dyDescent="0.1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" x14ac:dyDescent="0.1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" x14ac:dyDescent="0.1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" x14ac:dyDescent="0.1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" x14ac:dyDescent="0.1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" x14ac:dyDescent="0.1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" x14ac:dyDescent="0.1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" x14ac:dyDescent="0.1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" x14ac:dyDescent="0.1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" x14ac:dyDescent="0.1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" x14ac:dyDescent="0.1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" x14ac:dyDescent="0.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" x14ac:dyDescent="0.1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" x14ac:dyDescent="0.1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" x14ac:dyDescent="0.1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" x14ac:dyDescent="0.1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" x14ac:dyDescent="0.1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" x14ac:dyDescent="0.1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" x14ac:dyDescent="0.1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" x14ac:dyDescent="0.1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" x14ac:dyDescent="0.1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" x14ac:dyDescent="0.1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" x14ac:dyDescent="0.1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" x14ac:dyDescent="0.1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" x14ac:dyDescent="0.1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" x14ac:dyDescent="0.1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" x14ac:dyDescent="0.1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" x14ac:dyDescent="0.1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" x14ac:dyDescent="0.1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" x14ac:dyDescent="0.1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" x14ac:dyDescent="0.1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" x14ac:dyDescent="0.1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" x14ac:dyDescent="0.1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" x14ac:dyDescent="0.1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" x14ac:dyDescent="0.1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" x14ac:dyDescent="0.1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" x14ac:dyDescent="0.1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" x14ac:dyDescent="0.1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" x14ac:dyDescent="0.1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" x14ac:dyDescent="0.1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" x14ac:dyDescent="0.1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" x14ac:dyDescent="0.1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" x14ac:dyDescent="0.1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" x14ac:dyDescent="0.1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" x14ac:dyDescent="0.1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" x14ac:dyDescent="0.1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" x14ac:dyDescent="0.1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" x14ac:dyDescent="0.1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" x14ac:dyDescent="0.1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" x14ac:dyDescent="0.1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" x14ac:dyDescent="0.1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" x14ac:dyDescent="0.1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" x14ac:dyDescent="0.1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" x14ac:dyDescent="0.1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" x14ac:dyDescent="0.1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" x14ac:dyDescent="0.1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" x14ac:dyDescent="0.1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" x14ac:dyDescent="0.1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" x14ac:dyDescent="0.1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" x14ac:dyDescent="0.1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" x14ac:dyDescent="0.1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" x14ac:dyDescent="0.1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" x14ac:dyDescent="0.1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" x14ac:dyDescent="0.1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" x14ac:dyDescent="0.1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" x14ac:dyDescent="0.1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" x14ac:dyDescent="0.1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" x14ac:dyDescent="0.1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" x14ac:dyDescent="0.1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" x14ac:dyDescent="0.1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" x14ac:dyDescent="0.1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" x14ac:dyDescent="0.1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" x14ac:dyDescent="0.1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" x14ac:dyDescent="0.1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" x14ac:dyDescent="0.1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" x14ac:dyDescent="0.1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" x14ac:dyDescent="0.1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" x14ac:dyDescent="0.1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" x14ac:dyDescent="0.1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" x14ac:dyDescent="0.1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" x14ac:dyDescent="0.1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" x14ac:dyDescent="0.1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" x14ac:dyDescent="0.1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" x14ac:dyDescent="0.1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" x14ac:dyDescent="0.1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" x14ac:dyDescent="0.1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" x14ac:dyDescent="0.1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" x14ac:dyDescent="0.1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" x14ac:dyDescent="0.1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" x14ac:dyDescent="0.1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" x14ac:dyDescent="0.1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" x14ac:dyDescent="0.1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" x14ac:dyDescent="0.1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" x14ac:dyDescent="0.1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" x14ac:dyDescent="0.1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" x14ac:dyDescent="0.1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" x14ac:dyDescent="0.1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" x14ac:dyDescent="0.1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" x14ac:dyDescent="0.1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" x14ac:dyDescent="0.1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" x14ac:dyDescent="0.1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" x14ac:dyDescent="0.1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" x14ac:dyDescent="0.1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" x14ac:dyDescent="0.1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" x14ac:dyDescent="0.1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" x14ac:dyDescent="0.1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" x14ac:dyDescent="0.1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" x14ac:dyDescent="0.1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" x14ac:dyDescent="0.1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" x14ac:dyDescent="0.1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" x14ac:dyDescent="0.1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" x14ac:dyDescent="0.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" x14ac:dyDescent="0.1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" x14ac:dyDescent="0.1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" x14ac:dyDescent="0.1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" x14ac:dyDescent="0.1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" x14ac:dyDescent="0.1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" x14ac:dyDescent="0.1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" x14ac:dyDescent="0.1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" x14ac:dyDescent="0.1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" x14ac:dyDescent="0.1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" x14ac:dyDescent="0.1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" x14ac:dyDescent="0.1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" x14ac:dyDescent="0.1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" x14ac:dyDescent="0.1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" x14ac:dyDescent="0.1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" x14ac:dyDescent="0.1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" x14ac:dyDescent="0.1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" x14ac:dyDescent="0.1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" x14ac:dyDescent="0.1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" x14ac:dyDescent="0.1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" x14ac:dyDescent="0.1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" x14ac:dyDescent="0.1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" x14ac:dyDescent="0.1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" x14ac:dyDescent="0.1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" x14ac:dyDescent="0.1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" x14ac:dyDescent="0.1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" x14ac:dyDescent="0.1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" x14ac:dyDescent="0.1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" x14ac:dyDescent="0.1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" x14ac:dyDescent="0.1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" x14ac:dyDescent="0.1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" x14ac:dyDescent="0.1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" x14ac:dyDescent="0.1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" x14ac:dyDescent="0.1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" x14ac:dyDescent="0.1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" x14ac:dyDescent="0.1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" x14ac:dyDescent="0.1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" x14ac:dyDescent="0.1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" x14ac:dyDescent="0.1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" x14ac:dyDescent="0.1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" x14ac:dyDescent="0.1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" x14ac:dyDescent="0.1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" x14ac:dyDescent="0.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" x14ac:dyDescent="0.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" x14ac:dyDescent="0.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" x14ac:dyDescent="0.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" x14ac:dyDescent="0.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" x14ac:dyDescent="0.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" x14ac:dyDescent="0.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" x14ac:dyDescent="0.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" x14ac:dyDescent="0.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" x14ac:dyDescent="0.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" x14ac:dyDescent="0.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" x14ac:dyDescent="0.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" x14ac:dyDescent="0.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" x14ac:dyDescent="0.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" x14ac:dyDescent="0.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" x14ac:dyDescent="0.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" x14ac:dyDescent="0.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" x14ac:dyDescent="0.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" x14ac:dyDescent="0.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" x14ac:dyDescent="0.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" x14ac:dyDescent="0.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" x14ac:dyDescent="0.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" x14ac:dyDescent="0.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" x14ac:dyDescent="0.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" x14ac:dyDescent="0.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" x14ac:dyDescent="0.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" x14ac:dyDescent="0.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" x14ac:dyDescent="0.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" x14ac:dyDescent="0.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" x14ac:dyDescent="0.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" x14ac:dyDescent="0.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" x14ac:dyDescent="0.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" x14ac:dyDescent="0.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" x14ac:dyDescent="0.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" x14ac:dyDescent="0.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" x14ac:dyDescent="0.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2021-07-01T15:15:00Z</dcterms:modified>
</cp:coreProperties>
</file>