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北明数科信息技术有限公司\龙华教育局项目\进度计划\"/>
    </mc:Choice>
  </mc:AlternateContent>
  <bookViews>
    <workbookView xWindow="0" yWindow="0" windowWidth="19260" windowHeight="10200"/>
  </bookViews>
  <sheets>
    <sheet name="1210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2" l="1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I30" i="2" l="1"/>
  <c r="H30" i="2"/>
  <c r="F35" i="2"/>
  <c r="F34" i="2"/>
  <c r="F32" i="2"/>
  <c r="F30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F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F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F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F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F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F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F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F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F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F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F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F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F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F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F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F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F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F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F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F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F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F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F5" i="2"/>
</calcChain>
</file>

<file path=xl/sharedStrings.xml><?xml version="1.0" encoding="utf-8"?>
<sst xmlns="http://schemas.openxmlformats.org/spreadsheetml/2006/main" count="138" uniqueCount="114">
  <si>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</si>
  <si>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</si>
  <si>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</si>
  <si>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</si>
  <si>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</si>
  <si>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</si>
  <si>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</si>
  <si>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</si>
  <si>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</si>
  <si>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</si>
  <si>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</si>
  <si>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</si>
  <si>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</si>
  <si>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单位</t>
  </si>
  <si>
    <t>序号</t>
  </si>
  <si>
    <t>任务名称</t>
  </si>
  <si>
    <t>开始时间</t>
  </si>
  <si>
    <t>完成时间</t>
  </si>
  <si>
    <t>工期</t>
  </si>
  <si>
    <t>问题和风险</t>
  </si>
  <si>
    <r>
      <rPr>
        <b/>
        <sz val="10"/>
        <rFont val="Arial"/>
        <family val="2"/>
      </rPr>
      <t>2020</t>
    </r>
    <r>
      <rPr>
        <b/>
        <sz val="10"/>
        <rFont val="宋体"/>
        <family val="3"/>
        <charset val="134"/>
      </rPr>
      <t>年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</si>
  <si>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2020</t>
    </r>
    <r>
      <rPr>
        <b/>
        <sz val="10"/>
        <rFont val="宋体"/>
        <family val="3"/>
        <charset val="134"/>
      </rPr>
      <t>年</t>
    </r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月</t>
    </r>
  </si>
  <si>
    <t>2020年5月</t>
  </si>
  <si>
    <t>2020年6月</t>
  </si>
  <si>
    <r>
      <rPr>
        <b/>
        <sz val="10"/>
        <rFont val="Arial"/>
        <family val="2"/>
      </rPr>
      <t>2020</t>
    </r>
    <r>
      <rPr>
        <b/>
        <sz val="10"/>
        <rFont val="宋体"/>
        <family val="3"/>
        <charset val="134"/>
      </rPr>
      <t>年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月</t>
    </r>
  </si>
  <si>
    <t>1.1</t>
  </si>
  <si>
    <t>可视化设计</t>
  </si>
  <si>
    <t>1.1.1</t>
  </si>
  <si>
    <t>1.1.2</t>
  </si>
  <si>
    <t>动画脚本制作</t>
  </si>
  <si>
    <t>1.1.3</t>
  </si>
  <si>
    <t>美术风格设计</t>
  </si>
  <si>
    <t>1.1.4</t>
  </si>
  <si>
    <t>建筑模型处理</t>
  </si>
  <si>
    <t>1.1.5</t>
  </si>
  <si>
    <t>动画分镜设计</t>
  </si>
  <si>
    <t>1.2</t>
  </si>
  <si>
    <t>可视化开发</t>
  </si>
  <si>
    <t>1.2.1</t>
  </si>
  <si>
    <t>龙华区智慧物联场景开发</t>
  </si>
  <si>
    <t>1.2.2</t>
  </si>
  <si>
    <t>龙华区智慧校园场景开发</t>
  </si>
  <si>
    <t>1.2.3</t>
  </si>
  <si>
    <t>龙华区智慧督导场景开发</t>
  </si>
  <si>
    <t>1.2.4</t>
  </si>
  <si>
    <t>龙外智慧物联场景开发</t>
  </si>
  <si>
    <t>1.2.5</t>
  </si>
  <si>
    <t>龙外智慧校园场景开发</t>
  </si>
  <si>
    <t>1.2.6</t>
  </si>
  <si>
    <t>龙外智慧督导场景开发</t>
  </si>
  <si>
    <t>1.2.7</t>
  </si>
  <si>
    <t>教育局智慧物联场景开发</t>
  </si>
  <si>
    <t>1.3</t>
  </si>
  <si>
    <t>意见反馈及修改</t>
  </si>
  <si>
    <t>1.4</t>
  </si>
  <si>
    <t>可视化后台数据对接</t>
  </si>
  <si>
    <t>1.4.1</t>
  </si>
  <si>
    <t>接口联调</t>
  </si>
  <si>
    <t>1.4.2</t>
  </si>
  <si>
    <t>1.4.3</t>
  </si>
  <si>
    <t>1.4.4</t>
  </si>
  <si>
    <t>1.4.5</t>
  </si>
  <si>
    <t>1.4.6</t>
  </si>
  <si>
    <t>1.4.7</t>
  </si>
  <si>
    <t>1.4.8</t>
  </si>
  <si>
    <t>1.5</t>
  </si>
  <si>
    <t>移动端开发设计</t>
  </si>
  <si>
    <t>公众号对接-微瓴侧</t>
  </si>
  <si>
    <t>2.3</t>
  </si>
  <si>
    <t>2.4</t>
  </si>
  <si>
    <t>2.5</t>
  </si>
  <si>
    <t>2.6</t>
  </si>
  <si>
    <t>教育局停车场系统对接-第三方</t>
  </si>
  <si>
    <t>教育局停车场系统对接-微瓴侧</t>
  </si>
  <si>
    <t>2.7</t>
  </si>
  <si>
    <t>龙外停车场系统对接-第三方</t>
  </si>
  <si>
    <t>龙外停车场系统对接-微瓴侧</t>
  </si>
  <si>
    <t>2.8</t>
  </si>
  <si>
    <t>3.1</t>
  </si>
  <si>
    <t>其他系统对接</t>
  </si>
  <si>
    <t>3.2</t>
  </si>
  <si>
    <t>物模型开发</t>
  </si>
  <si>
    <t>3.3</t>
  </si>
  <si>
    <t>高可用视频网关模组开发</t>
  </si>
  <si>
    <t>督导系统对接-微瓴侧</t>
    <phoneticPr fontId="12" type="noConversion"/>
  </si>
  <si>
    <t>已完成</t>
    <phoneticPr fontId="12" type="noConversion"/>
  </si>
  <si>
    <t>公众号对接-第三方</t>
    <phoneticPr fontId="12" type="noConversion"/>
  </si>
  <si>
    <t>4.1</t>
    <phoneticPr fontId="12" type="noConversion"/>
  </si>
  <si>
    <t>微瓴</t>
    <phoneticPr fontId="12" type="noConversion"/>
  </si>
  <si>
    <t>4.2</t>
    <phoneticPr fontId="12" type="noConversion"/>
  </si>
  <si>
    <t>验证</t>
    <phoneticPr fontId="12" type="noConversion"/>
  </si>
  <si>
    <t>部署</t>
    <phoneticPr fontId="12" type="noConversion"/>
  </si>
  <si>
    <t>2.1</t>
    <phoneticPr fontId="12" type="noConversion"/>
  </si>
  <si>
    <t>2.9</t>
  </si>
  <si>
    <t>2.10</t>
  </si>
  <si>
    <t>2.11</t>
  </si>
  <si>
    <t>2.12</t>
  </si>
  <si>
    <t>整体</t>
    <phoneticPr fontId="12" type="noConversion"/>
  </si>
  <si>
    <t>可视化服务商</t>
    <phoneticPr fontId="12" type="noConversion"/>
  </si>
  <si>
    <t>需求对齐</t>
    <phoneticPr fontId="12" type="noConversion"/>
  </si>
  <si>
    <t>微瓴对接服务商</t>
    <phoneticPr fontId="12" type="noConversion"/>
  </si>
  <si>
    <t>物联网教室系统对接-可视化服务商</t>
    <phoneticPr fontId="12" type="noConversion"/>
  </si>
  <si>
    <t>龙华区教育局银校通项目</t>
    <phoneticPr fontId="12" type="noConversion"/>
  </si>
  <si>
    <t>公众号对接-第三方</t>
    <phoneticPr fontId="12" type="noConversion"/>
  </si>
  <si>
    <t>人脸门禁系统对接-微瓴侧</t>
    <phoneticPr fontId="12" type="noConversion"/>
  </si>
  <si>
    <t>人脸门禁系统对接-第三方</t>
    <phoneticPr fontId="12" type="noConversion"/>
  </si>
  <si>
    <t>无线网络管理系统对接-微瓴侧</t>
    <phoneticPr fontId="12" type="noConversion"/>
  </si>
  <si>
    <t>无线网络管理系统对接-第三方</t>
    <phoneticPr fontId="12" type="noConversion"/>
  </si>
  <si>
    <t>2.2</t>
    <phoneticPr fontId="12" type="noConversion"/>
  </si>
  <si>
    <t>2.13</t>
  </si>
  <si>
    <t>2.14</t>
  </si>
  <si>
    <t>2.15</t>
  </si>
  <si>
    <t>督导系统对接-第三方</t>
    <phoneticPr fontId="12" type="noConversion"/>
  </si>
  <si>
    <t>智慧校园平台、企业微信系统对接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</si>
</sst>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8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9"/>
      <name val="宋体"/>
      <family val="3"/>
      <charset val="134"/>
    </font>
    <font>
      <b/>
      <sz val="8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right" vertical="center" wrapText="1"/>
    </xf>
    <xf numFmtId="176" fontId="3" fillId="0" borderId="1" xfId="1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horizontal="left" vertical="center" wrapText="1"/>
    </xf>
    <xf numFmtId="176" fontId="3" fillId="6" borderId="1" xfId="1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horizontal="right" vertical="center" wrapText="1"/>
    </xf>
    <xf numFmtId="176" fontId="3" fillId="0" borderId="3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31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31" fontId="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31" fontId="0" fillId="0" borderId="3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31" fontId="8" fillId="0" borderId="3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 wrapText="1"/>
    </xf>
    <xf numFmtId="31" fontId="1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31" fontId="10" fillId="0" borderId="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176" fontId="7" fillId="4" borderId="13" xfId="1" applyNumberFormat="1" applyFont="1" applyFill="1" applyBorder="1" applyAlignment="1">
      <alignment horizontal="center" vertical="center"/>
    </xf>
    <xf numFmtId="176" fontId="3" fillId="0" borderId="13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vertical="center"/>
    </xf>
    <xf numFmtId="0" fontId="8" fillId="0" borderId="19" xfId="0" applyFont="1" applyFill="1" applyBorder="1" applyAlignment="1">
      <alignment horizontal="left" vertical="center"/>
    </xf>
    <xf numFmtId="31" fontId="0" fillId="0" borderId="19" xfId="0" applyNumberFormat="1" applyFont="1" applyFill="1" applyBorder="1" applyAlignment="1">
      <alignment vertical="center"/>
    </xf>
    <xf numFmtId="31" fontId="10" fillId="0" borderId="19" xfId="0" applyNumberFormat="1" applyFont="1" applyFill="1" applyBorder="1" applyAlignment="1">
      <alignment vertical="center"/>
    </xf>
    <xf numFmtId="0" fontId="4" fillId="5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vertical="center"/>
    </xf>
    <xf numFmtId="176" fontId="3" fillId="0" borderId="19" xfId="1" applyNumberFormat="1" applyFont="1" applyFill="1" applyBorder="1" applyAlignment="1">
      <alignment horizontal="center" vertical="center"/>
    </xf>
    <xf numFmtId="176" fontId="3" fillId="0" borderId="20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center" vertical="center"/>
    </xf>
    <xf numFmtId="49" fontId="5" fillId="3" borderId="12" xfId="1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15" xfId="0" applyFont="1" applyFill="1" applyBorder="1" applyAlignment="1">
      <alignment horizontal="center" vertical="center" textRotation="255"/>
    </xf>
    <xf numFmtId="0" fontId="2" fillId="0" borderId="17" xfId="0" applyFont="1" applyFill="1" applyBorder="1" applyAlignment="1">
      <alignment horizontal="center" vertical="center" textRotation="255"/>
    </xf>
    <xf numFmtId="0" fontId="4" fillId="3" borderId="1" xfId="1" applyFont="1" applyFill="1" applyBorder="1" applyAlignment="1">
      <alignment horizontal="center" vertical="center"/>
    </xf>
    <xf numFmtId="49" fontId="5" fillId="3" borderId="5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351"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indexed="26"/>
      </font>
      <fill>
        <patternFill patternType="solid">
          <bgColor indexed="10"/>
        </patternFill>
      </fill>
    </dxf>
    <dxf>
      <font>
        <b/>
        <i val="0"/>
        <color indexed="26"/>
      </font>
      <fill>
        <patternFill patternType="solid">
          <bgColor indexed="9"/>
        </patternFill>
      </fill>
    </dxf>
    <dxf>
      <font>
        <b val="0"/>
        <i val="0"/>
        <color indexed="12"/>
      </font>
      <fill>
        <patternFill patternType="lightUp">
          <fgColor indexed="12"/>
          <bgColor indexed="12"/>
        </patternFill>
      </fill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abSelected="1" view="pageBreakPreview" topLeftCell="A22" zoomScale="70" zoomScaleNormal="85" zoomScaleSheetLayoutView="70" workbookViewId="0">
      <selection activeCell="P34" sqref="P34"/>
    </sheetView>
  </sheetViews>
  <sheetFormatPr defaultColWidth="9" defaultRowHeight="14" outlineLevelRow="1"/>
  <cols>
    <col min="1" max="1" width="10.6328125" style="1" customWidth="1"/>
    <col min="2" max="2" width="9.08984375" style="26" customWidth="1"/>
    <col min="3" max="3" width="35.54296875" style="1" customWidth="1"/>
    <col min="4" max="4" width="17.36328125" style="1" bestFit="1" customWidth="1"/>
    <col min="5" max="5" width="15.81640625" style="1" customWidth="1"/>
    <col min="6" max="6" width="8" style="27" customWidth="1"/>
    <col min="7" max="7" width="20" style="1" customWidth="1"/>
    <col min="8" max="28" width="6.6328125" style="1" customWidth="1"/>
    <col min="29" max="16384" width="9" style="1"/>
  </cols>
  <sheetData>
    <row r="1" spans="1:28" ht="30.65" customHeight="1">
      <c r="A1" s="51" t="s">
        <v>102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3"/>
    </row>
    <row r="2" spans="1:28">
      <c r="A2" s="31"/>
      <c r="B2" s="32"/>
      <c r="C2" s="33"/>
      <c r="D2" s="33"/>
      <c r="E2" s="33"/>
      <c r="F2" s="34"/>
      <c r="G2" s="33"/>
      <c r="H2" s="35" t="s">
        <v>0</v>
      </c>
      <c r="I2" s="35" t="s">
        <v>1</v>
      </c>
      <c r="J2" s="35" t="s">
        <v>2</v>
      </c>
      <c r="K2" s="35" t="s">
        <v>3</v>
      </c>
      <c r="L2" s="35" t="s">
        <v>4</v>
      </c>
      <c r="M2" s="35" t="s">
        <v>5</v>
      </c>
      <c r="N2" s="35" t="s">
        <v>6</v>
      </c>
      <c r="O2" s="35" t="s">
        <v>7</v>
      </c>
      <c r="P2" s="35" t="s">
        <v>8</v>
      </c>
      <c r="Q2" s="35" t="s">
        <v>9</v>
      </c>
      <c r="R2" s="35" t="s">
        <v>10</v>
      </c>
      <c r="S2" s="35" t="s">
        <v>11</v>
      </c>
      <c r="T2" s="35" t="s">
        <v>12</v>
      </c>
      <c r="U2" s="35" t="s">
        <v>8</v>
      </c>
      <c r="V2" s="35" t="s">
        <v>9</v>
      </c>
      <c r="W2" s="35" t="s">
        <v>10</v>
      </c>
      <c r="X2" s="35" t="s">
        <v>11</v>
      </c>
      <c r="Y2" s="35" t="s">
        <v>8</v>
      </c>
      <c r="Z2" s="35" t="s">
        <v>9</v>
      </c>
      <c r="AA2" s="35" t="s">
        <v>10</v>
      </c>
      <c r="AB2" s="36" t="s">
        <v>11</v>
      </c>
    </row>
    <row r="3" spans="1:28">
      <c r="A3" s="58" t="s">
        <v>13</v>
      </c>
      <c r="B3" s="63" t="s">
        <v>14</v>
      </c>
      <c r="C3" s="56" t="s">
        <v>15</v>
      </c>
      <c r="D3" s="56" t="s">
        <v>16</v>
      </c>
      <c r="E3" s="56" t="s">
        <v>17</v>
      </c>
      <c r="F3" s="56" t="s">
        <v>18</v>
      </c>
      <c r="G3" s="57" t="s">
        <v>19</v>
      </c>
      <c r="H3" s="48" t="s">
        <v>20</v>
      </c>
      <c r="I3" s="49"/>
      <c r="J3" s="49"/>
      <c r="K3" s="64"/>
      <c r="L3" s="48" t="s">
        <v>21</v>
      </c>
      <c r="M3" s="49"/>
      <c r="N3" s="49"/>
      <c r="O3" s="64"/>
      <c r="P3" s="48" t="s">
        <v>22</v>
      </c>
      <c r="Q3" s="49"/>
      <c r="R3" s="49"/>
      <c r="S3" s="49"/>
      <c r="T3" s="64"/>
      <c r="U3" s="48" t="s">
        <v>23</v>
      </c>
      <c r="V3" s="49"/>
      <c r="W3" s="49"/>
      <c r="X3" s="49"/>
      <c r="Y3" s="48" t="s">
        <v>24</v>
      </c>
      <c r="Z3" s="49"/>
      <c r="AA3" s="49"/>
      <c r="AB3" s="50"/>
    </row>
    <row r="4" spans="1:28">
      <c r="A4" s="59"/>
      <c r="B4" s="56"/>
      <c r="C4" s="56"/>
      <c r="D4" s="56"/>
      <c r="E4" s="56"/>
      <c r="F4" s="56"/>
      <c r="G4" s="56"/>
      <c r="H4" s="2">
        <v>43896</v>
      </c>
      <c r="I4" s="2">
        <v>43903</v>
      </c>
      <c r="J4" s="2">
        <v>43910</v>
      </c>
      <c r="K4" s="2">
        <v>43917</v>
      </c>
      <c r="L4" s="2">
        <v>43924</v>
      </c>
      <c r="M4" s="2">
        <v>43931</v>
      </c>
      <c r="N4" s="2">
        <v>43938</v>
      </c>
      <c r="O4" s="2">
        <v>43945</v>
      </c>
      <c r="P4" s="2">
        <v>43952</v>
      </c>
      <c r="Q4" s="2">
        <v>43959</v>
      </c>
      <c r="R4" s="2">
        <v>43966</v>
      </c>
      <c r="S4" s="2">
        <v>43973</v>
      </c>
      <c r="T4" s="2">
        <v>43980</v>
      </c>
      <c r="U4" s="2">
        <v>43987</v>
      </c>
      <c r="V4" s="2">
        <v>43994</v>
      </c>
      <c r="W4" s="2">
        <v>44001</v>
      </c>
      <c r="X4" s="2">
        <v>44008</v>
      </c>
      <c r="Y4" s="2">
        <v>44015</v>
      </c>
      <c r="Z4" s="2">
        <v>44022</v>
      </c>
      <c r="AA4" s="2">
        <v>44029</v>
      </c>
      <c r="AB4" s="37">
        <v>44036</v>
      </c>
    </row>
    <row r="5" spans="1:28" ht="20" customHeight="1" outlineLevel="1">
      <c r="A5" s="60" t="s">
        <v>98</v>
      </c>
      <c r="B5" s="3" t="s">
        <v>25</v>
      </c>
      <c r="C5" s="15" t="s">
        <v>26</v>
      </c>
      <c r="D5" s="16">
        <v>43899</v>
      </c>
      <c r="E5" s="16">
        <v>43917</v>
      </c>
      <c r="F5" s="28">
        <f t="shared" ref="F5:F8" si="0">NETWORKDAYS(D5,E5)</f>
        <v>15</v>
      </c>
      <c r="G5" s="4"/>
      <c r="H5" s="5" t="str">
        <f t="shared" ref="H5:AB5" si="1">IF($D5&lt;&gt;"",IF($D5&lt;H$4+7,IF($E5&lt;H$4,"",IF($E5&lt;H$4+7,$E5,".")),""),"")</f>
        <v>.</v>
      </c>
      <c r="I5" s="5" t="str">
        <f t="shared" si="1"/>
        <v>.</v>
      </c>
      <c r="J5" s="5" t="str">
        <f t="shared" si="1"/>
        <v>.</v>
      </c>
      <c r="K5" s="5">
        <f t="shared" si="1"/>
        <v>43917</v>
      </c>
      <c r="L5" s="5" t="str">
        <f t="shared" si="1"/>
        <v/>
      </c>
      <c r="M5" s="5" t="str">
        <f t="shared" si="1"/>
        <v/>
      </c>
      <c r="N5" s="5" t="str">
        <f t="shared" si="1"/>
        <v/>
      </c>
      <c r="O5" s="5" t="str">
        <f t="shared" si="1"/>
        <v/>
      </c>
      <c r="P5" s="5" t="str">
        <f t="shared" si="1"/>
        <v/>
      </c>
      <c r="Q5" s="5" t="str">
        <f t="shared" si="1"/>
        <v/>
      </c>
      <c r="R5" s="5" t="str">
        <f t="shared" si="1"/>
        <v/>
      </c>
      <c r="S5" s="5" t="str">
        <f t="shared" si="1"/>
        <v/>
      </c>
      <c r="T5" s="5" t="str">
        <f t="shared" si="1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"/>
        <v/>
      </c>
      <c r="AA5" s="5" t="str">
        <f t="shared" si="1"/>
        <v/>
      </c>
      <c r="AB5" s="38" t="str">
        <f t="shared" si="1"/>
        <v/>
      </c>
    </row>
    <row r="6" spans="1:28" ht="20" customHeight="1">
      <c r="A6" s="61"/>
      <c r="B6" s="6" t="s">
        <v>27</v>
      </c>
      <c r="C6" s="19" t="s">
        <v>99</v>
      </c>
      <c r="D6" s="18">
        <v>43899</v>
      </c>
      <c r="E6" s="18">
        <v>43910</v>
      </c>
      <c r="F6" s="28">
        <v>6</v>
      </c>
      <c r="G6" s="4"/>
      <c r="H6" s="5" t="str">
        <f t="shared" ref="H6:AB6" si="2">IF($D6&lt;&gt;"",IF($D6&lt;H$4+7,IF($E6&lt;H$4,"",IF($E6&lt;H$4+7,$E6,".")),""),"")</f>
        <v>.</v>
      </c>
      <c r="I6" s="5" t="str">
        <f t="shared" si="2"/>
        <v>.</v>
      </c>
      <c r="J6" s="5">
        <f t="shared" si="2"/>
        <v>43910</v>
      </c>
      <c r="K6" s="5" t="str">
        <f t="shared" si="2"/>
        <v/>
      </c>
      <c r="L6" s="5" t="str">
        <f t="shared" si="2"/>
        <v/>
      </c>
      <c r="M6" s="5" t="str">
        <f t="shared" si="2"/>
        <v/>
      </c>
      <c r="N6" s="5" t="str">
        <f t="shared" si="2"/>
        <v/>
      </c>
      <c r="O6" s="5" t="str">
        <f t="shared" si="2"/>
        <v/>
      </c>
      <c r="P6" s="5" t="str">
        <f t="shared" si="2"/>
        <v/>
      </c>
      <c r="Q6" s="5" t="str">
        <f t="shared" si="2"/>
        <v/>
      </c>
      <c r="R6" s="5" t="str">
        <f t="shared" si="2"/>
        <v/>
      </c>
      <c r="S6" s="5" t="str">
        <f t="shared" si="2"/>
        <v/>
      </c>
      <c r="T6" s="5" t="str">
        <f t="shared" si="2"/>
        <v/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Z6" s="5" t="str">
        <f t="shared" si="2"/>
        <v/>
      </c>
      <c r="AA6" s="5" t="str">
        <f t="shared" si="2"/>
        <v/>
      </c>
      <c r="AB6" s="38" t="str">
        <f t="shared" si="2"/>
        <v/>
      </c>
    </row>
    <row r="7" spans="1:28" ht="20" customHeight="1" outlineLevel="1">
      <c r="A7" s="61"/>
      <c r="B7" s="6" t="s">
        <v>28</v>
      </c>
      <c r="C7" s="17" t="s">
        <v>29</v>
      </c>
      <c r="D7" s="18">
        <v>43899</v>
      </c>
      <c r="E7" s="18">
        <v>43910</v>
      </c>
      <c r="F7" s="28">
        <f t="shared" si="0"/>
        <v>10</v>
      </c>
      <c r="G7" s="4"/>
      <c r="H7" s="5" t="str">
        <f t="shared" ref="H7:AB7" si="3">IF($D7&lt;&gt;"",IF($D7&lt;H$4+7,IF($E7&lt;H$4,"",IF($E7&lt;H$4+7,$E7,".")),""),"")</f>
        <v>.</v>
      </c>
      <c r="I7" s="5" t="str">
        <f t="shared" si="3"/>
        <v>.</v>
      </c>
      <c r="J7" s="5">
        <f t="shared" si="3"/>
        <v>43910</v>
      </c>
      <c r="K7" s="5" t="str">
        <f t="shared" si="3"/>
        <v/>
      </c>
      <c r="L7" s="5" t="str">
        <f t="shared" si="3"/>
        <v/>
      </c>
      <c r="M7" s="5" t="str">
        <f t="shared" si="3"/>
        <v/>
      </c>
      <c r="N7" s="5" t="str">
        <f t="shared" si="3"/>
        <v/>
      </c>
      <c r="O7" s="5" t="str">
        <f t="shared" si="3"/>
        <v/>
      </c>
      <c r="P7" s="5" t="str">
        <f t="shared" si="3"/>
        <v/>
      </c>
      <c r="Q7" s="5" t="str">
        <f t="shared" si="3"/>
        <v/>
      </c>
      <c r="R7" s="5" t="str">
        <f t="shared" si="3"/>
        <v/>
      </c>
      <c r="S7" s="5" t="str">
        <f t="shared" si="3"/>
        <v/>
      </c>
      <c r="T7" s="5" t="str">
        <f t="shared" si="3"/>
        <v/>
      </c>
      <c r="U7" s="5" t="str">
        <f t="shared" si="3"/>
        <v/>
      </c>
      <c r="V7" s="5" t="str">
        <f t="shared" si="3"/>
        <v/>
      </c>
      <c r="W7" s="5" t="str">
        <f t="shared" si="3"/>
        <v/>
      </c>
      <c r="X7" s="5" t="str">
        <f t="shared" si="3"/>
        <v/>
      </c>
      <c r="Y7" s="5" t="str">
        <f t="shared" si="3"/>
        <v/>
      </c>
      <c r="Z7" s="5" t="str">
        <f t="shared" si="3"/>
        <v/>
      </c>
      <c r="AA7" s="5" t="str">
        <f t="shared" si="3"/>
        <v/>
      </c>
      <c r="AB7" s="38" t="str">
        <f t="shared" si="3"/>
        <v/>
      </c>
    </row>
    <row r="8" spans="1:28" ht="20" customHeight="1" outlineLevel="1">
      <c r="A8" s="61"/>
      <c r="B8" s="6" t="s">
        <v>30</v>
      </c>
      <c r="C8" s="17" t="s">
        <v>31</v>
      </c>
      <c r="D8" s="18">
        <v>43899</v>
      </c>
      <c r="E8" s="18">
        <v>43910</v>
      </c>
      <c r="F8" s="28">
        <f t="shared" si="0"/>
        <v>10</v>
      </c>
      <c r="G8" s="4"/>
      <c r="H8" s="5" t="str">
        <f t="shared" ref="H8:AB8" si="4">IF($D8&lt;&gt;"",IF($D8&lt;H$4+7,IF($E8&lt;H$4,"",IF($E8&lt;H$4+7,$E8,".")),""),"")</f>
        <v>.</v>
      </c>
      <c r="I8" s="5" t="str">
        <f t="shared" si="4"/>
        <v>.</v>
      </c>
      <c r="J8" s="5">
        <f t="shared" si="4"/>
        <v>43910</v>
      </c>
      <c r="K8" s="5" t="str">
        <f t="shared" si="4"/>
        <v/>
      </c>
      <c r="L8" s="5" t="str">
        <f t="shared" si="4"/>
        <v/>
      </c>
      <c r="M8" s="5" t="str">
        <f t="shared" si="4"/>
        <v/>
      </c>
      <c r="N8" s="5" t="str">
        <f t="shared" si="4"/>
        <v/>
      </c>
      <c r="O8" s="5" t="str">
        <f t="shared" si="4"/>
        <v/>
      </c>
      <c r="P8" s="5" t="str">
        <f t="shared" si="4"/>
        <v/>
      </c>
      <c r="Q8" s="5" t="str">
        <f t="shared" si="4"/>
        <v/>
      </c>
      <c r="R8" s="5" t="str">
        <f t="shared" si="4"/>
        <v/>
      </c>
      <c r="S8" s="5" t="str">
        <f t="shared" si="4"/>
        <v/>
      </c>
      <c r="T8" s="5" t="str">
        <f t="shared" si="4"/>
        <v/>
      </c>
      <c r="U8" s="5" t="str">
        <f t="shared" si="4"/>
        <v/>
      </c>
      <c r="V8" s="5" t="str">
        <f t="shared" si="4"/>
        <v/>
      </c>
      <c r="W8" s="5" t="str">
        <f t="shared" si="4"/>
        <v/>
      </c>
      <c r="X8" s="5" t="str">
        <f t="shared" si="4"/>
        <v/>
      </c>
      <c r="Y8" s="5" t="str">
        <f t="shared" si="4"/>
        <v/>
      </c>
      <c r="Z8" s="5" t="str">
        <f t="shared" si="4"/>
        <v/>
      </c>
      <c r="AA8" s="5" t="str">
        <f t="shared" si="4"/>
        <v/>
      </c>
      <c r="AB8" s="38" t="str">
        <f t="shared" si="4"/>
        <v/>
      </c>
    </row>
    <row r="9" spans="1:28" ht="20" customHeight="1">
      <c r="A9" s="61"/>
      <c r="B9" s="6" t="s">
        <v>32</v>
      </c>
      <c r="C9" s="17" t="s">
        <v>33</v>
      </c>
      <c r="D9" s="18">
        <v>43899</v>
      </c>
      <c r="E9" s="18">
        <v>43917</v>
      </c>
      <c r="F9" s="28">
        <v>16</v>
      </c>
      <c r="G9" s="7"/>
      <c r="H9" s="5" t="str">
        <f t="shared" ref="H9:AB9" si="5">IF($D9&lt;&gt;"",IF($D9&lt;H$4+7,IF($E9&lt;H$4,"",IF($E9&lt;H$4+7,$E9,".")),""),"")</f>
        <v>.</v>
      </c>
      <c r="I9" s="5" t="str">
        <f t="shared" si="5"/>
        <v>.</v>
      </c>
      <c r="J9" s="5" t="str">
        <f t="shared" si="5"/>
        <v>.</v>
      </c>
      <c r="K9" s="5">
        <f t="shared" si="5"/>
        <v>43917</v>
      </c>
      <c r="L9" s="5" t="str">
        <f t="shared" si="5"/>
        <v/>
      </c>
      <c r="M9" s="5" t="str">
        <f t="shared" si="5"/>
        <v/>
      </c>
      <c r="N9" s="5" t="str">
        <f t="shared" si="5"/>
        <v/>
      </c>
      <c r="O9" s="5" t="str">
        <f t="shared" si="5"/>
        <v/>
      </c>
      <c r="P9" s="5" t="str">
        <f t="shared" si="5"/>
        <v/>
      </c>
      <c r="Q9" s="5" t="str">
        <f t="shared" si="5"/>
        <v/>
      </c>
      <c r="R9" s="5" t="str">
        <f t="shared" si="5"/>
        <v/>
      </c>
      <c r="S9" s="5" t="str">
        <f t="shared" si="5"/>
        <v/>
      </c>
      <c r="T9" s="5" t="str">
        <f t="shared" si="5"/>
        <v/>
      </c>
      <c r="U9" s="5" t="str">
        <f t="shared" si="5"/>
        <v/>
      </c>
      <c r="V9" s="5" t="str">
        <f t="shared" si="5"/>
        <v/>
      </c>
      <c r="W9" s="5" t="str">
        <f t="shared" si="5"/>
        <v/>
      </c>
      <c r="X9" s="5" t="str">
        <f t="shared" si="5"/>
        <v/>
      </c>
      <c r="Y9" s="5" t="str">
        <f t="shared" si="5"/>
        <v/>
      </c>
      <c r="Z9" s="5" t="str">
        <f t="shared" si="5"/>
        <v/>
      </c>
      <c r="AA9" s="5" t="str">
        <f t="shared" si="5"/>
        <v/>
      </c>
      <c r="AB9" s="38" t="str">
        <f t="shared" si="5"/>
        <v/>
      </c>
    </row>
    <row r="10" spans="1:28" ht="20" customHeight="1" outlineLevel="1">
      <c r="A10" s="61"/>
      <c r="B10" s="6" t="s">
        <v>34</v>
      </c>
      <c r="C10" s="17" t="s">
        <v>35</v>
      </c>
      <c r="D10" s="18">
        <v>43899</v>
      </c>
      <c r="E10" s="18">
        <v>43917</v>
      </c>
      <c r="F10" s="28">
        <f>NETWORKDAYS(D10,E10)</f>
        <v>15</v>
      </c>
      <c r="G10" s="4"/>
      <c r="H10" s="5" t="str">
        <f t="shared" ref="H10:AB10" si="6">IF($D10&lt;&gt;"",IF($D10&lt;H$4+7,IF($E10&lt;H$4,"",IF($E10&lt;H$4+7,$E10,".")),""),"")</f>
        <v>.</v>
      </c>
      <c r="I10" s="5" t="str">
        <f t="shared" si="6"/>
        <v>.</v>
      </c>
      <c r="J10" s="5" t="str">
        <f t="shared" si="6"/>
        <v>.</v>
      </c>
      <c r="K10" s="5">
        <f t="shared" si="6"/>
        <v>43917</v>
      </c>
      <c r="L10" s="5" t="str">
        <f t="shared" si="6"/>
        <v/>
      </c>
      <c r="M10" s="5" t="str">
        <f t="shared" si="6"/>
        <v/>
      </c>
      <c r="N10" s="5" t="str">
        <f t="shared" si="6"/>
        <v/>
      </c>
      <c r="O10" s="5" t="str">
        <f t="shared" si="6"/>
        <v/>
      </c>
      <c r="P10" s="5" t="str">
        <f t="shared" si="6"/>
        <v/>
      </c>
      <c r="Q10" s="5" t="str">
        <f t="shared" si="6"/>
        <v/>
      </c>
      <c r="R10" s="5" t="str">
        <f t="shared" si="6"/>
        <v/>
      </c>
      <c r="S10" s="5" t="str">
        <f t="shared" si="6"/>
        <v/>
      </c>
      <c r="T10" s="5" t="str">
        <f t="shared" si="6"/>
        <v/>
      </c>
      <c r="U10" s="5" t="str">
        <f t="shared" si="6"/>
        <v/>
      </c>
      <c r="V10" s="5" t="str">
        <f t="shared" si="6"/>
        <v/>
      </c>
      <c r="W10" s="5" t="str">
        <f t="shared" si="6"/>
        <v/>
      </c>
      <c r="X10" s="5" t="str">
        <f t="shared" si="6"/>
        <v/>
      </c>
      <c r="Y10" s="5" t="str">
        <f t="shared" si="6"/>
        <v/>
      </c>
      <c r="Z10" s="5" t="str">
        <f t="shared" si="6"/>
        <v/>
      </c>
      <c r="AA10" s="5" t="str">
        <f t="shared" si="6"/>
        <v/>
      </c>
      <c r="AB10" s="38" t="str">
        <f t="shared" si="6"/>
        <v/>
      </c>
    </row>
    <row r="11" spans="1:28" ht="20" customHeight="1" outlineLevel="1">
      <c r="A11" s="61"/>
      <c r="B11" s="3" t="s">
        <v>36</v>
      </c>
      <c r="C11" s="15" t="s">
        <v>37</v>
      </c>
      <c r="D11" s="16">
        <v>43899</v>
      </c>
      <c r="E11" s="16">
        <v>43931</v>
      </c>
      <c r="F11" s="28">
        <f t="shared" ref="F11:F18" si="7">NETWORKDAYS(D11,E11)</f>
        <v>25</v>
      </c>
      <c r="G11" s="4"/>
      <c r="H11" s="5" t="str">
        <f t="shared" ref="H11:AB11" si="8">IF($D11&lt;&gt;"",IF($D11&lt;H$4+7,IF($E11&lt;H$4,"",IF($E11&lt;H$4+7,$E11,".")),""),"")</f>
        <v>.</v>
      </c>
      <c r="I11" s="5" t="str">
        <f t="shared" si="8"/>
        <v>.</v>
      </c>
      <c r="J11" s="5" t="str">
        <f t="shared" si="8"/>
        <v>.</v>
      </c>
      <c r="K11" s="5" t="str">
        <f t="shared" si="8"/>
        <v>.</v>
      </c>
      <c r="L11" s="5" t="str">
        <f t="shared" si="8"/>
        <v>.</v>
      </c>
      <c r="M11" s="5">
        <f t="shared" si="8"/>
        <v>43931</v>
      </c>
      <c r="N11" s="5" t="str">
        <f t="shared" si="8"/>
        <v/>
      </c>
      <c r="O11" s="5" t="str">
        <f t="shared" si="8"/>
        <v/>
      </c>
      <c r="P11" s="5" t="str">
        <f t="shared" si="8"/>
        <v/>
      </c>
      <c r="Q11" s="5" t="str">
        <f t="shared" si="8"/>
        <v/>
      </c>
      <c r="R11" s="5" t="str">
        <f t="shared" si="8"/>
        <v/>
      </c>
      <c r="S11" s="5" t="str">
        <f t="shared" si="8"/>
        <v/>
      </c>
      <c r="T11" s="5" t="str">
        <f t="shared" si="8"/>
        <v/>
      </c>
      <c r="U11" s="5" t="str">
        <f t="shared" si="8"/>
        <v/>
      </c>
      <c r="V11" s="5" t="str">
        <f t="shared" si="8"/>
        <v/>
      </c>
      <c r="W11" s="5" t="str">
        <f t="shared" si="8"/>
        <v/>
      </c>
      <c r="X11" s="5" t="str">
        <f t="shared" si="8"/>
        <v/>
      </c>
      <c r="Y11" s="5" t="str">
        <f t="shared" si="8"/>
        <v/>
      </c>
      <c r="Z11" s="5" t="str">
        <f t="shared" si="8"/>
        <v/>
      </c>
      <c r="AA11" s="5" t="str">
        <f t="shared" si="8"/>
        <v/>
      </c>
      <c r="AB11" s="38" t="str">
        <f t="shared" si="8"/>
        <v/>
      </c>
    </row>
    <row r="12" spans="1:28" ht="20" customHeight="1" outlineLevel="1">
      <c r="A12" s="61"/>
      <c r="B12" s="6" t="s">
        <v>38</v>
      </c>
      <c r="C12" s="19" t="s">
        <v>39</v>
      </c>
      <c r="D12" s="18">
        <v>43899</v>
      </c>
      <c r="E12" s="18">
        <v>43917</v>
      </c>
      <c r="F12" s="28">
        <f t="shared" si="7"/>
        <v>15</v>
      </c>
      <c r="G12" s="4"/>
      <c r="H12" s="5" t="str">
        <f t="shared" ref="H12:AB12" si="9">IF($D12&lt;&gt;"",IF($D12&lt;H$4+7,IF($E12&lt;H$4,"",IF($E12&lt;H$4+7,$E12,".")),""),"")</f>
        <v>.</v>
      </c>
      <c r="I12" s="5" t="str">
        <f t="shared" si="9"/>
        <v>.</v>
      </c>
      <c r="J12" s="5" t="str">
        <f t="shared" si="9"/>
        <v>.</v>
      </c>
      <c r="K12" s="5">
        <f t="shared" si="9"/>
        <v>43917</v>
      </c>
      <c r="L12" s="5" t="str">
        <f t="shared" si="9"/>
        <v/>
      </c>
      <c r="M12" s="5" t="str">
        <f t="shared" si="9"/>
        <v/>
      </c>
      <c r="N12" s="5" t="str">
        <f t="shared" si="9"/>
        <v/>
      </c>
      <c r="O12" s="5" t="str">
        <f t="shared" si="9"/>
        <v/>
      </c>
      <c r="P12" s="5" t="str">
        <f t="shared" si="9"/>
        <v/>
      </c>
      <c r="Q12" s="5" t="str">
        <f t="shared" si="9"/>
        <v/>
      </c>
      <c r="R12" s="5" t="str">
        <f t="shared" si="9"/>
        <v/>
      </c>
      <c r="S12" s="5" t="str">
        <f t="shared" si="9"/>
        <v/>
      </c>
      <c r="T12" s="5" t="str">
        <f t="shared" si="9"/>
        <v/>
      </c>
      <c r="U12" s="5" t="str">
        <f t="shared" si="9"/>
        <v/>
      </c>
      <c r="V12" s="5" t="str">
        <f t="shared" si="9"/>
        <v/>
      </c>
      <c r="W12" s="5" t="str">
        <f t="shared" si="9"/>
        <v/>
      </c>
      <c r="X12" s="5" t="str">
        <f t="shared" si="9"/>
        <v/>
      </c>
      <c r="Y12" s="5" t="str">
        <f t="shared" si="9"/>
        <v/>
      </c>
      <c r="Z12" s="5" t="str">
        <f t="shared" si="9"/>
        <v/>
      </c>
      <c r="AA12" s="5" t="str">
        <f t="shared" si="9"/>
        <v/>
      </c>
      <c r="AB12" s="38" t="str">
        <f t="shared" si="9"/>
        <v/>
      </c>
    </row>
    <row r="13" spans="1:28" ht="20" customHeight="1" outlineLevel="1">
      <c r="A13" s="61"/>
      <c r="B13" s="6" t="s">
        <v>40</v>
      </c>
      <c r="C13" s="17" t="s">
        <v>41</v>
      </c>
      <c r="D13" s="18">
        <v>43899</v>
      </c>
      <c r="E13" s="18">
        <v>43917</v>
      </c>
      <c r="F13" s="28">
        <f t="shared" si="7"/>
        <v>15</v>
      </c>
      <c r="G13" s="4"/>
      <c r="H13" s="5" t="str">
        <f t="shared" ref="H13:AB13" si="10">IF($D13&lt;&gt;"",IF($D13&lt;H$4+7,IF($E13&lt;H$4,"",IF($E13&lt;H$4+7,$E13,".")),""),"")</f>
        <v>.</v>
      </c>
      <c r="I13" s="5" t="str">
        <f t="shared" si="10"/>
        <v>.</v>
      </c>
      <c r="J13" s="5" t="str">
        <f t="shared" si="10"/>
        <v>.</v>
      </c>
      <c r="K13" s="5">
        <f t="shared" si="10"/>
        <v>43917</v>
      </c>
      <c r="L13" s="5" t="str">
        <f t="shared" si="10"/>
        <v/>
      </c>
      <c r="M13" s="5" t="str">
        <f t="shared" si="10"/>
        <v/>
      </c>
      <c r="N13" s="5" t="str">
        <f t="shared" si="10"/>
        <v/>
      </c>
      <c r="O13" s="5" t="str">
        <f t="shared" si="10"/>
        <v/>
      </c>
      <c r="P13" s="5" t="str">
        <f t="shared" si="10"/>
        <v/>
      </c>
      <c r="Q13" s="5" t="str">
        <f t="shared" si="10"/>
        <v/>
      </c>
      <c r="R13" s="5" t="str">
        <f t="shared" si="10"/>
        <v/>
      </c>
      <c r="S13" s="5" t="str">
        <f t="shared" si="10"/>
        <v/>
      </c>
      <c r="T13" s="5" t="str">
        <f t="shared" si="10"/>
        <v/>
      </c>
      <c r="U13" s="5" t="str">
        <f t="shared" si="10"/>
        <v/>
      </c>
      <c r="V13" s="5" t="str">
        <f t="shared" si="10"/>
        <v/>
      </c>
      <c r="W13" s="5" t="str">
        <f t="shared" si="10"/>
        <v/>
      </c>
      <c r="X13" s="5" t="str">
        <f t="shared" si="10"/>
        <v/>
      </c>
      <c r="Y13" s="5" t="str">
        <f t="shared" si="10"/>
        <v/>
      </c>
      <c r="Z13" s="5" t="str">
        <f t="shared" si="10"/>
        <v/>
      </c>
      <c r="AA13" s="5" t="str">
        <f t="shared" si="10"/>
        <v/>
      </c>
      <c r="AB13" s="38" t="str">
        <f t="shared" si="10"/>
        <v/>
      </c>
    </row>
    <row r="14" spans="1:28" ht="20" customHeight="1" outlineLevel="1">
      <c r="A14" s="61"/>
      <c r="B14" s="6" t="s">
        <v>42</v>
      </c>
      <c r="C14" s="17" t="s">
        <v>43</v>
      </c>
      <c r="D14" s="18">
        <v>43899</v>
      </c>
      <c r="E14" s="18">
        <v>43917</v>
      </c>
      <c r="F14" s="28">
        <f t="shared" si="7"/>
        <v>15</v>
      </c>
      <c r="G14" s="4"/>
      <c r="H14" s="5" t="str">
        <f t="shared" ref="H14:AB14" si="11">IF($D14&lt;&gt;"",IF($D14&lt;H$4+7,IF($E14&lt;H$4,"",IF($E14&lt;H$4+7,$E14,".")),""),"")</f>
        <v>.</v>
      </c>
      <c r="I14" s="5" t="str">
        <f t="shared" si="11"/>
        <v>.</v>
      </c>
      <c r="J14" s="5" t="str">
        <f t="shared" si="11"/>
        <v>.</v>
      </c>
      <c r="K14" s="5">
        <f t="shared" si="11"/>
        <v>43917</v>
      </c>
      <c r="L14" s="5" t="str">
        <f t="shared" si="11"/>
        <v/>
      </c>
      <c r="M14" s="5" t="str">
        <f t="shared" si="11"/>
        <v/>
      </c>
      <c r="N14" s="5" t="str">
        <f t="shared" si="11"/>
        <v/>
      </c>
      <c r="O14" s="5" t="str">
        <f t="shared" si="11"/>
        <v/>
      </c>
      <c r="P14" s="5" t="str">
        <f t="shared" si="11"/>
        <v/>
      </c>
      <c r="Q14" s="5" t="str">
        <f t="shared" si="11"/>
        <v/>
      </c>
      <c r="R14" s="5" t="str">
        <f t="shared" si="11"/>
        <v/>
      </c>
      <c r="S14" s="5" t="str">
        <f t="shared" si="11"/>
        <v/>
      </c>
      <c r="T14" s="5" t="str">
        <f t="shared" si="11"/>
        <v/>
      </c>
      <c r="U14" s="5" t="str">
        <f t="shared" si="11"/>
        <v/>
      </c>
      <c r="V14" s="5" t="str">
        <f t="shared" si="11"/>
        <v/>
      </c>
      <c r="W14" s="5" t="str">
        <f t="shared" si="11"/>
        <v/>
      </c>
      <c r="X14" s="5" t="str">
        <f t="shared" si="11"/>
        <v/>
      </c>
      <c r="Y14" s="5" t="str">
        <f t="shared" si="11"/>
        <v/>
      </c>
      <c r="Z14" s="5" t="str">
        <f t="shared" si="11"/>
        <v/>
      </c>
      <c r="AA14" s="5" t="str">
        <f t="shared" si="11"/>
        <v/>
      </c>
      <c r="AB14" s="38" t="str">
        <f t="shared" si="11"/>
        <v/>
      </c>
    </row>
    <row r="15" spans="1:28" ht="20" customHeight="1" outlineLevel="1">
      <c r="A15" s="61"/>
      <c r="B15" s="6" t="s">
        <v>44</v>
      </c>
      <c r="C15" s="17" t="s">
        <v>45</v>
      </c>
      <c r="D15" s="18">
        <v>43899</v>
      </c>
      <c r="E15" s="18">
        <v>43917</v>
      </c>
      <c r="F15" s="28">
        <f t="shared" si="7"/>
        <v>15</v>
      </c>
      <c r="G15" s="4"/>
      <c r="H15" s="5" t="str">
        <f t="shared" ref="H15:AB15" si="12">IF($D15&lt;&gt;"",IF($D15&lt;H$4+7,IF($E15&lt;H$4,"",IF($E15&lt;H$4+7,$E15,".")),""),"")</f>
        <v>.</v>
      </c>
      <c r="I15" s="5" t="str">
        <f t="shared" si="12"/>
        <v>.</v>
      </c>
      <c r="J15" s="5" t="str">
        <f t="shared" si="12"/>
        <v>.</v>
      </c>
      <c r="K15" s="5">
        <f t="shared" si="12"/>
        <v>43917</v>
      </c>
      <c r="L15" s="5" t="str">
        <f t="shared" si="12"/>
        <v/>
      </c>
      <c r="M15" s="5" t="str">
        <f t="shared" si="12"/>
        <v/>
      </c>
      <c r="N15" s="5" t="str">
        <f t="shared" si="12"/>
        <v/>
      </c>
      <c r="O15" s="5" t="str">
        <f t="shared" si="12"/>
        <v/>
      </c>
      <c r="P15" s="5" t="str">
        <f t="shared" si="12"/>
        <v/>
      </c>
      <c r="Q15" s="5" t="str">
        <f t="shared" si="12"/>
        <v/>
      </c>
      <c r="R15" s="5" t="str">
        <f t="shared" si="12"/>
        <v/>
      </c>
      <c r="S15" s="5" t="str">
        <f t="shared" si="12"/>
        <v/>
      </c>
      <c r="T15" s="5" t="str">
        <f t="shared" si="12"/>
        <v/>
      </c>
      <c r="U15" s="5" t="str">
        <f t="shared" si="12"/>
        <v/>
      </c>
      <c r="V15" s="5" t="str">
        <f t="shared" si="12"/>
        <v/>
      </c>
      <c r="W15" s="5" t="str">
        <f t="shared" si="12"/>
        <v/>
      </c>
      <c r="X15" s="5" t="str">
        <f t="shared" si="12"/>
        <v/>
      </c>
      <c r="Y15" s="5" t="str">
        <f t="shared" si="12"/>
        <v/>
      </c>
      <c r="Z15" s="5" t="str">
        <f t="shared" si="12"/>
        <v/>
      </c>
      <c r="AA15" s="5" t="str">
        <f t="shared" si="12"/>
        <v/>
      </c>
      <c r="AB15" s="38" t="str">
        <f t="shared" si="12"/>
        <v/>
      </c>
    </row>
    <row r="16" spans="1:28" ht="20" customHeight="1" outlineLevel="1">
      <c r="A16" s="61"/>
      <c r="B16" s="6" t="s">
        <v>46</v>
      </c>
      <c r="C16" s="17" t="s">
        <v>47</v>
      </c>
      <c r="D16" s="18">
        <v>43899</v>
      </c>
      <c r="E16" s="18">
        <v>43917</v>
      </c>
      <c r="F16" s="28">
        <f t="shared" si="7"/>
        <v>15</v>
      </c>
      <c r="G16" s="4"/>
      <c r="H16" s="5" t="str">
        <f t="shared" ref="H16:X17" si="13">IF($D16&lt;&gt;"",IF($D16&lt;H$4+7,IF($E16&lt;H$4,"",IF($E16&lt;H$4+7,$E16,".")),""),"")</f>
        <v>.</v>
      </c>
      <c r="I16" s="5" t="str">
        <f t="shared" si="13"/>
        <v>.</v>
      </c>
      <c r="J16" s="5" t="str">
        <f t="shared" si="13"/>
        <v>.</v>
      </c>
      <c r="K16" s="5">
        <f t="shared" si="13"/>
        <v>43917</v>
      </c>
      <c r="L16" s="5" t="str">
        <f t="shared" si="13"/>
        <v/>
      </c>
      <c r="M16" s="5" t="str">
        <f t="shared" si="13"/>
        <v/>
      </c>
      <c r="N16" s="5" t="str">
        <f t="shared" si="13"/>
        <v/>
      </c>
      <c r="O16" s="5" t="str">
        <f t="shared" si="13"/>
        <v/>
      </c>
      <c r="P16" s="5" t="str">
        <f t="shared" si="13"/>
        <v/>
      </c>
      <c r="Q16" s="5" t="str">
        <f t="shared" si="13"/>
        <v/>
      </c>
      <c r="R16" s="5" t="str">
        <f t="shared" si="13"/>
        <v/>
      </c>
      <c r="S16" s="5" t="str">
        <f t="shared" si="13"/>
        <v/>
      </c>
      <c r="T16" s="5" t="str">
        <f t="shared" si="13"/>
        <v/>
      </c>
      <c r="U16" s="5" t="str">
        <f t="shared" si="13"/>
        <v/>
      </c>
      <c r="V16" s="5" t="str">
        <f t="shared" si="13"/>
        <v/>
      </c>
      <c r="W16" s="5" t="str">
        <f t="shared" si="13"/>
        <v/>
      </c>
      <c r="X16" s="5" t="str">
        <f t="shared" si="13"/>
        <v/>
      </c>
      <c r="Y16" s="5" t="str">
        <f>IF($D16&lt;&gt;"",IF($D16&lt;Y$4+7,IF($E16&lt;Y$4,"",IF($E16&lt;Y$4+7,$E16,".")),""),"")</f>
        <v/>
      </c>
      <c r="Z16" s="5" t="str">
        <f>IF($D16&lt;&gt;"",IF($D16&lt;Z$4+7,IF($E16&lt;Z$4,"",IF($E16&lt;Z$4+7,$E16,".")),""),"")</f>
        <v/>
      </c>
      <c r="AA16" s="5" t="str">
        <f>IF($D16&lt;&gt;"",IF($D16&lt;AA$4+7,IF($E16&lt;AA$4,"",IF($E16&lt;AA$4+7,$E16,".")),""),"")</f>
        <v/>
      </c>
      <c r="AB16" s="38" t="str">
        <f>IF($D16&lt;&gt;"",IF($D16&lt;AB$4+7,IF($E16&lt;AB$4,"",IF($E16&lt;AB$4+7,$E16,".")),""),"")</f>
        <v/>
      </c>
    </row>
    <row r="17" spans="1:28" ht="20" customHeight="1" outlineLevel="1">
      <c r="A17" s="61"/>
      <c r="B17" s="6" t="s">
        <v>48</v>
      </c>
      <c r="C17" s="17" t="s">
        <v>49</v>
      </c>
      <c r="D17" s="18">
        <v>43899</v>
      </c>
      <c r="E17" s="18">
        <v>43917</v>
      </c>
      <c r="F17" s="28">
        <f t="shared" si="7"/>
        <v>15</v>
      </c>
      <c r="G17" s="4"/>
      <c r="H17" s="8" t="str">
        <f t="shared" si="13"/>
        <v>.</v>
      </c>
      <c r="I17" s="5" t="str">
        <f t="shared" ref="I17:AB17" si="14">IF($D17&lt;&gt;"",IF($D17&lt;I$4+7,IF($E17&lt;I$4,"",IF($E17&lt;I$4+7,$E17,".")),""),"")</f>
        <v>.</v>
      </c>
      <c r="J17" s="5" t="str">
        <f t="shared" si="14"/>
        <v>.</v>
      </c>
      <c r="K17" s="5">
        <f t="shared" si="14"/>
        <v>43917</v>
      </c>
      <c r="L17" s="5" t="str">
        <f t="shared" si="14"/>
        <v/>
      </c>
      <c r="M17" s="5" t="str">
        <f t="shared" si="14"/>
        <v/>
      </c>
      <c r="N17" s="5" t="str">
        <f t="shared" si="14"/>
        <v/>
      </c>
      <c r="O17" s="5" t="str">
        <f t="shared" si="14"/>
        <v/>
      </c>
      <c r="P17" s="5" t="str">
        <f t="shared" si="14"/>
        <v/>
      </c>
      <c r="Q17" s="5" t="str">
        <f t="shared" si="14"/>
        <v/>
      </c>
      <c r="R17" s="5" t="str">
        <f t="shared" si="14"/>
        <v/>
      </c>
      <c r="S17" s="5" t="str">
        <f t="shared" si="14"/>
        <v/>
      </c>
      <c r="T17" s="5" t="str">
        <f t="shared" si="14"/>
        <v/>
      </c>
      <c r="U17" s="5" t="str">
        <f t="shared" si="14"/>
        <v/>
      </c>
      <c r="V17" s="5" t="str">
        <f t="shared" si="14"/>
        <v/>
      </c>
      <c r="W17" s="5" t="str">
        <f t="shared" si="14"/>
        <v/>
      </c>
      <c r="X17" s="5" t="str">
        <f t="shared" si="14"/>
        <v/>
      </c>
      <c r="Y17" s="5" t="str">
        <f t="shared" si="14"/>
        <v/>
      </c>
      <c r="Z17" s="5" t="str">
        <f t="shared" si="14"/>
        <v/>
      </c>
      <c r="AA17" s="5" t="str">
        <f t="shared" si="14"/>
        <v/>
      </c>
      <c r="AB17" s="38" t="str">
        <f t="shared" si="14"/>
        <v/>
      </c>
    </row>
    <row r="18" spans="1:28" ht="20" customHeight="1" outlineLevel="1">
      <c r="A18" s="61"/>
      <c r="B18" s="6" t="s">
        <v>50</v>
      </c>
      <c r="C18" s="17" t="s">
        <v>51</v>
      </c>
      <c r="D18" s="18">
        <v>43899</v>
      </c>
      <c r="E18" s="18">
        <v>43931</v>
      </c>
      <c r="F18" s="28">
        <f t="shared" si="7"/>
        <v>25</v>
      </c>
      <c r="G18" s="4"/>
      <c r="H18" s="5" t="str">
        <f t="shared" ref="H18:AB18" si="15">IF($D18&lt;&gt;"",IF($D18&lt;H$4+7,IF($E18&lt;H$4,"",IF($E18&lt;H$4+7,$E18,".")),""),"")</f>
        <v>.</v>
      </c>
      <c r="I18" s="5" t="str">
        <f t="shared" si="15"/>
        <v>.</v>
      </c>
      <c r="J18" s="5" t="str">
        <f t="shared" si="15"/>
        <v>.</v>
      </c>
      <c r="K18" s="5" t="str">
        <f t="shared" si="15"/>
        <v>.</v>
      </c>
      <c r="L18" s="5" t="str">
        <f t="shared" si="15"/>
        <v>.</v>
      </c>
      <c r="M18" s="5">
        <f t="shared" si="15"/>
        <v>43931</v>
      </c>
      <c r="N18" s="5" t="str">
        <f t="shared" si="15"/>
        <v/>
      </c>
      <c r="O18" s="5" t="str">
        <f t="shared" si="15"/>
        <v/>
      </c>
      <c r="P18" s="5" t="str">
        <f t="shared" si="15"/>
        <v/>
      </c>
      <c r="Q18" s="5" t="str">
        <f t="shared" si="15"/>
        <v/>
      </c>
      <c r="R18" s="5" t="str">
        <f t="shared" si="15"/>
        <v/>
      </c>
      <c r="S18" s="5" t="str">
        <f t="shared" si="15"/>
        <v/>
      </c>
      <c r="T18" s="5" t="str">
        <f t="shared" si="15"/>
        <v/>
      </c>
      <c r="U18" s="5" t="str">
        <f t="shared" si="15"/>
        <v/>
      </c>
      <c r="V18" s="5" t="str">
        <f t="shared" si="15"/>
        <v/>
      </c>
      <c r="W18" s="5" t="str">
        <f t="shared" si="15"/>
        <v/>
      </c>
      <c r="X18" s="5" t="str">
        <f t="shared" si="15"/>
        <v/>
      </c>
      <c r="Y18" s="5" t="str">
        <f t="shared" si="15"/>
        <v/>
      </c>
      <c r="Z18" s="5" t="str">
        <f t="shared" si="15"/>
        <v/>
      </c>
      <c r="AA18" s="5" t="str">
        <f t="shared" si="15"/>
        <v/>
      </c>
      <c r="AB18" s="38" t="str">
        <f t="shared" si="15"/>
        <v/>
      </c>
    </row>
    <row r="19" spans="1:28" ht="20" customHeight="1" outlineLevel="1">
      <c r="A19" s="61"/>
      <c r="B19" s="3" t="s">
        <v>52</v>
      </c>
      <c r="C19" s="15" t="s">
        <v>53</v>
      </c>
      <c r="D19" s="16">
        <v>43927</v>
      </c>
      <c r="E19" s="16">
        <v>43941</v>
      </c>
      <c r="F19" s="28">
        <f t="shared" ref="F19:F35" si="16">NETWORKDAYS(D19,E19)</f>
        <v>11</v>
      </c>
      <c r="G19" s="4"/>
      <c r="H19" s="5" t="str">
        <f t="shared" ref="H19:AB19" si="17">IF($D19&lt;&gt;"",IF($D19&lt;H$4+7,IF($E19&lt;H$4,"",IF($E19&lt;H$4+7,$E19,".")),""),"")</f>
        <v/>
      </c>
      <c r="I19" s="5" t="str">
        <f t="shared" si="17"/>
        <v/>
      </c>
      <c r="J19" s="5" t="str">
        <f t="shared" si="17"/>
        <v/>
      </c>
      <c r="K19" s="5" t="str">
        <f t="shared" si="17"/>
        <v/>
      </c>
      <c r="L19" s="5" t="str">
        <f t="shared" si="17"/>
        <v>.</v>
      </c>
      <c r="M19" s="5" t="str">
        <f t="shared" si="17"/>
        <v>.</v>
      </c>
      <c r="N19" s="5">
        <f t="shared" si="17"/>
        <v>43941</v>
      </c>
      <c r="O19" s="5" t="str">
        <f t="shared" si="17"/>
        <v/>
      </c>
      <c r="P19" s="5" t="str">
        <f t="shared" si="17"/>
        <v/>
      </c>
      <c r="Q19" s="5" t="str">
        <f t="shared" si="17"/>
        <v/>
      </c>
      <c r="R19" s="5" t="str">
        <f t="shared" si="17"/>
        <v/>
      </c>
      <c r="S19" s="5" t="str">
        <f t="shared" si="17"/>
        <v/>
      </c>
      <c r="T19" s="5" t="str">
        <f t="shared" si="17"/>
        <v/>
      </c>
      <c r="U19" s="5" t="str">
        <f t="shared" si="17"/>
        <v/>
      </c>
      <c r="V19" s="5" t="str">
        <f t="shared" si="17"/>
        <v/>
      </c>
      <c r="W19" s="5" t="str">
        <f t="shared" si="17"/>
        <v/>
      </c>
      <c r="X19" s="5" t="str">
        <f t="shared" si="17"/>
        <v/>
      </c>
      <c r="Y19" s="5" t="str">
        <f t="shared" si="17"/>
        <v/>
      </c>
      <c r="Z19" s="5" t="str">
        <f t="shared" si="17"/>
        <v/>
      </c>
      <c r="AA19" s="5" t="str">
        <f t="shared" si="17"/>
        <v/>
      </c>
      <c r="AB19" s="38" t="str">
        <f t="shared" si="17"/>
        <v/>
      </c>
    </row>
    <row r="20" spans="1:28" ht="20" customHeight="1" outlineLevel="1">
      <c r="A20" s="61"/>
      <c r="B20" s="3" t="s">
        <v>54</v>
      </c>
      <c r="C20" s="15" t="s">
        <v>55</v>
      </c>
      <c r="D20" s="16">
        <v>43910</v>
      </c>
      <c r="E20" s="16">
        <v>43945</v>
      </c>
      <c r="F20" s="28">
        <f t="shared" si="16"/>
        <v>26</v>
      </c>
      <c r="G20" s="4"/>
      <c r="H20" s="5" t="str">
        <f t="shared" ref="H20:AB20" si="18">IF($D20&lt;&gt;"",IF($D20&lt;H$4+7,IF($E20&lt;H$4,"",IF($E20&lt;H$4+7,$E20,".")),""),"")</f>
        <v/>
      </c>
      <c r="I20" s="5" t="str">
        <f t="shared" si="18"/>
        <v/>
      </c>
      <c r="J20" s="5" t="str">
        <f t="shared" si="18"/>
        <v>.</v>
      </c>
      <c r="K20" s="5" t="str">
        <f t="shared" si="18"/>
        <v>.</v>
      </c>
      <c r="L20" s="5" t="str">
        <f t="shared" si="18"/>
        <v>.</v>
      </c>
      <c r="M20" s="5" t="str">
        <f t="shared" si="18"/>
        <v>.</v>
      </c>
      <c r="N20" s="5" t="str">
        <f t="shared" si="18"/>
        <v>.</v>
      </c>
      <c r="O20" s="5">
        <f t="shared" si="18"/>
        <v>43945</v>
      </c>
      <c r="P20" s="5" t="str">
        <f t="shared" si="18"/>
        <v/>
      </c>
      <c r="Q20" s="5" t="str">
        <f t="shared" si="18"/>
        <v/>
      </c>
      <c r="R20" s="5" t="str">
        <f t="shared" si="18"/>
        <v/>
      </c>
      <c r="S20" s="5" t="str">
        <f t="shared" si="18"/>
        <v/>
      </c>
      <c r="T20" s="5" t="str">
        <f t="shared" si="18"/>
        <v/>
      </c>
      <c r="U20" s="5" t="str">
        <f t="shared" si="18"/>
        <v/>
      </c>
      <c r="V20" s="5" t="str">
        <f t="shared" si="18"/>
        <v/>
      </c>
      <c r="W20" s="5" t="str">
        <f t="shared" si="18"/>
        <v/>
      </c>
      <c r="X20" s="5" t="str">
        <f t="shared" si="18"/>
        <v/>
      </c>
      <c r="Y20" s="5" t="str">
        <f t="shared" si="18"/>
        <v/>
      </c>
      <c r="Z20" s="5" t="str">
        <f t="shared" si="18"/>
        <v/>
      </c>
      <c r="AA20" s="5" t="str">
        <f t="shared" si="18"/>
        <v/>
      </c>
      <c r="AB20" s="38" t="str">
        <f t="shared" si="18"/>
        <v/>
      </c>
    </row>
    <row r="21" spans="1:28" ht="20" customHeight="1" outlineLevel="1">
      <c r="A21" s="61"/>
      <c r="B21" s="6" t="s">
        <v>56</v>
      </c>
      <c r="C21" s="17" t="s">
        <v>57</v>
      </c>
      <c r="D21" s="18">
        <v>43910</v>
      </c>
      <c r="E21" s="20">
        <v>43936</v>
      </c>
      <c r="F21" s="28">
        <f t="shared" si="16"/>
        <v>19</v>
      </c>
      <c r="G21" s="4"/>
      <c r="H21" s="5" t="str">
        <f t="shared" ref="H21:AB21" si="19">IF($D21&lt;&gt;"",IF($D21&lt;H$4+7,IF($E21&lt;H$4,"",IF($E21&lt;H$4+7,$E21,".")),""),"")</f>
        <v/>
      </c>
      <c r="I21" s="5" t="str">
        <f t="shared" si="19"/>
        <v/>
      </c>
      <c r="J21" s="5" t="str">
        <f t="shared" si="19"/>
        <v>.</v>
      </c>
      <c r="K21" s="5" t="str">
        <f t="shared" si="19"/>
        <v>.</v>
      </c>
      <c r="L21" s="5" t="str">
        <f t="shared" si="19"/>
        <v>.</v>
      </c>
      <c r="M21" s="5">
        <f t="shared" si="19"/>
        <v>43936</v>
      </c>
      <c r="N21" s="5" t="str">
        <f t="shared" si="19"/>
        <v/>
      </c>
      <c r="O21" s="5" t="str">
        <f t="shared" si="19"/>
        <v/>
      </c>
      <c r="P21" s="5" t="str">
        <f t="shared" si="19"/>
        <v/>
      </c>
      <c r="Q21" s="5" t="str">
        <f t="shared" si="19"/>
        <v/>
      </c>
      <c r="R21" s="5" t="str">
        <f t="shared" si="19"/>
        <v/>
      </c>
      <c r="S21" s="5" t="str">
        <f t="shared" si="19"/>
        <v/>
      </c>
      <c r="T21" s="5" t="str">
        <f t="shared" si="19"/>
        <v/>
      </c>
      <c r="U21" s="5" t="str">
        <f t="shared" si="19"/>
        <v/>
      </c>
      <c r="V21" s="5" t="str">
        <f t="shared" si="19"/>
        <v/>
      </c>
      <c r="W21" s="5" t="str">
        <f t="shared" si="19"/>
        <v/>
      </c>
      <c r="X21" s="5" t="str">
        <f t="shared" si="19"/>
        <v/>
      </c>
      <c r="Y21" s="5" t="str">
        <f t="shared" si="19"/>
        <v/>
      </c>
      <c r="Z21" s="5" t="str">
        <f t="shared" si="19"/>
        <v/>
      </c>
      <c r="AA21" s="5" t="str">
        <f t="shared" si="19"/>
        <v/>
      </c>
      <c r="AB21" s="38" t="str">
        <f t="shared" si="19"/>
        <v/>
      </c>
    </row>
    <row r="22" spans="1:28" ht="20" customHeight="1" outlineLevel="1">
      <c r="A22" s="61"/>
      <c r="B22" s="6" t="s">
        <v>58</v>
      </c>
      <c r="C22" s="17" t="s">
        <v>39</v>
      </c>
      <c r="D22" s="18">
        <v>43927</v>
      </c>
      <c r="E22" s="18">
        <v>43945</v>
      </c>
      <c r="F22" s="28">
        <f t="shared" si="16"/>
        <v>15</v>
      </c>
      <c r="G22" s="4"/>
      <c r="H22" s="5" t="str">
        <f t="shared" ref="H22:AB22" si="20">IF($D22&lt;&gt;"",IF($D22&lt;H$4+7,IF($E22&lt;H$4,"",IF($E22&lt;H$4+7,$E22,".")),""),"")</f>
        <v/>
      </c>
      <c r="I22" s="5" t="str">
        <f t="shared" si="20"/>
        <v/>
      </c>
      <c r="J22" s="5" t="str">
        <f t="shared" si="20"/>
        <v/>
      </c>
      <c r="K22" s="5" t="str">
        <f t="shared" si="20"/>
        <v/>
      </c>
      <c r="L22" s="5" t="str">
        <f t="shared" si="20"/>
        <v>.</v>
      </c>
      <c r="M22" s="5" t="str">
        <f t="shared" si="20"/>
        <v>.</v>
      </c>
      <c r="N22" s="5" t="str">
        <f t="shared" si="20"/>
        <v>.</v>
      </c>
      <c r="O22" s="5">
        <f t="shared" si="20"/>
        <v>43945</v>
      </c>
      <c r="P22" s="5" t="str">
        <f t="shared" si="20"/>
        <v/>
      </c>
      <c r="Q22" s="5" t="str">
        <f t="shared" si="20"/>
        <v/>
      </c>
      <c r="R22" s="5" t="str">
        <f t="shared" si="20"/>
        <v/>
      </c>
      <c r="S22" s="5" t="str">
        <f t="shared" si="20"/>
        <v/>
      </c>
      <c r="T22" s="5" t="str">
        <f t="shared" si="20"/>
        <v/>
      </c>
      <c r="U22" s="5" t="str">
        <f t="shared" si="20"/>
        <v/>
      </c>
      <c r="V22" s="5" t="str">
        <f t="shared" si="20"/>
        <v/>
      </c>
      <c r="W22" s="5" t="str">
        <f t="shared" si="20"/>
        <v/>
      </c>
      <c r="X22" s="5" t="str">
        <f t="shared" si="20"/>
        <v/>
      </c>
      <c r="Y22" s="5" t="str">
        <f t="shared" si="20"/>
        <v/>
      </c>
      <c r="Z22" s="5" t="str">
        <f t="shared" si="20"/>
        <v/>
      </c>
      <c r="AA22" s="5" t="str">
        <f t="shared" si="20"/>
        <v/>
      </c>
      <c r="AB22" s="38" t="str">
        <f t="shared" si="20"/>
        <v/>
      </c>
    </row>
    <row r="23" spans="1:28" ht="20" customHeight="1" outlineLevel="1">
      <c r="A23" s="61"/>
      <c r="B23" s="6" t="s">
        <v>59</v>
      </c>
      <c r="C23" s="17" t="s">
        <v>41</v>
      </c>
      <c r="D23" s="18">
        <v>43927</v>
      </c>
      <c r="E23" s="18">
        <v>43945</v>
      </c>
      <c r="F23" s="28">
        <f t="shared" si="16"/>
        <v>15</v>
      </c>
      <c r="G23" s="4"/>
      <c r="H23" s="5" t="str">
        <f t="shared" ref="H23:AB23" si="21">IF($D23&lt;&gt;"",IF($D23&lt;H$4+7,IF($E23&lt;H$4,"",IF($E23&lt;H$4+7,$E23,".")),""),"")</f>
        <v/>
      </c>
      <c r="I23" s="5" t="str">
        <f t="shared" si="21"/>
        <v/>
      </c>
      <c r="J23" s="5" t="str">
        <f t="shared" si="21"/>
        <v/>
      </c>
      <c r="K23" s="5" t="str">
        <f t="shared" si="21"/>
        <v/>
      </c>
      <c r="L23" s="5" t="str">
        <f t="shared" si="21"/>
        <v>.</v>
      </c>
      <c r="M23" s="5" t="str">
        <f t="shared" si="21"/>
        <v>.</v>
      </c>
      <c r="N23" s="5" t="str">
        <f t="shared" si="21"/>
        <v>.</v>
      </c>
      <c r="O23" s="5">
        <f t="shared" si="21"/>
        <v>43945</v>
      </c>
      <c r="P23" s="5" t="str">
        <f t="shared" si="21"/>
        <v/>
      </c>
      <c r="Q23" s="5" t="str">
        <f t="shared" si="21"/>
        <v/>
      </c>
      <c r="R23" s="5" t="str">
        <f t="shared" si="21"/>
        <v/>
      </c>
      <c r="S23" s="5" t="str">
        <f t="shared" si="21"/>
        <v/>
      </c>
      <c r="T23" s="5" t="str">
        <f t="shared" si="21"/>
        <v/>
      </c>
      <c r="U23" s="5" t="str">
        <f t="shared" si="21"/>
        <v/>
      </c>
      <c r="V23" s="5" t="str">
        <f t="shared" si="21"/>
        <v/>
      </c>
      <c r="W23" s="5" t="str">
        <f t="shared" si="21"/>
        <v/>
      </c>
      <c r="X23" s="5" t="str">
        <f t="shared" si="21"/>
        <v/>
      </c>
      <c r="Y23" s="5" t="str">
        <f t="shared" si="21"/>
        <v/>
      </c>
      <c r="Z23" s="5" t="str">
        <f t="shared" si="21"/>
        <v/>
      </c>
      <c r="AA23" s="5" t="str">
        <f t="shared" si="21"/>
        <v/>
      </c>
      <c r="AB23" s="38" t="str">
        <f t="shared" si="21"/>
        <v/>
      </c>
    </row>
    <row r="24" spans="1:28" ht="20" customHeight="1" outlineLevel="1">
      <c r="A24" s="61"/>
      <c r="B24" s="6" t="s">
        <v>60</v>
      </c>
      <c r="C24" s="17" t="s">
        <v>43</v>
      </c>
      <c r="D24" s="18">
        <v>43927</v>
      </c>
      <c r="E24" s="18">
        <v>43945</v>
      </c>
      <c r="F24" s="28">
        <f t="shared" si="16"/>
        <v>15</v>
      </c>
      <c r="G24" s="4"/>
      <c r="H24" s="5" t="str">
        <f t="shared" ref="H24:AB24" si="22">IF($D24&lt;&gt;"",IF($D24&lt;H$4+7,IF($E24&lt;H$4,"",IF($E24&lt;H$4+7,$E24,".")),""),"")</f>
        <v/>
      </c>
      <c r="I24" s="5" t="str">
        <f t="shared" si="22"/>
        <v/>
      </c>
      <c r="J24" s="5" t="str">
        <f t="shared" si="22"/>
        <v/>
      </c>
      <c r="K24" s="5" t="str">
        <f t="shared" si="22"/>
        <v/>
      </c>
      <c r="L24" s="5" t="str">
        <f t="shared" si="22"/>
        <v>.</v>
      </c>
      <c r="M24" s="5" t="str">
        <f t="shared" si="22"/>
        <v>.</v>
      </c>
      <c r="N24" s="5" t="str">
        <f t="shared" si="22"/>
        <v>.</v>
      </c>
      <c r="O24" s="5">
        <f t="shared" si="22"/>
        <v>43945</v>
      </c>
      <c r="P24" s="5" t="str">
        <f t="shared" si="22"/>
        <v/>
      </c>
      <c r="Q24" s="5" t="str">
        <f t="shared" si="22"/>
        <v/>
      </c>
      <c r="R24" s="5" t="str">
        <f t="shared" si="22"/>
        <v/>
      </c>
      <c r="S24" s="5" t="str">
        <f t="shared" si="22"/>
        <v/>
      </c>
      <c r="T24" s="5" t="str">
        <f t="shared" si="22"/>
        <v/>
      </c>
      <c r="U24" s="5" t="str">
        <f t="shared" si="22"/>
        <v/>
      </c>
      <c r="V24" s="5" t="str">
        <f t="shared" si="22"/>
        <v/>
      </c>
      <c r="W24" s="5" t="str">
        <f t="shared" si="22"/>
        <v/>
      </c>
      <c r="X24" s="5" t="str">
        <f t="shared" si="22"/>
        <v/>
      </c>
      <c r="Y24" s="5" t="str">
        <f t="shared" si="22"/>
        <v/>
      </c>
      <c r="Z24" s="5" t="str">
        <f t="shared" si="22"/>
        <v/>
      </c>
      <c r="AA24" s="5" t="str">
        <f t="shared" si="22"/>
        <v/>
      </c>
      <c r="AB24" s="38" t="str">
        <f t="shared" si="22"/>
        <v/>
      </c>
    </row>
    <row r="25" spans="1:28" ht="20" customHeight="1" outlineLevel="1">
      <c r="A25" s="61"/>
      <c r="B25" s="6" t="s">
        <v>61</v>
      </c>
      <c r="C25" s="17" t="s">
        <v>45</v>
      </c>
      <c r="D25" s="18">
        <v>43927</v>
      </c>
      <c r="E25" s="18">
        <v>43945</v>
      </c>
      <c r="F25" s="28">
        <f t="shared" si="16"/>
        <v>15</v>
      </c>
      <c r="G25" s="4"/>
      <c r="H25" s="5" t="str">
        <f t="shared" ref="H25:AB25" si="23">IF($D25&lt;&gt;"",IF($D25&lt;H$4+7,IF($E25&lt;H$4,"",IF($E25&lt;H$4+7,$E25,".")),""),"")</f>
        <v/>
      </c>
      <c r="I25" s="5" t="str">
        <f t="shared" si="23"/>
        <v/>
      </c>
      <c r="J25" s="5" t="str">
        <f t="shared" si="23"/>
        <v/>
      </c>
      <c r="K25" s="5" t="str">
        <f t="shared" si="23"/>
        <v/>
      </c>
      <c r="L25" s="5" t="str">
        <f t="shared" si="23"/>
        <v>.</v>
      </c>
      <c r="M25" s="5" t="str">
        <f t="shared" si="23"/>
        <v>.</v>
      </c>
      <c r="N25" s="5" t="str">
        <f t="shared" si="23"/>
        <v>.</v>
      </c>
      <c r="O25" s="5">
        <f t="shared" si="23"/>
        <v>43945</v>
      </c>
      <c r="P25" s="5" t="str">
        <f t="shared" si="23"/>
        <v/>
      </c>
      <c r="Q25" s="5" t="str">
        <f t="shared" si="23"/>
        <v/>
      </c>
      <c r="R25" s="5" t="str">
        <f t="shared" si="23"/>
        <v/>
      </c>
      <c r="S25" s="5" t="str">
        <f t="shared" si="23"/>
        <v/>
      </c>
      <c r="T25" s="5" t="str">
        <f t="shared" si="23"/>
        <v/>
      </c>
      <c r="U25" s="5" t="str">
        <f t="shared" si="23"/>
        <v/>
      </c>
      <c r="V25" s="5" t="str">
        <f t="shared" si="23"/>
        <v/>
      </c>
      <c r="W25" s="5" t="str">
        <f t="shared" si="23"/>
        <v/>
      </c>
      <c r="X25" s="5" t="str">
        <f t="shared" si="23"/>
        <v/>
      </c>
      <c r="Y25" s="5" t="str">
        <f t="shared" si="23"/>
        <v/>
      </c>
      <c r="Z25" s="5" t="str">
        <f t="shared" si="23"/>
        <v/>
      </c>
      <c r="AA25" s="5" t="str">
        <f t="shared" si="23"/>
        <v/>
      </c>
      <c r="AB25" s="38" t="str">
        <f t="shared" si="23"/>
        <v/>
      </c>
    </row>
    <row r="26" spans="1:28" ht="20" customHeight="1" outlineLevel="1">
      <c r="A26" s="61"/>
      <c r="B26" s="6" t="s">
        <v>62</v>
      </c>
      <c r="C26" s="17" t="s">
        <v>47</v>
      </c>
      <c r="D26" s="18">
        <v>43927</v>
      </c>
      <c r="E26" s="18">
        <v>43945</v>
      </c>
      <c r="F26" s="28">
        <f t="shared" si="16"/>
        <v>15</v>
      </c>
      <c r="G26" s="4"/>
      <c r="H26" s="5" t="str">
        <f t="shared" ref="H26:AB26" si="24">IF($D26&lt;&gt;"",IF($D26&lt;H$4+7,IF($E26&lt;H$4,"",IF($E26&lt;H$4+7,$E26,".")),""),"")</f>
        <v/>
      </c>
      <c r="I26" s="5" t="str">
        <f t="shared" si="24"/>
        <v/>
      </c>
      <c r="J26" s="5" t="str">
        <f t="shared" si="24"/>
        <v/>
      </c>
      <c r="K26" s="5" t="str">
        <f t="shared" si="24"/>
        <v/>
      </c>
      <c r="L26" s="5" t="str">
        <f t="shared" si="24"/>
        <v>.</v>
      </c>
      <c r="M26" s="5" t="str">
        <f t="shared" si="24"/>
        <v>.</v>
      </c>
      <c r="N26" s="5" t="str">
        <f t="shared" si="24"/>
        <v>.</v>
      </c>
      <c r="O26" s="5">
        <f t="shared" si="24"/>
        <v>43945</v>
      </c>
      <c r="P26" s="5" t="str">
        <f t="shared" si="24"/>
        <v/>
      </c>
      <c r="Q26" s="5" t="str">
        <f t="shared" si="24"/>
        <v/>
      </c>
      <c r="R26" s="5" t="str">
        <f t="shared" si="24"/>
        <v/>
      </c>
      <c r="S26" s="5" t="str">
        <f t="shared" si="24"/>
        <v/>
      </c>
      <c r="T26" s="5" t="str">
        <f t="shared" si="24"/>
        <v/>
      </c>
      <c r="U26" s="5" t="str">
        <f t="shared" si="24"/>
        <v/>
      </c>
      <c r="V26" s="5" t="str">
        <f t="shared" si="24"/>
        <v/>
      </c>
      <c r="W26" s="5" t="str">
        <f t="shared" si="24"/>
        <v/>
      </c>
      <c r="X26" s="5" t="str">
        <f t="shared" si="24"/>
        <v/>
      </c>
      <c r="Y26" s="5" t="str">
        <f t="shared" si="24"/>
        <v/>
      </c>
      <c r="Z26" s="5" t="str">
        <f t="shared" si="24"/>
        <v/>
      </c>
      <c r="AA26" s="5" t="str">
        <f t="shared" si="24"/>
        <v/>
      </c>
      <c r="AB26" s="38" t="str">
        <f t="shared" si="24"/>
        <v/>
      </c>
    </row>
    <row r="27" spans="1:28" ht="20" customHeight="1" outlineLevel="1">
      <c r="A27" s="61"/>
      <c r="B27" s="6" t="s">
        <v>63</v>
      </c>
      <c r="C27" s="17" t="s">
        <v>49</v>
      </c>
      <c r="D27" s="18">
        <v>43927</v>
      </c>
      <c r="E27" s="18">
        <v>43945</v>
      </c>
      <c r="F27" s="28">
        <f t="shared" si="16"/>
        <v>15</v>
      </c>
      <c r="G27" s="4"/>
      <c r="H27" s="5" t="str">
        <f t="shared" ref="H27:AB27" si="25">IF($D27&lt;&gt;"",IF($D27&lt;H$4+7,IF($E27&lt;H$4,"",IF($E27&lt;H$4+7,$E27,".")),""),"")</f>
        <v/>
      </c>
      <c r="I27" s="5" t="str">
        <f t="shared" si="25"/>
        <v/>
      </c>
      <c r="J27" s="5" t="str">
        <f t="shared" si="25"/>
        <v/>
      </c>
      <c r="K27" s="5" t="str">
        <f t="shared" si="25"/>
        <v/>
      </c>
      <c r="L27" s="5" t="str">
        <f t="shared" si="25"/>
        <v>.</v>
      </c>
      <c r="M27" s="5" t="str">
        <f t="shared" si="25"/>
        <v>.</v>
      </c>
      <c r="N27" s="5" t="str">
        <f t="shared" si="25"/>
        <v>.</v>
      </c>
      <c r="O27" s="5">
        <f t="shared" si="25"/>
        <v>43945</v>
      </c>
      <c r="P27" s="5" t="str">
        <f t="shared" si="25"/>
        <v/>
      </c>
      <c r="Q27" s="5" t="str">
        <f t="shared" si="25"/>
        <v/>
      </c>
      <c r="R27" s="5" t="str">
        <f t="shared" si="25"/>
        <v/>
      </c>
      <c r="S27" s="5" t="str">
        <f t="shared" si="25"/>
        <v/>
      </c>
      <c r="T27" s="5" t="str">
        <f t="shared" si="25"/>
        <v/>
      </c>
      <c r="U27" s="5" t="str">
        <f t="shared" si="25"/>
        <v/>
      </c>
      <c r="V27" s="5" t="str">
        <f t="shared" si="25"/>
        <v/>
      </c>
      <c r="W27" s="5" t="str">
        <f t="shared" si="25"/>
        <v/>
      </c>
      <c r="X27" s="5" t="str">
        <f t="shared" si="25"/>
        <v/>
      </c>
      <c r="Y27" s="5" t="str">
        <f t="shared" si="25"/>
        <v/>
      </c>
      <c r="Z27" s="5" t="str">
        <f t="shared" si="25"/>
        <v/>
      </c>
      <c r="AA27" s="5" t="str">
        <f t="shared" si="25"/>
        <v/>
      </c>
      <c r="AB27" s="38" t="str">
        <f t="shared" si="25"/>
        <v/>
      </c>
    </row>
    <row r="28" spans="1:28" ht="20" customHeight="1" outlineLevel="1">
      <c r="A28" s="61"/>
      <c r="B28" s="6" t="s">
        <v>64</v>
      </c>
      <c r="C28" s="17" t="s">
        <v>51</v>
      </c>
      <c r="D28" s="18">
        <v>43927</v>
      </c>
      <c r="E28" s="18">
        <v>43945</v>
      </c>
      <c r="F28" s="28">
        <f t="shared" si="16"/>
        <v>15</v>
      </c>
      <c r="G28" s="4"/>
      <c r="H28" s="5" t="str">
        <f t="shared" ref="H28:AB30" si="26">IF($D28&lt;&gt;"",IF($D28&lt;H$4+7,IF($E28&lt;H$4,"",IF($E28&lt;H$4+7,$E28,".")),""),"")</f>
        <v/>
      </c>
      <c r="I28" s="5" t="str">
        <f t="shared" si="26"/>
        <v/>
      </c>
      <c r="J28" s="5" t="str">
        <f t="shared" si="26"/>
        <v/>
      </c>
      <c r="K28" s="5" t="str">
        <f t="shared" si="26"/>
        <v/>
      </c>
      <c r="L28" s="5" t="str">
        <f t="shared" si="26"/>
        <v>.</v>
      </c>
      <c r="M28" s="5" t="str">
        <f t="shared" si="26"/>
        <v>.</v>
      </c>
      <c r="N28" s="5" t="str">
        <f t="shared" si="26"/>
        <v>.</v>
      </c>
      <c r="O28" s="5">
        <f t="shared" si="26"/>
        <v>43945</v>
      </c>
      <c r="P28" s="5" t="str">
        <f t="shared" si="26"/>
        <v/>
      </c>
      <c r="Q28" s="5" t="str">
        <f t="shared" si="26"/>
        <v/>
      </c>
      <c r="R28" s="5" t="str">
        <f t="shared" si="26"/>
        <v/>
      </c>
      <c r="S28" s="5" t="str">
        <f t="shared" si="26"/>
        <v/>
      </c>
      <c r="T28" s="5" t="str">
        <f t="shared" si="26"/>
        <v/>
      </c>
      <c r="U28" s="5" t="str">
        <f t="shared" si="26"/>
        <v/>
      </c>
      <c r="V28" s="5" t="str">
        <f t="shared" si="26"/>
        <v/>
      </c>
      <c r="W28" s="5" t="str">
        <f t="shared" si="26"/>
        <v/>
      </c>
      <c r="X28" s="5" t="str">
        <f t="shared" si="26"/>
        <v/>
      </c>
      <c r="Y28" s="5" t="str">
        <f t="shared" si="26"/>
        <v/>
      </c>
      <c r="Z28" s="5" t="str">
        <f t="shared" si="26"/>
        <v/>
      </c>
      <c r="AA28" s="5" t="str">
        <f t="shared" si="26"/>
        <v/>
      </c>
      <c r="AB28" s="38" t="str">
        <f t="shared" si="26"/>
        <v/>
      </c>
    </row>
    <row r="29" spans="1:28" ht="20" customHeight="1" outlineLevel="1">
      <c r="A29" s="61"/>
      <c r="B29" s="9" t="s">
        <v>65</v>
      </c>
      <c r="C29" s="21" t="s">
        <v>66</v>
      </c>
      <c r="D29" s="22">
        <v>43941</v>
      </c>
      <c r="E29" s="22">
        <v>44042</v>
      </c>
      <c r="F29" s="29">
        <f t="shared" si="16"/>
        <v>74</v>
      </c>
      <c r="G29" s="10"/>
      <c r="H29" s="11" t="str">
        <f t="shared" ref="H29:X34" si="27">IF($D29&lt;&gt;"",IF($D29&lt;H$4+7,IF($E29&lt;H$4,"",IF($E29&lt;H$4+7,$E29,".")),""),"")</f>
        <v/>
      </c>
      <c r="I29" s="11" t="str">
        <f t="shared" si="27"/>
        <v/>
      </c>
      <c r="J29" s="11" t="str">
        <f t="shared" si="27"/>
        <v/>
      </c>
      <c r="K29" s="11" t="str">
        <f t="shared" si="27"/>
        <v/>
      </c>
      <c r="L29" s="11" t="str">
        <f t="shared" si="27"/>
        <v/>
      </c>
      <c r="M29" s="11" t="str">
        <f t="shared" si="27"/>
        <v/>
      </c>
      <c r="N29" s="11" t="str">
        <f t="shared" si="27"/>
        <v>.</v>
      </c>
      <c r="O29" s="11" t="str">
        <f t="shared" si="27"/>
        <v>.</v>
      </c>
      <c r="P29" s="11" t="str">
        <f t="shared" si="27"/>
        <v>.</v>
      </c>
      <c r="Q29" s="11" t="str">
        <f t="shared" si="27"/>
        <v>.</v>
      </c>
      <c r="R29" s="11" t="str">
        <f t="shared" si="27"/>
        <v>.</v>
      </c>
      <c r="S29" s="11" t="str">
        <f t="shared" si="27"/>
        <v>.</v>
      </c>
      <c r="T29" s="11" t="str">
        <f t="shared" si="27"/>
        <v>.</v>
      </c>
      <c r="U29" s="11" t="str">
        <f t="shared" si="27"/>
        <v>.</v>
      </c>
      <c r="V29" s="11" t="str">
        <f t="shared" si="27"/>
        <v>.</v>
      </c>
      <c r="W29" s="11" t="str">
        <f t="shared" si="27"/>
        <v>.</v>
      </c>
      <c r="X29" s="11" t="str">
        <f t="shared" si="27"/>
        <v>.</v>
      </c>
      <c r="Y29" s="11" t="str">
        <f t="shared" ref="Y29:AB32" si="28">IF($D29&lt;&gt;"",IF($D29&lt;Y$4+7,IF($E29&lt;Y$4,"",IF($E29&lt;Y$4+7,$E29,".")),""),"")</f>
        <v>.</v>
      </c>
      <c r="Z29" s="11" t="str">
        <f t="shared" si="28"/>
        <v>.</v>
      </c>
      <c r="AA29" s="11" t="str">
        <f t="shared" si="28"/>
        <v>.</v>
      </c>
      <c r="AB29" s="39">
        <f t="shared" si="28"/>
        <v>44042</v>
      </c>
    </row>
    <row r="30" spans="1:28" ht="20" customHeight="1" outlineLevel="1">
      <c r="A30" s="60" t="s">
        <v>100</v>
      </c>
      <c r="B30" s="3" t="s">
        <v>92</v>
      </c>
      <c r="C30" s="21" t="s">
        <v>67</v>
      </c>
      <c r="D30" s="18">
        <v>43910</v>
      </c>
      <c r="E30" s="18">
        <v>43913</v>
      </c>
      <c r="F30" s="29">
        <f t="shared" si="16"/>
        <v>2</v>
      </c>
      <c r="G30" s="13"/>
      <c r="H30" s="5" t="str">
        <f t="shared" si="26"/>
        <v/>
      </c>
      <c r="I30" s="5" t="str">
        <f t="shared" si="26"/>
        <v/>
      </c>
      <c r="J30" s="11">
        <f t="shared" si="27"/>
        <v>43913</v>
      </c>
      <c r="K30" s="11" t="str">
        <f t="shared" si="27"/>
        <v/>
      </c>
      <c r="L30" s="11" t="str">
        <f t="shared" si="27"/>
        <v/>
      </c>
      <c r="M30" s="11" t="str">
        <f t="shared" si="27"/>
        <v/>
      </c>
      <c r="N30" s="11" t="str">
        <f t="shared" si="27"/>
        <v/>
      </c>
      <c r="O30" s="11" t="str">
        <f t="shared" si="27"/>
        <v/>
      </c>
      <c r="P30" s="11" t="str">
        <f t="shared" si="27"/>
        <v/>
      </c>
      <c r="Q30" s="11" t="str">
        <f t="shared" si="27"/>
        <v/>
      </c>
      <c r="R30" s="11" t="str">
        <f t="shared" si="27"/>
        <v/>
      </c>
      <c r="S30" s="11" t="str">
        <f t="shared" si="27"/>
        <v/>
      </c>
      <c r="T30" s="11" t="str">
        <f t="shared" si="27"/>
        <v/>
      </c>
      <c r="U30" s="11" t="str">
        <f t="shared" si="27"/>
        <v/>
      </c>
      <c r="V30" s="11" t="str">
        <f t="shared" si="27"/>
        <v/>
      </c>
      <c r="W30" s="11" t="str">
        <f t="shared" si="27"/>
        <v/>
      </c>
      <c r="X30" s="11" t="str">
        <f t="shared" si="27"/>
        <v/>
      </c>
      <c r="Y30" s="11" t="str">
        <f t="shared" si="28"/>
        <v/>
      </c>
      <c r="Z30" s="11" t="str">
        <f t="shared" si="28"/>
        <v/>
      </c>
      <c r="AA30" s="11" t="str">
        <f t="shared" si="28"/>
        <v/>
      </c>
      <c r="AB30" s="39" t="str">
        <f t="shared" si="28"/>
        <v/>
      </c>
    </row>
    <row r="31" spans="1:28" ht="20" customHeight="1" outlineLevel="1">
      <c r="A31" s="61"/>
      <c r="B31" s="3" t="s">
        <v>108</v>
      </c>
      <c r="C31" s="21" t="s">
        <v>103</v>
      </c>
      <c r="D31" s="30" t="s">
        <v>85</v>
      </c>
      <c r="E31" s="30" t="s">
        <v>85</v>
      </c>
      <c r="F31" s="29"/>
      <c r="G31" s="1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39"/>
    </row>
    <row r="32" spans="1:28" ht="20" customHeight="1" outlineLevel="1">
      <c r="A32" s="61"/>
      <c r="B32" s="3" t="s">
        <v>68</v>
      </c>
      <c r="C32" s="21" t="s">
        <v>104</v>
      </c>
      <c r="D32" s="18">
        <v>43914</v>
      </c>
      <c r="E32" s="18">
        <v>43916</v>
      </c>
      <c r="F32" s="29">
        <f t="shared" si="16"/>
        <v>3</v>
      </c>
      <c r="G32" s="13"/>
      <c r="H32" s="11" t="str">
        <f t="shared" si="27"/>
        <v/>
      </c>
      <c r="I32" s="11" t="str">
        <f t="shared" si="27"/>
        <v/>
      </c>
      <c r="J32" s="11">
        <f t="shared" si="27"/>
        <v>43916</v>
      </c>
      <c r="K32" s="11" t="str">
        <f t="shared" si="27"/>
        <v/>
      </c>
      <c r="L32" s="11" t="str">
        <f t="shared" si="27"/>
        <v/>
      </c>
      <c r="M32" s="11" t="str">
        <f t="shared" si="27"/>
        <v/>
      </c>
      <c r="N32" s="11" t="str">
        <f t="shared" si="27"/>
        <v/>
      </c>
      <c r="O32" s="11" t="str">
        <f t="shared" si="27"/>
        <v/>
      </c>
      <c r="P32" s="11" t="str">
        <f t="shared" si="27"/>
        <v/>
      </c>
      <c r="Q32" s="11" t="str">
        <f t="shared" si="27"/>
        <v/>
      </c>
      <c r="R32" s="11" t="str">
        <f t="shared" si="27"/>
        <v/>
      </c>
      <c r="S32" s="11" t="str">
        <f t="shared" si="27"/>
        <v/>
      </c>
      <c r="T32" s="11" t="str">
        <f t="shared" si="27"/>
        <v/>
      </c>
      <c r="U32" s="11" t="str">
        <f t="shared" si="27"/>
        <v/>
      </c>
      <c r="V32" s="11" t="str">
        <f t="shared" si="27"/>
        <v/>
      </c>
      <c r="W32" s="11" t="str">
        <f t="shared" si="27"/>
        <v/>
      </c>
      <c r="X32" s="11" t="str">
        <f t="shared" si="27"/>
        <v/>
      </c>
      <c r="Y32" s="11" t="str">
        <f t="shared" si="28"/>
        <v/>
      </c>
      <c r="Z32" s="11" t="str">
        <f t="shared" si="28"/>
        <v/>
      </c>
      <c r="AA32" s="11" t="str">
        <f t="shared" si="28"/>
        <v/>
      </c>
      <c r="AB32" s="39" t="str">
        <f t="shared" si="28"/>
        <v/>
      </c>
    </row>
    <row r="33" spans="1:28" ht="20" customHeight="1" outlineLevel="1">
      <c r="A33" s="61"/>
      <c r="B33" s="3" t="s">
        <v>69</v>
      </c>
      <c r="C33" s="21" t="s">
        <v>105</v>
      </c>
      <c r="D33" s="30" t="s">
        <v>85</v>
      </c>
      <c r="E33" s="30" t="s">
        <v>85</v>
      </c>
      <c r="F33" s="29"/>
      <c r="G33" s="1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39"/>
    </row>
    <row r="34" spans="1:28" ht="20" customHeight="1" outlineLevel="1">
      <c r="A34" s="61"/>
      <c r="B34" s="3" t="s">
        <v>70</v>
      </c>
      <c r="C34" s="23" t="s">
        <v>112</v>
      </c>
      <c r="D34" s="18">
        <v>43900</v>
      </c>
      <c r="E34" s="18">
        <v>43915</v>
      </c>
      <c r="F34" s="29">
        <f t="shared" si="16"/>
        <v>12</v>
      </c>
      <c r="G34" s="13"/>
      <c r="H34" s="11" t="str">
        <f t="shared" si="27"/>
        <v>.</v>
      </c>
      <c r="I34" s="11" t="str">
        <f t="shared" si="27"/>
        <v>.</v>
      </c>
      <c r="J34" s="11">
        <f t="shared" si="27"/>
        <v>43915</v>
      </c>
      <c r="K34" s="11" t="str">
        <f t="shared" si="27"/>
        <v/>
      </c>
      <c r="L34" s="11" t="str">
        <f t="shared" si="27"/>
        <v/>
      </c>
      <c r="M34" s="11" t="str">
        <f t="shared" si="27"/>
        <v/>
      </c>
      <c r="N34" s="11" t="str">
        <f t="shared" si="27"/>
        <v/>
      </c>
      <c r="O34" s="11" t="str">
        <f t="shared" si="27"/>
        <v/>
      </c>
      <c r="P34" s="11" t="str">
        <f t="shared" si="27"/>
        <v/>
      </c>
      <c r="Q34" s="11" t="str">
        <f t="shared" si="27"/>
        <v/>
      </c>
      <c r="R34" s="11" t="str">
        <f t="shared" si="27"/>
        <v/>
      </c>
      <c r="S34" s="11" t="str">
        <f t="shared" si="27"/>
        <v/>
      </c>
      <c r="T34" s="11" t="str">
        <f t="shared" si="27"/>
        <v/>
      </c>
      <c r="U34" s="11" t="str">
        <f t="shared" ref="U34:AB34" si="29">IF($D34&lt;&gt;"",IF($D34&lt;U$4+7,IF($E34&lt;U$4,"",IF($E34&lt;U$4+7,$E34,".")),""),"")</f>
        <v/>
      </c>
      <c r="V34" s="11" t="str">
        <f t="shared" si="29"/>
        <v/>
      </c>
      <c r="W34" s="11" t="str">
        <f t="shared" si="29"/>
        <v/>
      </c>
      <c r="X34" s="11" t="str">
        <f t="shared" si="29"/>
        <v/>
      </c>
      <c r="Y34" s="11" t="str">
        <f t="shared" si="29"/>
        <v/>
      </c>
      <c r="Z34" s="11" t="str">
        <f t="shared" si="29"/>
        <v/>
      </c>
      <c r="AA34" s="11" t="str">
        <f t="shared" si="29"/>
        <v/>
      </c>
      <c r="AB34" s="39" t="str">
        <f t="shared" si="29"/>
        <v/>
      </c>
    </row>
    <row r="35" spans="1:28" ht="20" customHeight="1" outlineLevel="1">
      <c r="A35" s="61"/>
      <c r="B35" s="3" t="s">
        <v>71</v>
      </c>
      <c r="C35" s="23" t="s">
        <v>84</v>
      </c>
      <c r="D35" s="18">
        <v>43916</v>
      </c>
      <c r="E35" s="18">
        <v>43918</v>
      </c>
      <c r="F35" s="29">
        <f t="shared" si="16"/>
        <v>2</v>
      </c>
      <c r="G35" s="13"/>
      <c r="H35" s="11" t="str">
        <f t="shared" ref="H35:Q40" si="30">IF($D35&lt;&gt;"",IF($D35&lt;H$4+7,IF($E35&lt;H$4,"",IF($E35&lt;H$4+7,$E35,".")),""),"")</f>
        <v/>
      </c>
      <c r="I35" s="11" t="str">
        <f t="shared" si="30"/>
        <v/>
      </c>
      <c r="J35" s="11" t="str">
        <f t="shared" si="30"/>
        <v>.</v>
      </c>
      <c r="K35" s="11">
        <f t="shared" si="30"/>
        <v>43918</v>
      </c>
      <c r="L35" s="11" t="str">
        <f t="shared" si="30"/>
        <v/>
      </c>
      <c r="M35" s="11" t="str">
        <f t="shared" si="30"/>
        <v/>
      </c>
      <c r="N35" s="11" t="str">
        <f t="shared" si="30"/>
        <v/>
      </c>
      <c r="O35" s="11" t="str">
        <f t="shared" si="30"/>
        <v/>
      </c>
      <c r="P35" s="11" t="str">
        <f t="shared" si="30"/>
        <v/>
      </c>
      <c r="Q35" s="11" t="str">
        <f t="shared" si="30"/>
        <v/>
      </c>
      <c r="R35" s="11" t="str">
        <f t="shared" ref="R35:AB40" si="31">IF($D35&lt;&gt;"",IF($D35&lt;R$4+7,IF($E35&lt;R$4,"",IF($E35&lt;R$4+7,$E35,".")),""),"")</f>
        <v/>
      </c>
      <c r="S35" s="11" t="str">
        <f t="shared" si="31"/>
        <v/>
      </c>
      <c r="T35" s="11" t="str">
        <f t="shared" si="31"/>
        <v/>
      </c>
      <c r="U35" s="11" t="str">
        <f t="shared" si="31"/>
        <v/>
      </c>
      <c r="V35" s="11" t="str">
        <f t="shared" si="31"/>
        <v/>
      </c>
      <c r="W35" s="11" t="str">
        <f t="shared" si="31"/>
        <v/>
      </c>
      <c r="X35" s="11" t="str">
        <f t="shared" si="31"/>
        <v/>
      </c>
      <c r="Y35" s="11" t="str">
        <f t="shared" si="31"/>
        <v/>
      </c>
      <c r="Z35" s="11" t="str">
        <f t="shared" si="31"/>
        <v/>
      </c>
      <c r="AA35" s="11" t="str">
        <f t="shared" si="31"/>
        <v/>
      </c>
      <c r="AB35" s="39" t="str">
        <f t="shared" si="31"/>
        <v/>
      </c>
    </row>
    <row r="36" spans="1:28" ht="20" customHeight="1" outlineLevel="1">
      <c r="A36" s="61"/>
      <c r="B36" s="3" t="s">
        <v>74</v>
      </c>
      <c r="C36" s="21" t="s">
        <v>106</v>
      </c>
      <c r="D36" s="18">
        <v>43921</v>
      </c>
      <c r="E36" s="18">
        <v>43923</v>
      </c>
      <c r="F36" s="12">
        <v>5</v>
      </c>
      <c r="G36" s="13"/>
      <c r="H36" s="11" t="str">
        <f t="shared" si="30"/>
        <v/>
      </c>
      <c r="I36" s="11" t="str">
        <f t="shared" si="30"/>
        <v/>
      </c>
      <c r="J36" s="11" t="str">
        <f t="shared" si="30"/>
        <v/>
      </c>
      <c r="K36" s="11">
        <f t="shared" si="30"/>
        <v>43923</v>
      </c>
      <c r="L36" s="11" t="str">
        <f t="shared" si="30"/>
        <v/>
      </c>
      <c r="M36" s="11" t="str">
        <f t="shared" si="30"/>
        <v/>
      </c>
      <c r="N36" s="11" t="str">
        <f t="shared" si="30"/>
        <v/>
      </c>
      <c r="O36" s="11" t="str">
        <f t="shared" si="30"/>
        <v/>
      </c>
      <c r="P36" s="11" t="str">
        <f t="shared" si="30"/>
        <v/>
      </c>
      <c r="Q36" s="11" t="str">
        <f t="shared" si="30"/>
        <v/>
      </c>
      <c r="R36" s="11" t="str">
        <f t="shared" si="31"/>
        <v/>
      </c>
      <c r="S36" s="11" t="str">
        <f t="shared" si="31"/>
        <v/>
      </c>
      <c r="T36" s="11" t="str">
        <f t="shared" si="31"/>
        <v/>
      </c>
      <c r="U36" s="11" t="str">
        <f t="shared" si="31"/>
        <v/>
      </c>
      <c r="V36" s="11" t="str">
        <f t="shared" si="31"/>
        <v/>
      </c>
      <c r="W36" s="11" t="str">
        <f t="shared" si="31"/>
        <v/>
      </c>
      <c r="X36" s="11" t="str">
        <f t="shared" si="31"/>
        <v/>
      </c>
      <c r="Y36" s="11" t="str">
        <f t="shared" si="31"/>
        <v/>
      </c>
      <c r="Z36" s="11" t="str">
        <f t="shared" si="31"/>
        <v/>
      </c>
      <c r="AA36" s="11" t="str">
        <f t="shared" si="31"/>
        <v/>
      </c>
      <c r="AB36" s="39" t="str">
        <f t="shared" si="31"/>
        <v/>
      </c>
    </row>
    <row r="37" spans="1:28" ht="20" customHeight="1" outlineLevel="1">
      <c r="A37" s="61"/>
      <c r="B37" s="3" t="s">
        <v>77</v>
      </c>
      <c r="C37" s="21" t="s">
        <v>107</v>
      </c>
      <c r="D37" s="30" t="s">
        <v>85</v>
      </c>
      <c r="E37" s="30" t="s">
        <v>85</v>
      </c>
      <c r="F37" s="12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39"/>
    </row>
    <row r="38" spans="1:28" ht="20" customHeight="1" outlineLevel="1">
      <c r="A38" s="61"/>
      <c r="B38" s="3" t="s">
        <v>93</v>
      </c>
      <c r="C38" s="21" t="s">
        <v>72</v>
      </c>
      <c r="D38" s="18">
        <v>43910</v>
      </c>
      <c r="E38" s="18">
        <v>43915</v>
      </c>
      <c r="F38" s="12">
        <v>4</v>
      </c>
      <c r="G38" s="13"/>
      <c r="H38" s="11" t="str">
        <f t="shared" si="30"/>
        <v/>
      </c>
      <c r="I38" s="11" t="str">
        <f t="shared" si="30"/>
        <v/>
      </c>
      <c r="J38" s="11">
        <f t="shared" si="30"/>
        <v>43915</v>
      </c>
      <c r="K38" s="11" t="str">
        <f t="shared" si="30"/>
        <v/>
      </c>
      <c r="L38" s="11" t="str">
        <f t="shared" si="30"/>
        <v/>
      </c>
      <c r="M38" s="11" t="str">
        <f t="shared" si="30"/>
        <v/>
      </c>
      <c r="N38" s="11" t="str">
        <f t="shared" si="30"/>
        <v/>
      </c>
      <c r="O38" s="11" t="str">
        <f t="shared" si="30"/>
        <v/>
      </c>
      <c r="P38" s="11" t="str">
        <f t="shared" si="30"/>
        <v/>
      </c>
      <c r="Q38" s="11" t="str">
        <f t="shared" si="30"/>
        <v/>
      </c>
      <c r="R38" s="11" t="str">
        <f t="shared" si="31"/>
        <v/>
      </c>
      <c r="S38" s="11" t="str">
        <f t="shared" si="31"/>
        <v/>
      </c>
      <c r="T38" s="11" t="str">
        <f t="shared" si="31"/>
        <v/>
      </c>
      <c r="U38" s="11" t="str">
        <f t="shared" si="31"/>
        <v/>
      </c>
      <c r="V38" s="11" t="str">
        <f t="shared" si="31"/>
        <v/>
      </c>
      <c r="W38" s="11" t="str">
        <f t="shared" si="31"/>
        <v/>
      </c>
      <c r="X38" s="11" t="str">
        <f t="shared" si="31"/>
        <v/>
      </c>
      <c r="Y38" s="11" t="str">
        <f t="shared" si="31"/>
        <v/>
      </c>
      <c r="Z38" s="11" t="str">
        <f t="shared" si="31"/>
        <v/>
      </c>
      <c r="AA38" s="11" t="str">
        <f t="shared" si="31"/>
        <v/>
      </c>
      <c r="AB38" s="39" t="str">
        <f t="shared" si="31"/>
        <v/>
      </c>
    </row>
    <row r="39" spans="1:28" ht="20" customHeight="1" outlineLevel="1">
      <c r="A39" s="61"/>
      <c r="B39" s="3" t="s">
        <v>94</v>
      </c>
      <c r="C39" s="21" t="s">
        <v>73</v>
      </c>
      <c r="D39" s="18">
        <v>43916</v>
      </c>
      <c r="E39" s="18">
        <v>43918</v>
      </c>
      <c r="F39" s="12">
        <v>4</v>
      </c>
      <c r="G39" s="13"/>
      <c r="H39" s="11" t="str">
        <f t="shared" si="30"/>
        <v/>
      </c>
      <c r="I39" s="11" t="str">
        <f t="shared" si="30"/>
        <v/>
      </c>
      <c r="J39" s="11" t="str">
        <f t="shared" si="30"/>
        <v>.</v>
      </c>
      <c r="K39" s="11">
        <f t="shared" si="30"/>
        <v>43918</v>
      </c>
      <c r="L39" s="11" t="str">
        <f t="shared" si="30"/>
        <v/>
      </c>
      <c r="M39" s="11" t="str">
        <f t="shared" si="30"/>
        <v/>
      </c>
      <c r="N39" s="11" t="str">
        <f t="shared" si="30"/>
        <v/>
      </c>
      <c r="O39" s="11" t="str">
        <f t="shared" si="30"/>
        <v/>
      </c>
      <c r="P39" s="11" t="str">
        <f t="shared" si="30"/>
        <v/>
      </c>
      <c r="Q39" s="11" t="str">
        <f t="shared" si="30"/>
        <v/>
      </c>
      <c r="R39" s="11" t="str">
        <f t="shared" si="31"/>
        <v/>
      </c>
      <c r="S39" s="11" t="str">
        <f t="shared" si="31"/>
        <v/>
      </c>
      <c r="T39" s="11" t="str">
        <f t="shared" si="31"/>
        <v/>
      </c>
      <c r="U39" s="11" t="str">
        <f t="shared" si="31"/>
        <v/>
      </c>
      <c r="V39" s="11" t="str">
        <f t="shared" si="31"/>
        <v/>
      </c>
      <c r="W39" s="11" t="str">
        <f t="shared" si="31"/>
        <v/>
      </c>
      <c r="X39" s="11" t="str">
        <f t="shared" si="31"/>
        <v/>
      </c>
      <c r="Y39" s="11" t="str">
        <f t="shared" si="31"/>
        <v/>
      </c>
      <c r="Z39" s="11" t="str">
        <f t="shared" si="31"/>
        <v/>
      </c>
      <c r="AA39" s="11" t="str">
        <f t="shared" si="31"/>
        <v/>
      </c>
      <c r="AB39" s="39" t="str">
        <f t="shared" si="31"/>
        <v/>
      </c>
    </row>
    <row r="40" spans="1:28" ht="20" customHeight="1" outlineLevel="1">
      <c r="A40" s="61"/>
      <c r="B40" s="3" t="s">
        <v>95</v>
      </c>
      <c r="C40" s="21" t="s">
        <v>75</v>
      </c>
      <c r="D40" s="18">
        <v>43916</v>
      </c>
      <c r="E40" s="18">
        <v>43927</v>
      </c>
      <c r="F40" s="12">
        <v>4</v>
      </c>
      <c r="G40" s="13"/>
      <c r="H40" s="11" t="str">
        <f t="shared" si="30"/>
        <v/>
      </c>
      <c r="I40" s="11" t="str">
        <f t="shared" si="30"/>
        <v/>
      </c>
      <c r="J40" s="11" t="str">
        <f t="shared" si="30"/>
        <v>.</v>
      </c>
      <c r="K40" s="11" t="str">
        <f t="shared" si="30"/>
        <v>.</v>
      </c>
      <c r="L40" s="11">
        <f t="shared" si="30"/>
        <v>43927</v>
      </c>
      <c r="M40" s="11" t="str">
        <f t="shared" si="30"/>
        <v/>
      </c>
      <c r="N40" s="11" t="str">
        <f t="shared" si="30"/>
        <v/>
      </c>
      <c r="O40" s="11" t="str">
        <f t="shared" si="30"/>
        <v/>
      </c>
      <c r="P40" s="11" t="str">
        <f t="shared" si="30"/>
        <v/>
      </c>
      <c r="Q40" s="11" t="str">
        <f t="shared" si="30"/>
        <v/>
      </c>
      <c r="R40" s="11" t="str">
        <f t="shared" si="31"/>
        <v/>
      </c>
      <c r="S40" s="11" t="str">
        <f t="shared" si="31"/>
        <v/>
      </c>
      <c r="T40" s="11" t="str">
        <f t="shared" si="31"/>
        <v/>
      </c>
      <c r="U40" s="11" t="str">
        <f t="shared" si="31"/>
        <v/>
      </c>
      <c r="V40" s="11" t="str">
        <f t="shared" si="31"/>
        <v/>
      </c>
      <c r="W40" s="11" t="str">
        <f t="shared" si="31"/>
        <v/>
      </c>
      <c r="X40" s="11" t="str">
        <f t="shared" si="31"/>
        <v/>
      </c>
      <c r="Y40" s="11" t="str">
        <f t="shared" si="31"/>
        <v/>
      </c>
      <c r="Z40" s="11" t="str">
        <f t="shared" si="31"/>
        <v/>
      </c>
      <c r="AA40" s="11" t="str">
        <f t="shared" si="31"/>
        <v/>
      </c>
      <c r="AB40" s="39" t="str">
        <f t="shared" si="31"/>
        <v/>
      </c>
    </row>
    <row r="41" spans="1:28" ht="20" customHeight="1" outlineLevel="1">
      <c r="A41" s="61"/>
      <c r="B41" s="3" t="s">
        <v>96</v>
      </c>
      <c r="C41" s="21" t="s">
        <v>76</v>
      </c>
      <c r="D41" s="18">
        <v>43927</v>
      </c>
      <c r="E41" s="18">
        <v>43929</v>
      </c>
      <c r="F41" s="12">
        <v>4</v>
      </c>
      <c r="G41" s="13"/>
      <c r="H41" s="11" t="str">
        <f t="shared" ref="H41:I49" si="32">IF($D41&lt;&gt;"",IF($D41&lt;H$4+7,IF($E41&lt;H$4,"",IF($E41&lt;H$4+7,$E41,".")),""),"")</f>
        <v/>
      </c>
      <c r="I41" s="11" t="str">
        <f t="shared" si="32"/>
        <v/>
      </c>
      <c r="J41" s="11" t="str">
        <f t="shared" ref="J41:X49" si="33">IF($D41&lt;&gt;"",IF($D41&lt;J$4+7,IF($E41&lt;J$4,"",IF($E41&lt;J$4+7,$E41,".")),""),"")</f>
        <v/>
      </c>
      <c r="K41" s="11" t="str">
        <f t="shared" si="33"/>
        <v/>
      </c>
      <c r="L41" s="11">
        <f t="shared" si="33"/>
        <v>43929</v>
      </c>
      <c r="M41" s="11" t="str">
        <f t="shared" si="33"/>
        <v/>
      </c>
      <c r="N41" s="11" t="str">
        <f t="shared" si="33"/>
        <v/>
      </c>
      <c r="O41" s="11" t="str">
        <f t="shared" si="33"/>
        <v/>
      </c>
      <c r="P41" s="11" t="str">
        <f t="shared" si="33"/>
        <v/>
      </c>
      <c r="Q41" s="11" t="str">
        <f t="shared" si="33"/>
        <v/>
      </c>
      <c r="R41" s="11" t="str">
        <f t="shared" si="33"/>
        <v/>
      </c>
      <c r="S41" s="11" t="str">
        <f t="shared" si="33"/>
        <v/>
      </c>
      <c r="T41" s="11" t="str">
        <f t="shared" si="33"/>
        <v/>
      </c>
      <c r="U41" s="11" t="str">
        <f t="shared" si="33"/>
        <v/>
      </c>
      <c r="V41" s="11" t="str">
        <f t="shared" si="33"/>
        <v/>
      </c>
      <c r="W41" s="11" t="str">
        <f t="shared" si="33"/>
        <v/>
      </c>
      <c r="X41" s="11" t="str">
        <f t="shared" si="33"/>
        <v/>
      </c>
      <c r="Y41" s="11" t="str">
        <f t="shared" ref="Y41:AB49" si="34">IF($D41&lt;&gt;"",IF($D41&lt;Y$4+7,IF($E41&lt;Y$4,"",IF($E41&lt;Y$4+7,$E41,".")),""),"")</f>
        <v/>
      </c>
      <c r="Z41" s="11" t="str">
        <f t="shared" si="34"/>
        <v/>
      </c>
      <c r="AA41" s="11" t="str">
        <f t="shared" si="34"/>
        <v/>
      </c>
      <c r="AB41" s="39" t="str">
        <f t="shared" si="34"/>
        <v/>
      </c>
    </row>
    <row r="42" spans="1:28" ht="20" customHeight="1" outlineLevel="1">
      <c r="A42" s="61"/>
      <c r="B42" s="3" t="s">
        <v>109</v>
      </c>
      <c r="C42" s="23" t="s">
        <v>113</v>
      </c>
      <c r="D42" s="18">
        <v>43900</v>
      </c>
      <c r="E42" s="20">
        <v>43929</v>
      </c>
      <c r="F42" s="14">
        <v>5</v>
      </c>
      <c r="G42" s="13"/>
      <c r="H42" s="11" t="str">
        <f t="shared" si="32"/>
        <v>.</v>
      </c>
      <c r="I42" s="11" t="str">
        <f t="shared" si="32"/>
        <v>.</v>
      </c>
      <c r="J42" s="11" t="str">
        <f t="shared" si="33"/>
        <v>.</v>
      </c>
      <c r="K42" s="11" t="str">
        <f t="shared" si="33"/>
        <v>.</v>
      </c>
      <c r="L42" s="11">
        <f t="shared" si="33"/>
        <v>43929</v>
      </c>
      <c r="M42" s="11" t="str">
        <f t="shared" si="33"/>
        <v/>
      </c>
      <c r="N42" s="11" t="str">
        <f t="shared" si="33"/>
        <v/>
      </c>
      <c r="O42" s="11" t="str">
        <f t="shared" si="33"/>
        <v/>
      </c>
      <c r="P42" s="11" t="str">
        <f t="shared" si="33"/>
        <v/>
      </c>
      <c r="Q42" s="11" t="str">
        <f t="shared" si="33"/>
        <v/>
      </c>
      <c r="R42" s="11" t="str">
        <f t="shared" si="33"/>
        <v/>
      </c>
      <c r="S42" s="11" t="str">
        <f t="shared" si="33"/>
        <v/>
      </c>
      <c r="T42" s="11" t="str">
        <f t="shared" si="33"/>
        <v/>
      </c>
      <c r="U42" s="11" t="str">
        <f t="shared" si="33"/>
        <v/>
      </c>
      <c r="V42" s="11" t="str">
        <f t="shared" si="33"/>
        <v/>
      </c>
      <c r="W42" s="11" t="str">
        <f t="shared" si="33"/>
        <v/>
      </c>
      <c r="X42" s="11" t="str">
        <f t="shared" si="33"/>
        <v/>
      </c>
      <c r="Y42" s="11" t="str">
        <f t="shared" si="34"/>
        <v/>
      </c>
      <c r="Z42" s="11" t="str">
        <f t="shared" si="34"/>
        <v/>
      </c>
      <c r="AA42" s="11" t="str">
        <f t="shared" si="34"/>
        <v/>
      </c>
      <c r="AB42" s="39" t="str">
        <f t="shared" si="34"/>
        <v/>
      </c>
    </row>
    <row r="43" spans="1:28" ht="20" customHeight="1" outlineLevel="1">
      <c r="A43" s="61"/>
      <c r="B43" s="3" t="s">
        <v>110</v>
      </c>
      <c r="C43" s="21" t="s">
        <v>101</v>
      </c>
      <c r="D43" s="30" t="s">
        <v>85</v>
      </c>
      <c r="E43" s="30" t="s">
        <v>85</v>
      </c>
      <c r="F43" s="14"/>
      <c r="G43" s="13"/>
      <c r="H43" s="11" t="str">
        <f t="shared" si="32"/>
        <v/>
      </c>
      <c r="I43" s="11" t="str">
        <f t="shared" si="32"/>
        <v/>
      </c>
      <c r="J43" s="11" t="str">
        <f t="shared" si="33"/>
        <v/>
      </c>
      <c r="K43" s="11" t="str">
        <f t="shared" si="33"/>
        <v/>
      </c>
      <c r="L43" s="11" t="str">
        <f t="shared" si="33"/>
        <v/>
      </c>
      <c r="M43" s="11" t="str">
        <f t="shared" si="33"/>
        <v/>
      </c>
      <c r="N43" s="11" t="str">
        <f t="shared" si="33"/>
        <v/>
      </c>
      <c r="O43" s="11" t="str">
        <f t="shared" si="33"/>
        <v/>
      </c>
      <c r="P43" s="11" t="str">
        <f t="shared" si="33"/>
        <v/>
      </c>
      <c r="Q43" s="11" t="str">
        <f t="shared" si="33"/>
        <v/>
      </c>
      <c r="R43" s="11" t="str">
        <f t="shared" si="33"/>
        <v/>
      </c>
      <c r="S43" s="11" t="str">
        <f t="shared" si="33"/>
        <v/>
      </c>
      <c r="T43" s="11" t="str">
        <f t="shared" si="33"/>
        <v/>
      </c>
      <c r="U43" s="11" t="str">
        <f t="shared" si="33"/>
        <v/>
      </c>
      <c r="V43" s="11" t="str">
        <f t="shared" si="33"/>
        <v/>
      </c>
      <c r="W43" s="11" t="str">
        <f t="shared" si="33"/>
        <v/>
      </c>
      <c r="X43" s="11" t="str">
        <f t="shared" si="33"/>
        <v/>
      </c>
      <c r="Y43" s="11" t="str">
        <f t="shared" si="34"/>
        <v/>
      </c>
      <c r="Z43" s="11" t="str">
        <f t="shared" si="34"/>
        <v/>
      </c>
      <c r="AA43" s="11" t="str">
        <f t="shared" si="34"/>
        <v/>
      </c>
      <c r="AB43" s="39" t="str">
        <f t="shared" si="34"/>
        <v/>
      </c>
    </row>
    <row r="44" spans="1:28" ht="20" customHeight="1" outlineLevel="1">
      <c r="A44" s="62"/>
      <c r="B44" s="3" t="s">
        <v>111</v>
      </c>
      <c r="C44" s="21" t="s">
        <v>86</v>
      </c>
      <c r="D44" s="30" t="s">
        <v>85</v>
      </c>
      <c r="E44" s="30" t="s">
        <v>85</v>
      </c>
      <c r="F44" s="14"/>
      <c r="G44" s="13"/>
      <c r="H44" s="11" t="str">
        <f t="shared" si="32"/>
        <v/>
      </c>
      <c r="I44" s="11" t="str">
        <f t="shared" si="32"/>
        <v/>
      </c>
      <c r="J44" s="11" t="str">
        <f t="shared" si="33"/>
        <v/>
      </c>
      <c r="K44" s="11" t="str">
        <f t="shared" si="33"/>
        <v/>
      </c>
      <c r="L44" s="11" t="str">
        <f t="shared" si="33"/>
        <v/>
      </c>
      <c r="M44" s="11" t="str">
        <f t="shared" si="33"/>
        <v/>
      </c>
      <c r="N44" s="11" t="str">
        <f t="shared" si="33"/>
        <v/>
      </c>
      <c r="O44" s="11" t="str">
        <f t="shared" si="33"/>
        <v/>
      </c>
      <c r="P44" s="11" t="str">
        <f t="shared" si="33"/>
        <v/>
      </c>
      <c r="Q44" s="11" t="str">
        <f t="shared" si="33"/>
        <v/>
      </c>
      <c r="R44" s="11" t="str">
        <f t="shared" si="33"/>
        <v/>
      </c>
      <c r="S44" s="11" t="str">
        <f t="shared" si="33"/>
        <v/>
      </c>
      <c r="T44" s="11" t="str">
        <f t="shared" si="33"/>
        <v/>
      </c>
      <c r="U44" s="11" t="str">
        <f t="shared" si="33"/>
        <v/>
      </c>
      <c r="V44" s="11" t="str">
        <f t="shared" si="33"/>
        <v/>
      </c>
      <c r="W44" s="11" t="str">
        <f t="shared" si="33"/>
        <v/>
      </c>
      <c r="X44" s="11" t="str">
        <f t="shared" si="33"/>
        <v/>
      </c>
      <c r="Y44" s="11" t="str">
        <f t="shared" si="34"/>
        <v/>
      </c>
      <c r="Z44" s="11" t="str">
        <f t="shared" si="34"/>
        <v/>
      </c>
      <c r="AA44" s="11" t="str">
        <f t="shared" si="34"/>
        <v/>
      </c>
      <c r="AB44" s="39" t="str">
        <f t="shared" si="34"/>
        <v/>
      </c>
    </row>
    <row r="45" spans="1:28" ht="20" customHeight="1" outlineLevel="1">
      <c r="A45" s="54" t="s">
        <v>88</v>
      </c>
      <c r="B45" s="3" t="s">
        <v>78</v>
      </c>
      <c r="C45" s="15" t="s">
        <v>79</v>
      </c>
      <c r="D45" s="20">
        <v>43910</v>
      </c>
      <c r="E45" s="20">
        <v>43936</v>
      </c>
      <c r="F45" s="28">
        <f t="shared" ref="F45:F47" si="35">NETWORKDAYS(D45,E45)</f>
        <v>19</v>
      </c>
      <c r="G45" s="4"/>
      <c r="H45" s="11" t="str">
        <f t="shared" si="32"/>
        <v/>
      </c>
      <c r="I45" s="11" t="str">
        <f t="shared" si="32"/>
        <v/>
      </c>
      <c r="J45" s="11" t="str">
        <f t="shared" si="33"/>
        <v>.</v>
      </c>
      <c r="K45" s="11" t="str">
        <f t="shared" si="33"/>
        <v>.</v>
      </c>
      <c r="L45" s="11" t="str">
        <f t="shared" si="33"/>
        <v>.</v>
      </c>
      <c r="M45" s="11">
        <f t="shared" si="33"/>
        <v>43936</v>
      </c>
      <c r="N45" s="11" t="str">
        <f t="shared" si="33"/>
        <v/>
      </c>
      <c r="O45" s="11" t="str">
        <f t="shared" si="33"/>
        <v/>
      </c>
      <c r="P45" s="11" t="str">
        <f t="shared" si="33"/>
        <v/>
      </c>
      <c r="Q45" s="11" t="str">
        <f t="shared" si="33"/>
        <v/>
      </c>
      <c r="R45" s="11" t="str">
        <f t="shared" si="33"/>
        <v/>
      </c>
      <c r="S45" s="11" t="str">
        <f t="shared" si="33"/>
        <v/>
      </c>
      <c r="T45" s="11" t="str">
        <f t="shared" si="33"/>
        <v/>
      </c>
      <c r="U45" s="11" t="str">
        <f t="shared" si="33"/>
        <v/>
      </c>
      <c r="V45" s="11" t="str">
        <f t="shared" si="33"/>
        <v/>
      </c>
      <c r="W45" s="11" t="str">
        <f t="shared" si="33"/>
        <v/>
      </c>
      <c r="X45" s="11" t="str">
        <f t="shared" si="33"/>
        <v/>
      </c>
      <c r="Y45" s="11" t="str">
        <f t="shared" si="34"/>
        <v/>
      </c>
      <c r="Z45" s="11" t="str">
        <f t="shared" si="34"/>
        <v/>
      </c>
      <c r="AA45" s="11" t="str">
        <f t="shared" si="34"/>
        <v/>
      </c>
      <c r="AB45" s="39" t="str">
        <f t="shared" si="34"/>
        <v/>
      </c>
    </row>
    <row r="46" spans="1:28" ht="20" customHeight="1">
      <c r="A46" s="54"/>
      <c r="B46" s="3" t="s">
        <v>80</v>
      </c>
      <c r="C46" s="15" t="s">
        <v>81</v>
      </c>
      <c r="D46" s="18">
        <v>43899</v>
      </c>
      <c r="E46" s="18">
        <v>43931</v>
      </c>
      <c r="F46" s="28">
        <f t="shared" si="35"/>
        <v>25</v>
      </c>
      <c r="G46" s="25"/>
      <c r="H46" s="11" t="str">
        <f t="shared" si="32"/>
        <v>.</v>
      </c>
      <c r="I46" s="11" t="str">
        <f t="shared" si="32"/>
        <v>.</v>
      </c>
      <c r="J46" s="11" t="str">
        <f t="shared" si="33"/>
        <v>.</v>
      </c>
      <c r="K46" s="11" t="str">
        <f t="shared" si="33"/>
        <v>.</v>
      </c>
      <c r="L46" s="11" t="str">
        <f t="shared" si="33"/>
        <v>.</v>
      </c>
      <c r="M46" s="11">
        <f t="shared" si="33"/>
        <v>43931</v>
      </c>
      <c r="N46" s="11" t="str">
        <f t="shared" si="33"/>
        <v/>
      </c>
      <c r="O46" s="11" t="str">
        <f t="shared" si="33"/>
        <v/>
      </c>
      <c r="P46" s="11" t="str">
        <f t="shared" si="33"/>
        <v/>
      </c>
      <c r="Q46" s="11" t="str">
        <f t="shared" si="33"/>
        <v/>
      </c>
      <c r="R46" s="11" t="str">
        <f t="shared" si="33"/>
        <v/>
      </c>
      <c r="S46" s="11" t="str">
        <f t="shared" si="33"/>
        <v/>
      </c>
      <c r="T46" s="11" t="str">
        <f t="shared" si="33"/>
        <v/>
      </c>
      <c r="U46" s="11" t="str">
        <f t="shared" si="33"/>
        <v/>
      </c>
      <c r="V46" s="11" t="str">
        <f t="shared" si="33"/>
        <v/>
      </c>
      <c r="W46" s="11" t="str">
        <f t="shared" si="33"/>
        <v/>
      </c>
      <c r="X46" s="11" t="str">
        <f t="shared" si="33"/>
        <v/>
      </c>
      <c r="Y46" s="11" t="str">
        <f t="shared" si="34"/>
        <v/>
      </c>
      <c r="Z46" s="11" t="str">
        <f t="shared" si="34"/>
        <v/>
      </c>
      <c r="AA46" s="11" t="str">
        <f t="shared" si="34"/>
        <v/>
      </c>
      <c r="AB46" s="39" t="str">
        <f t="shared" si="34"/>
        <v/>
      </c>
    </row>
    <row r="47" spans="1:28" ht="20" customHeight="1">
      <c r="A47" s="54"/>
      <c r="B47" s="3" t="s">
        <v>82</v>
      </c>
      <c r="C47" s="15" t="s">
        <v>83</v>
      </c>
      <c r="D47" s="18">
        <v>43924</v>
      </c>
      <c r="E47" s="18">
        <v>43931</v>
      </c>
      <c r="F47" s="28">
        <f t="shared" si="35"/>
        <v>6</v>
      </c>
      <c r="G47" s="25"/>
      <c r="H47" s="5" t="str">
        <f t="shared" si="32"/>
        <v/>
      </c>
      <c r="I47" s="5" t="str">
        <f t="shared" si="32"/>
        <v/>
      </c>
      <c r="J47" s="5" t="str">
        <f t="shared" si="33"/>
        <v/>
      </c>
      <c r="K47" s="5" t="str">
        <f t="shared" si="33"/>
        <v/>
      </c>
      <c r="L47" s="5" t="str">
        <f t="shared" si="33"/>
        <v>.</v>
      </c>
      <c r="M47" s="5">
        <f t="shared" si="33"/>
        <v>43931</v>
      </c>
      <c r="N47" s="5" t="str">
        <f t="shared" si="33"/>
        <v/>
      </c>
      <c r="O47" s="5" t="str">
        <f t="shared" si="33"/>
        <v/>
      </c>
      <c r="P47" s="5" t="str">
        <f t="shared" si="33"/>
        <v/>
      </c>
      <c r="Q47" s="5" t="str">
        <f t="shared" si="33"/>
        <v/>
      </c>
      <c r="R47" s="5" t="str">
        <f t="shared" si="33"/>
        <v/>
      </c>
      <c r="S47" s="5" t="str">
        <f t="shared" si="33"/>
        <v/>
      </c>
      <c r="T47" s="5" t="str">
        <f t="shared" si="33"/>
        <v/>
      </c>
      <c r="U47" s="5" t="str">
        <f t="shared" si="33"/>
        <v/>
      </c>
      <c r="V47" s="5" t="str">
        <f t="shared" si="33"/>
        <v/>
      </c>
      <c r="W47" s="5" t="str">
        <f t="shared" si="33"/>
        <v/>
      </c>
      <c r="X47" s="5" t="str">
        <f t="shared" si="33"/>
        <v/>
      </c>
      <c r="Y47" s="5" t="str">
        <f t="shared" si="34"/>
        <v/>
      </c>
      <c r="Z47" s="5" t="str">
        <f t="shared" si="34"/>
        <v/>
      </c>
      <c r="AA47" s="5" t="str">
        <f t="shared" si="34"/>
        <v/>
      </c>
      <c r="AB47" s="38" t="str">
        <f t="shared" si="34"/>
        <v/>
      </c>
    </row>
    <row r="48" spans="1:28" ht="20" customHeight="1">
      <c r="A48" s="54" t="s">
        <v>97</v>
      </c>
      <c r="B48" s="3" t="s">
        <v>87</v>
      </c>
      <c r="C48" s="15" t="s">
        <v>91</v>
      </c>
      <c r="D48" s="18">
        <v>43936</v>
      </c>
      <c r="E48" s="24">
        <v>43951</v>
      </c>
      <c r="F48" s="28">
        <f t="shared" ref="F48" si="36">NETWORKDAYS(D48,E48)</f>
        <v>12</v>
      </c>
      <c r="G48" s="25"/>
      <c r="H48" s="5" t="str">
        <f t="shared" si="32"/>
        <v/>
      </c>
      <c r="I48" s="5" t="str">
        <f t="shared" si="32"/>
        <v/>
      </c>
      <c r="J48" s="5" t="str">
        <f t="shared" si="33"/>
        <v/>
      </c>
      <c r="K48" s="5" t="str">
        <f t="shared" si="33"/>
        <v/>
      </c>
      <c r="L48" s="5" t="str">
        <f t="shared" si="33"/>
        <v/>
      </c>
      <c r="M48" s="5" t="str">
        <f t="shared" si="33"/>
        <v>.</v>
      </c>
      <c r="N48" s="5" t="str">
        <f t="shared" si="33"/>
        <v>.</v>
      </c>
      <c r="O48" s="5">
        <f t="shared" si="33"/>
        <v>43951</v>
      </c>
      <c r="P48" s="5" t="str">
        <f t="shared" si="33"/>
        <v/>
      </c>
      <c r="Q48" s="5" t="str">
        <f t="shared" si="33"/>
        <v/>
      </c>
      <c r="R48" s="5" t="str">
        <f t="shared" si="33"/>
        <v/>
      </c>
      <c r="S48" s="5" t="str">
        <f t="shared" si="33"/>
        <v/>
      </c>
      <c r="T48" s="5" t="str">
        <f t="shared" si="33"/>
        <v/>
      </c>
      <c r="U48" s="5" t="str">
        <f t="shared" si="33"/>
        <v/>
      </c>
      <c r="V48" s="5" t="str">
        <f t="shared" si="33"/>
        <v/>
      </c>
      <c r="W48" s="5" t="str">
        <f t="shared" si="33"/>
        <v/>
      </c>
      <c r="X48" s="5" t="str">
        <f t="shared" si="33"/>
        <v/>
      </c>
      <c r="Y48" s="5" t="str">
        <f t="shared" si="34"/>
        <v/>
      </c>
      <c r="Z48" s="5" t="str">
        <f t="shared" si="34"/>
        <v/>
      </c>
      <c r="AA48" s="5" t="str">
        <f t="shared" si="34"/>
        <v/>
      </c>
      <c r="AB48" s="38" t="str">
        <f t="shared" si="34"/>
        <v/>
      </c>
    </row>
    <row r="49" spans="1:28" ht="20" customHeight="1" thickBot="1">
      <c r="A49" s="55"/>
      <c r="B49" s="40" t="s">
        <v>89</v>
      </c>
      <c r="C49" s="41" t="s">
        <v>90</v>
      </c>
      <c r="D49" s="42">
        <v>43936</v>
      </c>
      <c r="E49" s="43">
        <v>43951</v>
      </c>
      <c r="F49" s="44">
        <f t="shared" ref="F49" si="37">NETWORKDAYS(D49,E49)</f>
        <v>12</v>
      </c>
      <c r="G49" s="45"/>
      <c r="H49" s="46" t="str">
        <f t="shared" si="32"/>
        <v/>
      </c>
      <c r="I49" s="46" t="str">
        <f t="shared" si="32"/>
        <v/>
      </c>
      <c r="J49" s="46" t="str">
        <f t="shared" si="33"/>
        <v/>
      </c>
      <c r="K49" s="46" t="str">
        <f t="shared" si="33"/>
        <v/>
      </c>
      <c r="L49" s="46" t="str">
        <f t="shared" si="33"/>
        <v/>
      </c>
      <c r="M49" s="46" t="str">
        <f t="shared" si="33"/>
        <v>.</v>
      </c>
      <c r="N49" s="46" t="str">
        <f t="shared" si="33"/>
        <v>.</v>
      </c>
      <c r="O49" s="46">
        <f t="shared" si="33"/>
        <v>43951</v>
      </c>
      <c r="P49" s="46" t="str">
        <f t="shared" si="33"/>
        <v/>
      </c>
      <c r="Q49" s="46" t="str">
        <f t="shared" si="33"/>
        <v/>
      </c>
      <c r="R49" s="46" t="str">
        <f t="shared" si="33"/>
        <v/>
      </c>
      <c r="S49" s="46" t="str">
        <f t="shared" si="33"/>
        <v/>
      </c>
      <c r="T49" s="46" t="str">
        <f t="shared" si="33"/>
        <v/>
      </c>
      <c r="U49" s="46" t="str">
        <f t="shared" si="33"/>
        <v/>
      </c>
      <c r="V49" s="46" t="str">
        <f t="shared" si="33"/>
        <v/>
      </c>
      <c r="W49" s="46" t="str">
        <f t="shared" si="33"/>
        <v/>
      </c>
      <c r="X49" s="46" t="str">
        <f t="shared" si="33"/>
        <v/>
      </c>
      <c r="Y49" s="46" t="str">
        <f t="shared" si="34"/>
        <v/>
      </c>
      <c r="Z49" s="46" t="str">
        <f t="shared" si="34"/>
        <v/>
      </c>
      <c r="AA49" s="46" t="str">
        <f t="shared" si="34"/>
        <v/>
      </c>
      <c r="AB49" s="47" t="str">
        <f t="shared" si="34"/>
        <v/>
      </c>
    </row>
    <row r="50" spans="1:28" ht="20" customHeight="1"/>
    <row r="51" spans="1:28" ht="20" customHeight="1"/>
    <row r="52" spans="1:28" ht="20" customHeight="1"/>
    <row r="53" spans="1:28" ht="20" customHeight="1"/>
    <row r="54" spans="1:28" ht="20" customHeight="1"/>
    <row r="55" spans="1:28" ht="20" customHeight="1"/>
    <row r="56" spans="1:28" ht="20" customHeight="1"/>
    <row r="57" spans="1:28" ht="20" customHeight="1"/>
    <row r="58" spans="1:28" ht="20" customHeight="1"/>
    <row r="59" spans="1:28" ht="20" customHeight="1"/>
    <row r="60" spans="1:28" ht="20" customHeight="1"/>
    <row r="61" spans="1:28" ht="20" customHeight="1"/>
    <row r="62" spans="1:28" ht="20" customHeight="1"/>
    <row r="63" spans="1:28" ht="20" customHeight="1"/>
    <row r="64" spans="1:28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</sheetData>
  <mergeCells count="17">
    <mergeCell ref="U3:X3"/>
    <mergeCell ref="Y3:AB3"/>
    <mergeCell ref="A1:AB1"/>
    <mergeCell ref="A48:A49"/>
    <mergeCell ref="C3:C4"/>
    <mergeCell ref="D3:D4"/>
    <mergeCell ref="E3:E4"/>
    <mergeCell ref="F3:F4"/>
    <mergeCell ref="G3:G4"/>
    <mergeCell ref="A3:A4"/>
    <mergeCell ref="A5:A29"/>
    <mergeCell ref="A30:A44"/>
    <mergeCell ref="A45:A47"/>
    <mergeCell ref="B3:B4"/>
    <mergeCell ref="H3:K3"/>
    <mergeCell ref="L3:O3"/>
    <mergeCell ref="P3:T3"/>
  </mergeCells>
  <phoneticPr fontId="12" type="noConversion"/>
  <conditionalFormatting sqref="K5 H29:AB29 H32:AB34 J30:AB31">
    <cfRule type="cellIs" dxfId="350" priority="559" stopIfTrue="1" operator="equal">
      <formula>"."</formula>
    </cfRule>
    <cfRule type="cellIs" dxfId="349" priority="560" stopIfTrue="1" operator="equal">
      <formula>""</formula>
    </cfRule>
    <cfRule type="cellIs" dxfId="348" priority="561" stopIfTrue="1" operator="notEqual">
      <formula>"""."""</formula>
    </cfRule>
  </conditionalFormatting>
  <conditionalFormatting sqref="L5:N5">
    <cfRule type="cellIs" dxfId="347" priority="499" stopIfTrue="1" operator="equal">
      <formula>"."</formula>
    </cfRule>
    <cfRule type="cellIs" dxfId="346" priority="500" stopIfTrue="1" operator="equal">
      <formula>""</formula>
    </cfRule>
    <cfRule type="cellIs" dxfId="345" priority="501" stopIfTrue="1" operator="notEqual">
      <formula>"""."""</formula>
    </cfRule>
  </conditionalFormatting>
  <conditionalFormatting sqref="O5">
    <cfRule type="cellIs" dxfId="344" priority="487" stopIfTrue="1" operator="equal">
      <formula>"."</formula>
    </cfRule>
    <cfRule type="cellIs" dxfId="343" priority="488" stopIfTrue="1" operator="equal">
      <formula>""</formula>
    </cfRule>
    <cfRule type="cellIs" dxfId="342" priority="489" stopIfTrue="1" operator="notEqual">
      <formula>"""."""</formula>
    </cfRule>
  </conditionalFormatting>
  <conditionalFormatting sqref="P5:R5">
    <cfRule type="cellIs" dxfId="341" priority="451" stopIfTrue="1" operator="equal">
      <formula>"."</formula>
    </cfRule>
    <cfRule type="cellIs" dxfId="340" priority="452" stopIfTrue="1" operator="equal">
      <formula>""</formula>
    </cfRule>
    <cfRule type="cellIs" dxfId="339" priority="453" stopIfTrue="1" operator="notEqual">
      <formula>"""."""</formula>
    </cfRule>
  </conditionalFormatting>
  <conditionalFormatting sqref="S5">
    <cfRule type="cellIs" dxfId="338" priority="439" stopIfTrue="1" operator="equal">
      <formula>"."</formula>
    </cfRule>
    <cfRule type="cellIs" dxfId="337" priority="440" stopIfTrue="1" operator="equal">
      <formula>""</formula>
    </cfRule>
    <cfRule type="cellIs" dxfId="336" priority="441" stopIfTrue="1" operator="notEqual">
      <formula>"""."""</formula>
    </cfRule>
  </conditionalFormatting>
  <conditionalFormatting sqref="T5">
    <cfRule type="cellIs" dxfId="335" priority="403" stopIfTrue="1" operator="equal">
      <formula>"."</formula>
    </cfRule>
    <cfRule type="cellIs" dxfId="334" priority="404" stopIfTrue="1" operator="equal">
      <formula>""</formula>
    </cfRule>
    <cfRule type="cellIs" dxfId="333" priority="405" stopIfTrue="1" operator="notEqual">
      <formula>"""."""</formula>
    </cfRule>
  </conditionalFormatting>
  <conditionalFormatting sqref="U5:W5">
    <cfRule type="cellIs" dxfId="332" priority="319" stopIfTrue="1" operator="equal">
      <formula>"."</formula>
    </cfRule>
    <cfRule type="cellIs" dxfId="331" priority="320" stopIfTrue="1" operator="equal">
      <formula>""</formula>
    </cfRule>
    <cfRule type="cellIs" dxfId="330" priority="321" stopIfTrue="1" operator="notEqual">
      <formula>"""."""</formula>
    </cfRule>
  </conditionalFormatting>
  <conditionalFormatting sqref="X5">
    <cfRule type="cellIs" dxfId="329" priority="307" stopIfTrue="1" operator="equal">
      <formula>"."</formula>
    </cfRule>
    <cfRule type="cellIs" dxfId="328" priority="308" stopIfTrue="1" operator="equal">
      <formula>""</formula>
    </cfRule>
    <cfRule type="cellIs" dxfId="327" priority="309" stopIfTrue="1" operator="notEqual">
      <formula>"""."""</formula>
    </cfRule>
  </conditionalFormatting>
  <conditionalFormatting sqref="Y5:AA5">
    <cfRule type="cellIs" dxfId="326" priority="124" stopIfTrue="1" operator="equal">
      <formula>"."</formula>
    </cfRule>
    <cfRule type="cellIs" dxfId="325" priority="125" stopIfTrue="1" operator="equal">
      <formula>""</formula>
    </cfRule>
    <cfRule type="cellIs" dxfId="324" priority="126" stopIfTrue="1" operator="notEqual">
      <formula>"""."""</formula>
    </cfRule>
  </conditionalFormatting>
  <conditionalFormatting sqref="AB5">
    <cfRule type="cellIs" dxfId="323" priority="112" stopIfTrue="1" operator="equal">
      <formula>"."</formula>
    </cfRule>
    <cfRule type="cellIs" dxfId="322" priority="113" stopIfTrue="1" operator="equal">
      <formula>""</formula>
    </cfRule>
    <cfRule type="cellIs" dxfId="321" priority="114" stopIfTrue="1" operator="notEqual">
      <formula>"""."""</formula>
    </cfRule>
  </conditionalFormatting>
  <conditionalFormatting sqref="H12:J12">
    <cfRule type="cellIs" dxfId="320" priority="550" stopIfTrue="1" operator="equal">
      <formula>"."</formula>
    </cfRule>
    <cfRule type="cellIs" dxfId="319" priority="551" stopIfTrue="1" operator="equal">
      <formula>""</formula>
    </cfRule>
    <cfRule type="cellIs" dxfId="318" priority="552" stopIfTrue="1" operator="notEqual">
      <formula>"""."""</formula>
    </cfRule>
  </conditionalFormatting>
  <conditionalFormatting sqref="K12">
    <cfRule type="cellIs" dxfId="317" priority="547" stopIfTrue="1" operator="equal">
      <formula>"."</formula>
    </cfRule>
    <cfRule type="cellIs" dxfId="316" priority="548" stopIfTrue="1" operator="equal">
      <formula>""</formula>
    </cfRule>
    <cfRule type="cellIs" dxfId="315" priority="549" stopIfTrue="1" operator="notEqual">
      <formula>"""."""</formula>
    </cfRule>
  </conditionalFormatting>
  <conditionalFormatting sqref="L12:N12">
    <cfRule type="cellIs" dxfId="314" priority="478" stopIfTrue="1" operator="equal">
      <formula>"."</formula>
    </cfRule>
    <cfRule type="cellIs" dxfId="313" priority="479" stopIfTrue="1" operator="equal">
      <formula>""</formula>
    </cfRule>
    <cfRule type="cellIs" dxfId="312" priority="480" stopIfTrue="1" operator="notEqual">
      <formula>"""."""</formula>
    </cfRule>
  </conditionalFormatting>
  <conditionalFormatting sqref="O12">
    <cfRule type="cellIs" dxfId="311" priority="475" stopIfTrue="1" operator="equal">
      <formula>"."</formula>
    </cfRule>
    <cfRule type="cellIs" dxfId="310" priority="476" stopIfTrue="1" operator="equal">
      <formula>""</formula>
    </cfRule>
    <cfRule type="cellIs" dxfId="309" priority="477" stopIfTrue="1" operator="notEqual">
      <formula>"""."""</formula>
    </cfRule>
  </conditionalFormatting>
  <conditionalFormatting sqref="P12:R12">
    <cfRule type="cellIs" dxfId="308" priority="430" stopIfTrue="1" operator="equal">
      <formula>"."</formula>
    </cfRule>
    <cfRule type="cellIs" dxfId="307" priority="431" stopIfTrue="1" operator="equal">
      <formula>""</formula>
    </cfRule>
    <cfRule type="cellIs" dxfId="306" priority="432" stopIfTrue="1" operator="notEqual">
      <formula>"""."""</formula>
    </cfRule>
  </conditionalFormatting>
  <conditionalFormatting sqref="S12">
    <cfRule type="cellIs" dxfId="305" priority="427" stopIfTrue="1" operator="equal">
      <formula>"."</formula>
    </cfRule>
    <cfRule type="cellIs" dxfId="304" priority="428" stopIfTrue="1" operator="equal">
      <formula>""</formula>
    </cfRule>
    <cfRule type="cellIs" dxfId="303" priority="429" stopIfTrue="1" operator="notEqual">
      <formula>"""."""</formula>
    </cfRule>
  </conditionalFormatting>
  <conditionalFormatting sqref="T12">
    <cfRule type="cellIs" dxfId="302" priority="394" stopIfTrue="1" operator="equal">
      <formula>"."</formula>
    </cfRule>
    <cfRule type="cellIs" dxfId="301" priority="395" stopIfTrue="1" operator="equal">
      <formula>""</formula>
    </cfRule>
    <cfRule type="cellIs" dxfId="300" priority="396" stopIfTrue="1" operator="notEqual">
      <formula>"""."""</formula>
    </cfRule>
  </conditionalFormatting>
  <conditionalFormatting sqref="U12:W12">
    <cfRule type="cellIs" dxfId="299" priority="298" stopIfTrue="1" operator="equal">
      <formula>"."</formula>
    </cfRule>
    <cfRule type="cellIs" dxfId="298" priority="299" stopIfTrue="1" operator="equal">
      <formula>""</formula>
    </cfRule>
    <cfRule type="cellIs" dxfId="297" priority="300" stopIfTrue="1" operator="notEqual">
      <formula>"""."""</formula>
    </cfRule>
  </conditionalFormatting>
  <conditionalFormatting sqref="X12">
    <cfRule type="cellIs" dxfId="296" priority="295" stopIfTrue="1" operator="equal">
      <formula>"."</formula>
    </cfRule>
    <cfRule type="cellIs" dxfId="295" priority="296" stopIfTrue="1" operator="equal">
      <formula>""</formula>
    </cfRule>
    <cfRule type="cellIs" dxfId="294" priority="297" stopIfTrue="1" operator="notEqual">
      <formula>"""."""</formula>
    </cfRule>
  </conditionalFormatting>
  <conditionalFormatting sqref="Y12:AA12">
    <cfRule type="cellIs" dxfId="293" priority="103" stopIfTrue="1" operator="equal">
      <formula>"."</formula>
    </cfRule>
    <cfRule type="cellIs" dxfId="292" priority="104" stopIfTrue="1" operator="equal">
      <formula>""</formula>
    </cfRule>
    <cfRule type="cellIs" dxfId="291" priority="105" stopIfTrue="1" operator="notEqual">
      <formula>"""."""</formula>
    </cfRule>
  </conditionalFormatting>
  <conditionalFormatting sqref="AB12">
    <cfRule type="cellIs" dxfId="290" priority="100" stopIfTrue="1" operator="equal">
      <formula>"."</formula>
    </cfRule>
    <cfRule type="cellIs" dxfId="289" priority="101" stopIfTrue="1" operator="equal">
      <formula>""</formula>
    </cfRule>
    <cfRule type="cellIs" dxfId="288" priority="102" stopIfTrue="1" operator="notEqual">
      <formula>"""."""</formula>
    </cfRule>
  </conditionalFormatting>
  <conditionalFormatting sqref="H15:J15">
    <cfRule type="cellIs" dxfId="287" priority="538" stopIfTrue="1" operator="equal">
      <formula>"."</formula>
    </cfRule>
    <cfRule type="cellIs" dxfId="286" priority="539" stopIfTrue="1" operator="equal">
      <formula>""</formula>
    </cfRule>
    <cfRule type="cellIs" dxfId="285" priority="540" stopIfTrue="1" operator="notEqual">
      <formula>"""."""</formula>
    </cfRule>
  </conditionalFormatting>
  <conditionalFormatting sqref="K15">
    <cfRule type="cellIs" dxfId="284" priority="535" stopIfTrue="1" operator="equal">
      <formula>"."</formula>
    </cfRule>
    <cfRule type="cellIs" dxfId="283" priority="536" stopIfTrue="1" operator="equal">
      <formula>""</formula>
    </cfRule>
    <cfRule type="cellIs" dxfId="282" priority="537" stopIfTrue="1" operator="notEqual">
      <formula>"""."""</formula>
    </cfRule>
  </conditionalFormatting>
  <conditionalFormatting sqref="L15:N15">
    <cfRule type="cellIs" dxfId="281" priority="466" stopIfTrue="1" operator="equal">
      <formula>"."</formula>
    </cfRule>
    <cfRule type="cellIs" dxfId="280" priority="467" stopIfTrue="1" operator="equal">
      <formula>""</formula>
    </cfRule>
    <cfRule type="cellIs" dxfId="279" priority="468" stopIfTrue="1" operator="notEqual">
      <formula>"""."""</formula>
    </cfRule>
  </conditionalFormatting>
  <conditionalFormatting sqref="O15">
    <cfRule type="cellIs" dxfId="278" priority="463" stopIfTrue="1" operator="equal">
      <formula>"."</formula>
    </cfRule>
    <cfRule type="cellIs" dxfId="277" priority="464" stopIfTrue="1" operator="equal">
      <formula>""</formula>
    </cfRule>
    <cfRule type="cellIs" dxfId="276" priority="465" stopIfTrue="1" operator="notEqual">
      <formula>"""."""</formula>
    </cfRule>
  </conditionalFormatting>
  <conditionalFormatting sqref="P15:R15">
    <cfRule type="cellIs" dxfId="275" priority="418" stopIfTrue="1" operator="equal">
      <formula>"."</formula>
    </cfRule>
    <cfRule type="cellIs" dxfId="274" priority="419" stopIfTrue="1" operator="equal">
      <formula>""</formula>
    </cfRule>
    <cfRule type="cellIs" dxfId="273" priority="420" stopIfTrue="1" operator="notEqual">
      <formula>"""."""</formula>
    </cfRule>
  </conditionalFormatting>
  <conditionalFormatting sqref="S15">
    <cfRule type="cellIs" dxfId="272" priority="415" stopIfTrue="1" operator="equal">
      <formula>"."</formula>
    </cfRule>
    <cfRule type="cellIs" dxfId="271" priority="416" stopIfTrue="1" operator="equal">
      <formula>""</formula>
    </cfRule>
    <cfRule type="cellIs" dxfId="270" priority="417" stopIfTrue="1" operator="notEqual">
      <formula>"""."""</formula>
    </cfRule>
  </conditionalFormatting>
  <conditionalFormatting sqref="T15">
    <cfRule type="cellIs" dxfId="269" priority="388" stopIfTrue="1" operator="equal">
      <formula>"."</formula>
    </cfRule>
    <cfRule type="cellIs" dxfId="268" priority="389" stopIfTrue="1" operator="equal">
      <formula>""</formula>
    </cfRule>
    <cfRule type="cellIs" dxfId="267" priority="390" stopIfTrue="1" operator="notEqual">
      <formula>"""."""</formula>
    </cfRule>
  </conditionalFormatting>
  <conditionalFormatting sqref="U15:W15">
    <cfRule type="cellIs" dxfId="266" priority="286" stopIfTrue="1" operator="equal">
      <formula>"."</formula>
    </cfRule>
    <cfRule type="cellIs" dxfId="265" priority="287" stopIfTrue="1" operator="equal">
      <formula>""</formula>
    </cfRule>
    <cfRule type="cellIs" dxfId="264" priority="288" stopIfTrue="1" operator="notEqual">
      <formula>"""."""</formula>
    </cfRule>
  </conditionalFormatting>
  <conditionalFormatting sqref="X15">
    <cfRule type="cellIs" dxfId="263" priority="283" stopIfTrue="1" operator="equal">
      <formula>"."</formula>
    </cfRule>
    <cfRule type="cellIs" dxfId="262" priority="284" stopIfTrue="1" operator="equal">
      <formula>""</formula>
    </cfRule>
    <cfRule type="cellIs" dxfId="261" priority="285" stopIfTrue="1" operator="notEqual">
      <formula>"""."""</formula>
    </cfRule>
  </conditionalFormatting>
  <conditionalFormatting sqref="Y15:AA15">
    <cfRule type="cellIs" dxfId="260" priority="91" stopIfTrue="1" operator="equal">
      <formula>"."</formula>
    </cfRule>
    <cfRule type="cellIs" dxfId="259" priority="92" stopIfTrue="1" operator="equal">
      <formula>""</formula>
    </cfRule>
    <cfRule type="cellIs" dxfId="258" priority="93" stopIfTrue="1" operator="notEqual">
      <formula>"""."""</formula>
    </cfRule>
  </conditionalFormatting>
  <conditionalFormatting sqref="AB15">
    <cfRule type="cellIs" dxfId="257" priority="88" stopIfTrue="1" operator="equal">
      <formula>"."</formula>
    </cfRule>
    <cfRule type="cellIs" dxfId="256" priority="89" stopIfTrue="1" operator="equal">
      <formula>""</formula>
    </cfRule>
    <cfRule type="cellIs" dxfId="255" priority="90" stopIfTrue="1" operator="notEqual">
      <formula>"""."""</formula>
    </cfRule>
  </conditionalFormatting>
  <conditionalFormatting sqref="H18:J18">
    <cfRule type="cellIs" dxfId="254" priority="508" stopIfTrue="1" operator="equal">
      <formula>"."</formula>
    </cfRule>
    <cfRule type="cellIs" dxfId="253" priority="509" stopIfTrue="1" operator="equal">
      <formula>""</formula>
    </cfRule>
    <cfRule type="cellIs" dxfId="252" priority="510" stopIfTrue="1" operator="notEqual">
      <formula>"""."""</formula>
    </cfRule>
  </conditionalFormatting>
  <conditionalFormatting sqref="K18">
    <cfRule type="cellIs" dxfId="251" priority="505" stopIfTrue="1" operator="equal">
      <formula>"."</formula>
    </cfRule>
    <cfRule type="cellIs" dxfId="250" priority="506" stopIfTrue="1" operator="equal">
      <formula>""</formula>
    </cfRule>
    <cfRule type="cellIs" dxfId="249" priority="507" stopIfTrue="1" operator="notEqual">
      <formula>"""."""</formula>
    </cfRule>
  </conditionalFormatting>
  <conditionalFormatting sqref="L18:N18">
    <cfRule type="cellIs" dxfId="248" priority="460" stopIfTrue="1" operator="equal">
      <formula>"."</formula>
    </cfRule>
    <cfRule type="cellIs" dxfId="247" priority="461" stopIfTrue="1" operator="equal">
      <formula>""</formula>
    </cfRule>
    <cfRule type="cellIs" dxfId="246" priority="462" stopIfTrue="1" operator="notEqual">
      <formula>"""."""</formula>
    </cfRule>
  </conditionalFormatting>
  <conditionalFormatting sqref="O18">
    <cfRule type="cellIs" dxfId="245" priority="457" stopIfTrue="1" operator="equal">
      <formula>"."</formula>
    </cfRule>
    <cfRule type="cellIs" dxfId="244" priority="458" stopIfTrue="1" operator="equal">
      <formula>""</formula>
    </cfRule>
    <cfRule type="cellIs" dxfId="243" priority="459" stopIfTrue="1" operator="notEqual">
      <formula>"""."""</formula>
    </cfRule>
  </conditionalFormatting>
  <conditionalFormatting sqref="P18:R18">
    <cfRule type="cellIs" dxfId="242" priority="412" stopIfTrue="1" operator="equal">
      <formula>"."</formula>
    </cfRule>
    <cfRule type="cellIs" dxfId="241" priority="413" stopIfTrue="1" operator="equal">
      <formula>""</formula>
    </cfRule>
    <cfRule type="cellIs" dxfId="240" priority="414" stopIfTrue="1" operator="notEqual">
      <formula>"""."""</formula>
    </cfRule>
  </conditionalFormatting>
  <conditionalFormatting sqref="S18">
    <cfRule type="cellIs" dxfId="239" priority="409" stopIfTrue="1" operator="equal">
      <formula>"."</formula>
    </cfRule>
    <cfRule type="cellIs" dxfId="238" priority="410" stopIfTrue="1" operator="equal">
      <formula>""</formula>
    </cfRule>
    <cfRule type="cellIs" dxfId="237" priority="411" stopIfTrue="1" operator="notEqual">
      <formula>"""."""</formula>
    </cfRule>
  </conditionalFormatting>
  <conditionalFormatting sqref="T18">
    <cfRule type="cellIs" dxfId="236" priority="385" stopIfTrue="1" operator="equal">
      <formula>"."</formula>
    </cfRule>
    <cfRule type="cellIs" dxfId="235" priority="386" stopIfTrue="1" operator="equal">
      <formula>""</formula>
    </cfRule>
    <cfRule type="cellIs" dxfId="234" priority="387" stopIfTrue="1" operator="notEqual">
      <formula>"""."""</formula>
    </cfRule>
  </conditionalFormatting>
  <conditionalFormatting sqref="U18:W18">
    <cfRule type="cellIs" dxfId="233" priority="280" stopIfTrue="1" operator="equal">
      <formula>"."</formula>
    </cfRule>
    <cfRule type="cellIs" dxfId="232" priority="281" stopIfTrue="1" operator="equal">
      <formula>""</formula>
    </cfRule>
    <cfRule type="cellIs" dxfId="231" priority="282" stopIfTrue="1" operator="notEqual">
      <formula>"""."""</formula>
    </cfRule>
  </conditionalFormatting>
  <conditionalFormatting sqref="X18">
    <cfRule type="cellIs" dxfId="230" priority="277" stopIfTrue="1" operator="equal">
      <formula>"."</formula>
    </cfRule>
    <cfRule type="cellIs" dxfId="229" priority="278" stopIfTrue="1" operator="equal">
      <formula>""</formula>
    </cfRule>
    <cfRule type="cellIs" dxfId="228" priority="279" stopIfTrue="1" operator="notEqual">
      <formula>"""."""</formula>
    </cfRule>
  </conditionalFormatting>
  <conditionalFormatting sqref="Y18:AA18">
    <cfRule type="cellIs" dxfId="227" priority="85" stopIfTrue="1" operator="equal">
      <formula>"."</formula>
    </cfRule>
    <cfRule type="cellIs" dxfId="226" priority="86" stopIfTrue="1" operator="equal">
      <formula>""</formula>
    </cfRule>
    <cfRule type="cellIs" dxfId="225" priority="87" stopIfTrue="1" operator="notEqual">
      <formula>"""."""</formula>
    </cfRule>
  </conditionalFormatting>
  <conditionalFormatting sqref="AB18">
    <cfRule type="cellIs" dxfId="224" priority="82" stopIfTrue="1" operator="equal">
      <formula>"."</formula>
    </cfRule>
    <cfRule type="cellIs" dxfId="223" priority="83" stopIfTrue="1" operator="equal">
      <formula>""</formula>
    </cfRule>
    <cfRule type="cellIs" dxfId="222" priority="84" stopIfTrue="1" operator="notEqual">
      <formula>"""."""</formula>
    </cfRule>
  </conditionalFormatting>
  <conditionalFormatting sqref="H19:J19">
    <cfRule type="cellIs" dxfId="221" priority="568" stopIfTrue="1" operator="equal">
      <formula>"."</formula>
    </cfRule>
    <cfRule type="cellIs" dxfId="220" priority="569" stopIfTrue="1" operator="equal">
      <formula>""</formula>
    </cfRule>
    <cfRule type="cellIs" dxfId="219" priority="570" stopIfTrue="1" operator="notEqual">
      <formula>"""."""</formula>
    </cfRule>
  </conditionalFormatting>
  <conditionalFormatting sqref="K19">
    <cfRule type="cellIs" dxfId="218" priority="556" stopIfTrue="1" operator="equal">
      <formula>"."</formula>
    </cfRule>
    <cfRule type="cellIs" dxfId="217" priority="557" stopIfTrue="1" operator="equal">
      <formula>""</formula>
    </cfRule>
    <cfRule type="cellIs" dxfId="216" priority="558" stopIfTrue="1" operator="notEqual">
      <formula>"""."""</formula>
    </cfRule>
  </conditionalFormatting>
  <conditionalFormatting sqref="L19:N19">
    <cfRule type="cellIs" dxfId="215" priority="496" stopIfTrue="1" operator="equal">
      <formula>"."</formula>
    </cfRule>
    <cfRule type="cellIs" dxfId="214" priority="497" stopIfTrue="1" operator="equal">
      <formula>""</formula>
    </cfRule>
    <cfRule type="cellIs" dxfId="213" priority="498" stopIfTrue="1" operator="notEqual">
      <formula>"""."""</formula>
    </cfRule>
  </conditionalFormatting>
  <conditionalFormatting sqref="O19">
    <cfRule type="cellIs" dxfId="212" priority="484" stopIfTrue="1" operator="equal">
      <formula>"."</formula>
    </cfRule>
    <cfRule type="cellIs" dxfId="211" priority="485" stopIfTrue="1" operator="equal">
      <formula>""</formula>
    </cfRule>
    <cfRule type="cellIs" dxfId="210" priority="486" stopIfTrue="1" operator="notEqual">
      <formula>"""."""</formula>
    </cfRule>
  </conditionalFormatting>
  <conditionalFormatting sqref="P19:R19">
    <cfRule type="cellIs" dxfId="209" priority="448" stopIfTrue="1" operator="equal">
      <formula>"."</formula>
    </cfRule>
    <cfRule type="cellIs" dxfId="208" priority="449" stopIfTrue="1" operator="equal">
      <formula>""</formula>
    </cfRule>
    <cfRule type="cellIs" dxfId="207" priority="450" stopIfTrue="1" operator="notEqual">
      <formula>"""."""</formula>
    </cfRule>
  </conditionalFormatting>
  <conditionalFormatting sqref="S19">
    <cfRule type="cellIs" dxfId="206" priority="436" stopIfTrue="1" operator="equal">
      <formula>"."</formula>
    </cfRule>
    <cfRule type="cellIs" dxfId="205" priority="437" stopIfTrue="1" operator="equal">
      <formula>""</formula>
    </cfRule>
    <cfRule type="cellIs" dxfId="204" priority="438" stopIfTrue="1" operator="notEqual">
      <formula>"""."""</formula>
    </cfRule>
  </conditionalFormatting>
  <conditionalFormatting sqref="T19">
    <cfRule type="cellIs" dxfId="203" priority="400" stopIfTrue="1" operator="equal">
      <formula>"."</formula>
    </cfRule>
    <cfRule type="cellIs" dxfId="202" priority="401" stopIfTrue="1" operator="equal">
      <formula>""</formula>
    </cfRule>
    <cfRule type="cellIs" dxfId="201" priority="402" stopIfTrue="1" operator="notEqual">
      <formula>"""."""</formula>
    </cfRule>
  </conditionalFormatting>
  <conditionalFormatting sqref="U19:W19">
    <cfRule type="cellIs" dxfId="200" priority="316" stopIfTrue="1" operator="equal">
      <formula>"."</formula>
    </cfRule>
    <cfRule type="cellIs" dxfId="199" priority="317" stopIfTrue="1" operator="equal">
      <formula>""</formula>
    </cfRule>
    <cfRule type="cellIs" dxfId="198" priority="318" stopIfTrue="1" operator="notEqual">
      <formula>"""."""</formula>
    </cfRule>
  </conditionalFormatting>
  <conditionalFormatting sqref="X19">
    <cfRule type="cellIs" dxfId="197" priority="304" stopIfTrue="1" operator="equal">
      <formula>"."</formula>
    </cfRule>
    <cfRule type="cellIs" dxfId="196" priority="305" stopIfTrue="1" operator="equal">
      <formula>""</formula>
    </cfRule>
    <cfRule type="cellIs" dxfId="195" priority="306" stopIfTrue="1" operator="notEqual">
      <formula>"""."""</formula>
    </cfRule>
  </conditionalFormatting>
  <conditionalFormatting sqref="Y19:AA19">
    <cfRule type="cellIs" dxfId="194" priority="121" stopIfTrue="1" operator="equal">
      <formula>"."</formula>
    </cfRule>
    <cfRule type="cellIs" dxfId="193" priority="122" stopIfTrue="1" operator="equal">
      <formula>""</formula>
    </cfRule>
    <cfRule type="cellIs" dxfId="192" priority="123" stopIfTrue="1" operator="notEqual">
      <formula>"""."""</formula>
    </cfRule>
  </conditionalFormatting>
  <conditionalFormatting sqref="AB19">
    <cfRule type="cellIs" dxfId="191" priority="109" stopIfTrue="1" operator="equal">
      <formula>"."</formula>
    </cfRule>
    <cfRule type="cellIs" dxfId="190" priority="110" stopIfTrue="1" operator="equal">
      <formula>""</formula>
    </cfRule>
    <cfRule type="cellIs" dxfId="189" priority="111" stopIfTrue="1" operator="notEqual">
      <formula>"""."""</formula>
    </cfRule>
  </conditionalFormatting>
  <conditionalFormatting sqref="H21:J21">
    <cfRule type="cellIs" dxfId="188" priority="565" stopIfTrue="1" operator="equal">
      <formula>"."</formula>
    </cfRule>
    <cfRule type="cellIs" dxfId="187" priority="566" stopIfTrue="1" operator="equal">
      <formula>""</formula>
    </cfRule>
    <cfRule type="cellIs" dxfId="186" priority="567" stopIfTrue="1" operator="notEqual">
      <formula>"""."""</formula>
    </cfRule>
  </conditionalFormatting>
  <conditionalFormatting sqref="K21">
    <cfRule type="cellIs" dxfId="185" priority="553" stopIfTrue="1" operator="equal">
      <formula>"."</formula>
    </cfRule>
    <cfRule type="cellIs" dxfId="184" priority="554" stopIfTrue="1" operator="equal">
      <formula>""</formula>
    </cfRule>
    <cfRule type="cellIs" dxfId="183" priority="555" stopIfTrue="1" operator="notEqual">
      <formula>"""."""</formula>
    </cfRule>
  </conditionalFormatting>
  <conditionalFormatting sqref="L21:N21">
    <cfRule type="cellIs" dxfId="182" priority="493" stopIfTrue="1" operator="equal">
      <formula>"."</formula>
    </cfRule>
    <cfRule type="cellIs" dxfId="181" priority="494" stopIfTrue="1" operator="equal">
      <formula>""</formula>
    </cfRule>
    <cfRule type="cellIs" dxfId="180" priority="495" stopIfTrue="1" operator="notEqual">
      <formula>"""."""</formula>
    </cfRule>
  </conditionalFormatting>
  <conditionalFormatting sqref="O21">
    <cfRule type="cellIs" dxfId="179" priority="481" stopIfTrue="1" operator="equal">
      <formula>"."</formula>
    </cfRule>
    <cfRule type="cellIs" dxfId="178" priority="482" stopIfTrue="1" operator="equal">
      <formula>""</formula>
    </cfRule>
    <cfRule type="cellIs" dxfId="177" priority="483" stopIfTrue="1" operator="notEqual">
      <formula>"""."""</formula>
    </cfRule>
  </conditionalFormatting>
  <conditionalFormatting sqref="P21:R21">
    <cfRule type="cellIs" dxfId="176" priority="445" stopIfTrue="1" operator="equal">
      <formula>"."</formula>
    </cfRule>
    <cfRule type="cellIs" dxfId="175" priority="446" stopIfTrue="1" operator="equal">
      <formula>""</formula>
    </cfRule>
    <cfRule type="cellIs" dxfId="174" priority="447" stopIfTrue="1" operator="notEqual">
      <formula>"""."""</formula>
    </cfRule>
  </conditionalFormatting>
  <conditionalFormatting sqref="S21">
    <cfRule type="cellIs" dxfId="173" priority="433" stopIfTrue="1" operator="equal">
      <formula>"."</formula>
    </cfRule>
    <cfRule type="cellIs" dxfId="172" priority="434" stopIfTrue="1" operator="equal">
      <formula>""</formula>
    </cfRule>
    <cfRule type="cellIs" dxfId="171" priority="435" stopIfTrue="1" operator="notEqual">
      <formula>"""."""</formula>
    </cfRule>
  </conditionalFormatting>
  <conditionalFormatting sqref="T21">
    <cfRule type="cellIs" dxfId="170" priority="397" stopIfTrue="1" operator="equal">
      <formula>"."</formula>
    </cfRule>
    <cfRule type="cellIs" dxfId="169" priority="398" stopIfTrue="1" operator="equal">
      <formula>""</formula>
    </cfRule>
    <cfRule type="cellIs" dxfId="168" priority="399" stopIfTrue="1" operator="notEqual">
      <formula>"""."""</formula>
    </cfRule>
  </conditionalFormatting>
  <conditionalFormatting sqref="U21:W21">
    <cfRule type="cellIs" dxfId="167" priority="313" stopIfTrue="1" operator="equal">
      <formula>"."</formula>
    </cfRule>
    <cfRule type="cellIs" dxfId="166" priority="314" stopIfTrue="1" operator="equal">
      <formula>""</formula>
    </cfRule>
    <cfRule type="cellIs" dxfId="165" priority="315" stopIfTrue="1" operator="notEqual">
      <formula>"""."""</formula>
    </cfRule>
  </conditionalFormatting>
  <conditionalFormatting sqref="X21">
    <cfRule type="cellIs" dxfId="164" priority="301" stopIfTrue="1" operator="equal">
      <formula>"."</formula>
    </cfRule>
    <cfRule type="cellIs" dxfId="163" priority="302" stopIfTrue="1" operator="equal">
      <formula>""</formula>
    </cfRule>
    <cfRule type="cellIs" dxfId="162" priority="303" stopIfTrue="1" operator="notEqual">
      <formula>"""."""</formula>
    </cfRule>
  </conditionalFormatting>
  <conditionalFormatting sqref="Y21:AA21">
    <cfRule type="cellIs" dxfId="161" priority="118" stopIfTrue="1" operator="equal">
      <formula>"."</formula>
    </cfRule>
    <cfRule type="cellIs" dxfId="160" priority="119" stopIfTrue="1" operator="equal">
      <formula>""</formula>
    </cfRule>
    <cfRule type="cellIs" dxfId="159" priority="120" stopIfTrue="1" operator="notEqual">
      <formula>"""."""</formula>
    </cfRule>
  </conditionalFormatting>
  <conditionalFormatting sqref="AB21">
    <cfRule type="cellIs" dxfId="158" priority="106" stopIfTrue="1" operator="equal">
      <formula>"."</formula>
    </cfRule>
    <cfRule type="cellIs" dxfId="157" priority="107" stopIfTrue="1" operator="equal">
      <formula>""</formula>
    </cfRule>
    <cfRule type="cellIs" dxfId="156" priority="108" stopIfTrue="1" operator="notEqual">
      <formula>"""."""</formula>
    </cfRule>
  </conditionalFormatting>
  <conditionalFormatting sqref="H35:J35">
    <cfRule type="cellIs" dxfId="155" priority="46" stopIfTrue="1" operator="equal">
      <formula>"."</formula>
    </cfRule>
    <cfRule type="cellIs" dxfId="154" priority="47" stopIfTrue="1" operator="equal">
      <formula>""</formula>
    </cfRule>
    <cfRule type="cellIs" dxfId="153" priority="48" stopIfTrue="1" operator="notEqual">
      <formula>"""."""</formula>
    </cfRule>
  </conditionalFormatting>
  <conditionalFormatting sqref="K35">
    <cfRule type="cellIs" dxfId="152" priority="43" stopIfTrue="1" operator="equal">
      <formula>"."</formula>
    </cfRule>
    <cfRule type="cellIs" dxfId="151" priority="44" stopIfTrue="1" operator="equal">
      <formula>""</formula>
    </cfRule>
    <cfRule type="cellIs" dxfId="150" priority="45" stopIfTrue="1" operator="notEqual">
      <formula>"""."""</formula>
    </cfRule>
  </conditionalFormatting>
  <conditionalFormatting sqref="L35:X35">
    <cfRule type="cellIs" dxfId="149" priority="49" stopIfTrue="1" operator="equal">
      <formula>"."</formula>
    </cfRule>
    <cfRule type="cellIs" dxfId="148" priority="50" stopIfTrue="1" operator="equal">
      <formula>""</formula>
    </cfRule>
    <cfRule type="cellIs" dxfId="147" priority="51" stopIfTrue="1" operator="notEqual">
      <formula>"""."""</formula>
    </cfRule>
  </conditionalFormatting>
  <conditionalFormatting sqref="Y35:AB35">
    <cfRule type="cellIs" dxfId="146" priority="40" stopIfTrue="1" operator="equal">
      <formula>"."</formula>
    </cfRule>
    <cfRule type="cellIs" dxfId="145" priority="41" stopIfTrue="1" operator="equal">
      <formula>""</formula>
    </cfRule>
    <cfRule type="cellIs" dxfId="144" priority="42" stopIfTrue="1" operator="notEqual">
      <formula>"""."""</formula>
    </cfRule>
  </conditionalFormatting>
  <conditionalFormatting sqref="H39:J39">
    <cfRule type="cellIs" dxfId="143" priority="58" stopIfTrue="1" operator="equal">
      <formula>"."</formula>
    </cfRule>
    <cfRule type="cellIs" dxfId="142" priority="59" stopIfTrue="1" operator="equal">
      <formula>""</formula>
    </cfRule>
    <cfRule type="cellIs" dxfId="141" priority="60" stopIfTrue="1" operator="notEqual">
      <formula>"""."""</formula>
    </cfRule>
  </conditionalFormatting>
  <conditionalFormatting sqref="K39">
    <cfRule type="cellIs" dxfId="140" priority="55" stopIfTrue="1" operator="equal">
      <formula>"."</formula>
    </cfRule>
    <cfRule type="cellIs" dxfId="139" priority="56" stopIfTrue="1" operator="equal">
      <formula>""</formula>
    </cfRule>
    <cfRule type="cellIs" dxfId="138" priority="57" stopIfTrue="1" operator="notEqual">
      <formula>"""."""</formula>
    </cfRule>
  </conditionalFormatting>
  <conditionalFormatting sqref="L39:X39">
    <cfRule type="cellIs" dxfId="137" priority="61" stopIfTrue="1" operator="equal">
      <formula>"."</formula>
    </cfRule>
    <cfRule type="cellIs" dxfId="136" priority="62" stopIfTrue="1" operator="equal">
      <formula>""</formula>
    </cfRule>
    <cfRule type="cellIs" dxfId="135" priority="63" stopIfTrue="1" operator="notEqual">
      <formula>"""."""</formula>
    </cfRule>
  </conditionalFormatting>
  <conditionalFormatting sqref="Y39:AB39">
    <cfRule type="cellIs" dxfId="134" priority="52" stopIfTrue="1" operator="equal">
      <formula>"."</formula>
    </cfRule>
    <cfRule type="cellIs" dxfId="133" priority="53" stopIfTrue="1" operator="equal">
      <formula>""</formula>
    </cfRule>
    <cfRule type="cellIs" dxfId="132" priority="54" stopIfTrue="1" operator="notEqual">
      <formula>"""."""</formula>
    </cfRule>
  </conditionalFormatting>
  <conditionalFormatting sqref="H40:J40">
    <cfRule type="cellIs" dxfId="131" priority="70" stopIfTrue="1" operator="equal">
      <formula>"."</formula>
    </cfRule>
    <cfRule type="cellIs" dxfId="130" priority="71" stopIfTrue="1" operator="equal">
      <formula>""</formula>
    </cfRule>
    <cfRule type="cellIs" dxfId="129" priority="72" stopIfTrue="1" operator="notEqual">
      <formula>"""."""</formula>
    </cfRule>
  </conditionalFormatting>
  <conditionalFormatting sqref="K40">
    <cfRule type="cellIs" dxfId="128" priority="67" stopIfTrue="1" operator="equal">
      <formula>"."</formula>
    </cfRule>
    <cfRule type="cellIs" dxfId="127" priority="68" stopIfTrue="1" operator="equal">
      <formula>""</formula>
    </cfRule>
    <cfRule type="cellIs" dxfId="126" priority="69" stopIfTrue="1" operator="notEqual">
      <formula>"""."""</formula>
    </cfRule>
  </conditionalFormatting>
  <conditionalFormatting sqref="L40:X40">
    <cfRule type="cellIs" dxfId="125" priority="73" stopIfTrue="1" operator="equal">
      <formula>"."</formula>
    </cfRule>
    <cfRule type="cellIs" dxfId="124" priority="74" stopIfTrue="1" operator="equal">
      <formula>""</formula>
    </cfRule>
    <cfRule type="cellIs" dxfId="123" priority="75" stopIfTrue="1" operator="notEqual">
      <formula>"""."""</formula>
    </cfRule>
  </conditionalFormatting>
  <conditionalFormatting sqref="Y40:AB40">
    <cfRule type="cellIs" dxfId="122" priority="64" stopIfTrue="1" operator="equal">
      <formula>"."</formula>
    </cfRule>
    <cfRule type="cellIs" dxfId="121" priority="65" stopIfTrue="1" operator="equal">
      <formula>""</formula>
    </cfRule>
    <cfRule type="cellIs" dxfId="120" priority="66" stopIfTrue="1" operator="notEqual">
      <formula>"""."""</formula>
    </cfRule>
  </conditionalFormatting>
  <conditionalFormatting sqref="K16:K17">
    <cfRule type="cellIs" dxfId="119" priority="541" stopIfTrue="1" operator="equal">
      <formula>"."</formula>
    </cfRule>
    <cfRule type="cellIs" dxfId="118" priority="542" stopIfTrue="1" operator="equal">
      <formula>""</formula>
    </cfRule>
    <cfRule type="cellIs" dxfId="117" priority="543" stopIfTrue="1" operator="notEqual">
      <formula>"""."""</formula>
    </cfRule>
  </conditionalFormatting>
  <conditionalFormatting sqref="O16:O17">
    <cfRule type="cellIs" dxfId="116" priority="469" stopIfTrue="1" operator="equal">
      <formula>"."</formula>
    </cfRule>
    <cfRule type="cellIs" dxfId="115" priority="470" stopIfTrue="1" operator="equal">
      <formula>""</formula>
    </cfRule>
    <cfRule type="cellIs" dxfId="114" priority="471" stopIfTrue="1" operator="notEqual">
      <formula>"""."""</formula>
    </cfRule>
  </conditionalFormatting>
  <conditionalFormatting sqref="S16:S17">
    <cfRule type="cellIs" dxfId="113" priority="421" stopIfTrue="1" operator="equal">
      <formula>"."</formula>
    </cfRule>
    <cfRule type="cellIs" dxfId="112" priority="422" stopIfTrue="1" operator="equal">
      <formula>""</formula>
    </cfRule>
    <cfRule type="cellIs" dxfId="111" priority="423" stopIfTrue="1" operator="notEqual">
      <formula>"""."""</formula>
    </cfRule>
  </conditionalFormatting>
  <conditionalFormatting sqref="T16:T17">
    <cfRule type="cellIs" dxfId="110" priority="391" stopIfTrue="1" operator="equal">
      <formula>"."</formula>
    </cfRule>
    <cfRule type="cellIs" dxfId="109" priority="392" stopIfTrue="1" operator="equal">
      <formula>""</formula>
    </cfRule>
    <cfRule type="cellIs" dxfId="108" priority="393" stopIfTrue="1" operator="notEqual">
      <formula>"""."""</formula>
    </cfRule>
  </conditionalFormatting>
  <conditionalFormatting sqref="X16:X17">
    <cfRule type="cellIs" dxfId="107" priority="289" stopIfTrue="1" operator="equal">
      <formula>"."</formula>
    </cfRule>
    <cfRule type="cellIs" dxfId="106" priority="290" stopIfTrue="1" operator="equal">
      <formula>""</formula>
    </cfRule>
    <cfRule type="cellIs" dxfId="105" priority="291" stopIfTrue="1" operator="notEqual">
      <formula>"""."""</formula>
    </cfRule>
  </conditionalFormatting>
  <conditionalFormatting sqref="AB16:AB17">
    <cfRule type="cellIs" dxfId="104" priority="94" stopIfTrue="1" operator="equal">
      <formula>"."</formula>
    </cfRule>
    <cfRule type="cellIs" dxfId="103" priority="95" stopIfTrue="1" operator="equal">
      <formula>""</formula>
    </cfRule>
    <cfRule type="cellIs" dxfId="102" priority="96" stopIfTrue="1" operator="notEqual">
      <formula>"""."""</formula>
    </cfRule>
  </conditionalFormatting>
  <conditionalFormatting sqref="H5:J5 H22:AB28">
    <cfRule type="cellIs" dxfId="101" priority="571" stopIfTrue="1" operator="equal">
      <formula>"."</formula>
    </cfRule>
    <cfRule type="cellIs" dxfId="100" priority="572" stopIfTrue="1" operator="equal">
      <formula>""</formula>
    </cfRule>
    <cfRule type="cellIs" dxfId="99" priority="573" stopIfTrue="1" operator="notEqual">
      <formula>"""."""</formula>
    </cfRule>
  </conditionalFormatting>
  <conditionalFormatting sqref="H6:J11 H13:J14 H20:J20">
    <cfRule type="cellIs" dxfId="98" priority="574" stopIfTrue="1" operator="equal">
      <formula>"."</formula>
    </cfRule>
    <cfRule type="cellIs" dxfId="97" priority="575" stopIfTrue="1" operator="equal">
      <formula>""</formula>
    </cfRule>
    <cfRule type="cellIs" dxfId="96" priority="576" stopIfTrue="1" operator="notEqual">
      <formula>"""."""</formula>
    </cfRule>
  </conditionalFormatting>
  <conditionalFormatting sqref="K6:K11 K13:K14 K20">
    <cfRule type="cellIs" dxfId="95" priority="562" stopIfTrue="1" operator="equal">
      <formula>"."</formula>
    </cfRule>
    <cfRule type="cellIs" dxfId="94" priority="563" stopIfTrue="1" operator="equal">
      <formula>""</formula>
    </cfRule>
    <cfRule type="cellIs" dxfId="93" priority="564" stopIfTrue="1" operator="notEqual">
      <formula>"""."""</formula>
    </cfRule>
  </conditionalFormatting>
  <conditionalFormatting sqref="L6:N11 L13:N14 L20:N20">
    <cfRule type="cellIs" dxfId="92" priority="502" stopIfTrue="1" operator="equal">
      <formula>"."</formula>
    </cfRule>
    <cfRule type="cellIs" dxfId="91" priority="503" stopIfTrue="1" operator="equal">
      <formula>""</formula>
    </cfRule>
    <cfRule type="cellIs" dxfId="90" priority="504" stopIfTrue="1" operator="notEqual">
      <formula>"""."""</formula>
    </cfRule>
  </conditionalFormatting>
  <conditionalFormatting sqref="O6:O11 O13:O14 O20">
    <cfRule type="cellIs" dxfId="89" priority="490" stopIfTrue="1" operator="equal">
      <formula>"."</formula>
    </cfRule>
    <cfRule type="cellIs" dxfId="88" priority="491" stopIfTrue="1" operator="equal">
      <formula>""</formula>
    </cfRule>
    <cfRule type="cellIs" dxfId="87" priority="492" stopIfTrue="1" operator="notEqual">
      <formula>"""."""</formula>
    </cfRule>
  </conditionalFormatting>
  <conditionalFormatting sqref="P6:R11 P13:R14 P20:R20">
    <cfRule type="cellIs" dxfId="86" priority="454" stopIfTrue="1" operator="equal">
      <formula>"."</formula>
    </cfRule>
    <cfRule type="cellIs" dxfId="85" priority="455" stopIfTrue="1" operator="equal">
      <formula>""</formula>
    </cfRule>
    <cfRule type="cellIs" dxfId="84" priority="456" stopIfTrue="1" operator="notEqual">
      <formula>"""."""</formula>
    </cfRule>
  </conditionalFormatting>
  <conditionalFormatting sqref="S6:S11 S13:S14 S20">
    <cfRule type="cellIs" dxfId="83" priority="442" stopIfTrue="1" operator="equal">
      <formula>"."</formula>
    </cfRule>
    <cfRule type="cellIs" dxfId="82" priority="443" stopIfTrue="1" operator="equal">
      <formula>""</formula>
    </cfRule>
    <cfRule type="cellIs" dxfId="81" priority="444" stopIfTrue="1" operator="notEqual">
      <formula>"""."""</formula>
    </cfRule>
  </conditionalFormatting>
  <conditionalFormatting sqref="T6:T11 T13:T14 T20">
    <cfRule type="cellIs" dxfId="80" priority="406" stopIfTrue="1" operator="equal">
      <formula>"."</formula>
    </cfRule>
    <cfRule type="cellIs" dxfId="79" priority="407" stopIfTrue="1" operator="equal">
      <formula>""</formula>
    </cfRule>
    <cfRule type="cellIs" dxfId="78" priority="408" stopIfTrue="1" operator="notEqual">
      <formula>"""."""</formula>
    </cfRule>
  </conditionalFormatting>
  <conditionalFormatting sqref="U6:W11 U13:W14 U20:W20">
    <cfRule type="cellIs" dxfId="77" priority="322" stopIfTrue="1" operator="equal">
      <formula>"."</formula>
    </cfRule>
    <cfRule type="cellIs" dxfId="76" priority="323" stopIfTrue="1" operator="equal">
      <formula>""</formula>
    </cfRule>
    <cfRule type="cellIs" dxfId="75" priority="324" stopIfTrue="1" operator="notEqual">
      <formula>"""."""</formula>
    </cfRule>
  </conditionalFormatting>
  <conditionalFormatting sqref="X6:X11 X13:X14 X20">
    <cfRule type="cellIs" dxfId="74" priority="310" stopIfTrue="1" operator="equal">
      <formula>"."</formula>
    </cfRule>
    <cfRule type="cellIs" dxfId="73" priority="311" stopIfTrue="1" operator="equal">
      <formula>""</formula>
    </cfRule>
    <cfRule type="cellIs" dxfId="72" priority="312" stopIfTrue="1" operator="notEqual">
      <formula>"""."""</formula>
    </cfRule>
  </conditionalFormatting>
  <conditionalFormatting sqref="Y6:AA11 Y13:AA14 Y20:AA20">
    <cfRule type="cellIs" dxfId="71" priority="127" stopIfTrue="1" operator="equal">
      <formula>"."</formula>
    </cfRule>
    <cfRule type="cellIs" dxfId="70" priority="128" stopIfTrue="1" operator="equal">
      <formula>""</formula>
    </cfRule>
    <cfRule type="cellIs" dxfId="69" priority="129" stopIfTrue="1" operator="notEqual">
      <formula>"""."""</formula>
    </cfRule>
  </conditionalFormatting>
  <conditionalFormatting sqref="AB6:AB11 AB13:AB14 AB20">
    <cfRule type="cellIs" dxfId="68" priority="115" stopIfTrue="1" operator="equal">
      <formula>"."</formula>
    </cfRule>
    <cfRule type="cellIs" dxfId="67" priority="116" stopIfTrue="1" operator="equal">
      <formula>""</formula>
    </cfRule>
    <cfRule type="cellIs" dxfId="66" priority="117" stopIfTrue="1" operator="notEqual">
      <formula>"""."""</formula>
    </cfRule>
  </conditionalFormatting>
  <conditionalFormatting sqref="H16:J17">
    <cfRule type="cellIs" dxfId="65" priority="544" stopIfTrue="1" operator="equal">
      <formula>"."</formula>
    </cfRule>
    <cfRule type="cellIs" dxfId="64" priority="545" stopIfTrue="1" operator="equal">
      <formula>""</formula>
    </cfRule>
    <cfRule type="cellIs" dxfId="63" priority="546" stopIfTrue="1" operator="notEqual">
      <formula>"""."""</formula>
    </cfRule>
  </conditionalFormatting>
  <conditionalFormatting sqref="L16:N17">
    <cfRule type="cellIs" dxfId="62" priority="472" stopIfTrue="1" operator="equal">
      <formula>"."</formula>
    </cfRule>
    <cfRule type="cellIs" dxfId="61" priority="473" stopIfTrue="1" operator="equal">
      <formula>""</formula>
    </cfRule>
    <cfRule type="cellIs" dxfId="60" priority="474" stopIfTrue="1" operator="notEqual">
      <formula>"""."""</formula>
    </cfRule>
  </conditionalFormatting>
  <conditionalFormatting sqref="P16:R17">
    <cfRule type="cellIs" dxfId="59" priority="424" stopIfTrue="1" operator="equal">
      <formula>"."</formula>
    </cfRule>
    <cfRule type="cellIs" dxfId="58" priority="425" stopIfTrue="1" operator="equal">
      <formula>""</formula>
    </cfRule>
    <cfRule type="cellIs" dxfId="57" priority="426" stopIfTrue="1" operator="notEqual">
      <formula>"""."""</formula>
    </cfRule>
  </conditionalFormatting>
  <conditionalFormatting sqref="U16:W17">
    <cfRule type="cellIs" dxfId="56" priority="292" stopIfTrue="1" operator="equal">
      <formula>"."</formula>
    </cfRule>
    <cfRule type="cellIs" dxfId="55" priority="293" stopIfTrue="1" operator="equal">
      <formula>""</formula>
    </cfRule>
    <cfRule type="cellIs" dxfId="54" priority="294" stopIfTrue="1" operator="notEqual">
      <formula>"""."""</formula>
    </cfRule>
  </conditionalFormatting>
  <conditionalFormatting sqref="Y16:AA17">
    <cfRule type="cellIs" dxfId="53" priority="97" stopIfTrue="1" operator="equal">
      <formula>"."</formula>
    </cfRule>
    <cfRule type="cellIs" dxfId="52" priority="98" stopIfTrue="1" operator="equal">
      <formula>""</formula>
    </cfRule>
    <cfRule type="cellIs" dxfId="51" priority="99" stopIfTrue="1" operator="notEqual">
      <formula>"""."""</formula>
    </cfRule>
  </conditionalFormatting>
  <conditionalFormatting sqref="H36:J38 H41:J41 H43:J47">
    <cfRule type="cellIs" dxfId="50" priority="343" stopIfTrue="1" operator="equal">
      <formula>"."</formula>
    </cfRule>
    <cfRule type="cellIs" dxfId="49" priority="344" stopIfTrue="1" operator="equal">
      <formula>""</formula>
    </cfRule>
    <cfRule type="cellIs" dxfId="48" priority="345" stopIfTrue="1" operator="notEqual">
      <formula>"""."""</formula>
    </cfRule>
  </conditionalFormatting>
  <conditionalFormatting sqref="K36:K38 K41 K43:K47">
    <cfRule type="cellIs" dxfId="47" priority="340" stopIfTrue="1" operator="equal">
      <formula>"."</formula>
    </cfRule>
    <cfRule type="cellIs" dxfId="46" priority="341" stopIfTrue="1" operator="equal">
      <formula>""</formula>
    </cfRule>
    <cfRule type="cellIs" dxfId="45" priority="342" stopIfTrue="1" operator="notEqual">
      <formula>"""."""</formula>
    </cfRule>
  </conditionalFormatting>
  <conditionalFormatting sqref="L36:X38 L41:X41 L43:X47">
    <cfRule type="cellIs" dxfId="44" priority="655" stopIfTrue="1" operator="equal">
      <formula>"."</formula>
    </cfRule>
    <cfRule type="cellIs" dxfId="43" priority="656" stopIfTrue="1" operator="equal">
      <formula>""</formula>
    </cfRule>
    <cfRule type="cellIs" dxfId="42" priority="657" stopIfTrue="1" operator="notEqual">
      <formula>"""."""</formula>
    </cfRule>
  </conditionalFormatting>
  <conditionalFormatting sqref="Y36:AB38 Y41:AB41 Y43:AB47">
    <cfRule type="cellIs" dxfId="41" priority="130" stopIfTrue="1" operator="equal">
      <formula>"."</formula>
    </cfRule>
    <cfRule type="cellIs" dxfId="40" priority="131" stopIfTrue="1" operator="equal">
      <formula>""</formula>
    </cfRule>
    <cfRule type="cellIs" dxfId="39" priority="132" stopIfTrue="1" operator="notEqual">
      <formula>"""."""</formula>
    </cfRule>
  </conditionalFormatting>
  <conditionalFormatting sqref="H48:J48">
    <cfRule type="cellIs" dxfId="38" priority="34" stopIfTrue="1" operator="equal">
      <formula>"."</formula>
    </cfRule>
    <cfRule type="cellIs" dxfId="37" priority="35" stopIfTrue="1" operator="equal">
      <formula>""</formula>
    </cfRule>
    <cfRule type="cellIs" dxfId="36" priority="36" stopIfTrue="1" operator="notEqual">
      <formula>"""."""</formula>
    </cfRule>
  </conditionalFormatting>
  <conditionalFormatting sqref="K48">
    <cfRule type="cellIs" dxfId="35" priority="31" stopIfTrue="1" operator="equal">
      <formula>"."</formula>
    </cfRule>
    <cfRule type="cellIs" dxfId="34" priority="32" stopIfTrue="1" operator="equal">
      <formula>""</formula>
    </cfRule>
    <cfRule type="cellIs" dxfId="33" priority="33" stopIfTrue="1" operator="notEqual">
      <formula>"""."""</formula>
    </cfRule>
  </conditionalFormatting>
  <conditionalFormatting sqref="L48:X48">
    <cfRule type="cellIs" dxfId="32" priority="37" stopIfTrue="1" operator="equal">
      <formula>"."</formula>
    </cfRule>
    <cfRule type="cellIs" dxfId="31" priority="38" stopIfTrue="1" operator="equal">
      <formula>""</formula>
    </cfRule>
    <cfRule type="cellIs" dxfId="30" priority="39" stopIfTrue="1" operator="notEqual">
      <formula>"""."""</formula>
    </cfRule>
  </conditionalFormatting>
  <conditionalFormatting sqref="Y48:AB48">
    <cfRule type="cellIs" dxfId="29" priority="28" stopIfTrue="1" operator="equal">
      <formula>"."</formula>
    </cfRule>
    <cfRule type="cellIs" dxfId="28" priority="29" stopIfTrue="1" operator="equal">
      <formula>""</formula>
    </cfRule>
    <cfRule type="cellIs" dxfId="27" priority="30" stopIfTrue="1" operator="notEqual">
      <formula>"""."""</formula>
    </cfRule>
  </conditionalFormatting>
  <conditionalFormatting sqref="H49:J49">
    <cfRule type="cellIs" dxfId="26" priority="22" stopIfTrue="1" operator="equal">
      <formula>"."</formula>
    </cfRule>
    <cfRule type="cellIs" dxfId="25" priority="23" stopIfTrue="1" operator="equal">
      <formula>""</formula>
    </cfRule>
    <cfRule type="cellIs" dxfId="24" priority="24" stopIfTrue="1" operator="notEqual">
      <formula>"""."""</formula>
    </cfRule>
  </conditionalFormatting>
  <conditionalFormatting sqref="K49">
    <cfRule type="cellIs" dxfId="23" priority="19" stopIfTrue="1" operator="equal">
      <formula>"."</formula>
    </cfRule>
    <cfRule type="cellIs" dxfId="22" priority="20" stopIfTrue="1" operator="equal">
      <formula>""</formula>
    </cfRule>
    <cfRule type="cellIs" dxfId="21" priority="21" stopIfTrue="1" operator="notEqual">
      <formula>"""."""</formula>
    </cfRule>
  </conditionalFormatting>
  <conditionalFormatting sqref="L49:X49">
    <cfRule type="cellIs" dxfId="20" priority="25" stopIfTrue="1" operator="equal">
      <formula>"."</formula>
    </cfRule>
    <cfRule type="cellIs" dxfId="19" priority="26" stopIfTrue="1" operator="equal">
      <formula>""</formula>
    </cfRule>
    <cfRule type="cellIs" dxfId="18" priority="27" stopIfTrue="1" operator="notEqual">
      <formula>"""."""</formula>
    </cfRule>
  </conditionalFormatting>
  <conditionalFormatting sqref="Y49:AB49">
    <cfRule type="cellIs" dxfId="17" priority="16" stopIfTrue="1" operator="equal">
      <formula>"."</formula>
    </cfRule>
    <cfRule type="cellIs" dxfId="16" priority="17" stopIfTrue="1" operator="equal">
      <formula>""</formula>
    </cfRule>
    <cfRule type="cellIs" dxfId="15" priority="18" stopIfTrue="1" operator="notEqual">
      <formula>"""."""</formula>
    </cfRule>
  </conditionalFormatting>
  <conditionalFormatting sqref="H42:J42">
    <cfRule type="cellIs" dxfId="14" priority="10" stopIfTrue="1" operator="equal">
      <formula>"."</formula>
    </cfRule>
    <cfRule type="cellIs" dxfId="13" priority="11" stopIfTrue="1" operator="equal">
      <formula>""</formula>
    </cfRule>
    <cfRule type="cellIs" dxfId="12" priority="12" stopIfTrue="1" operator="notEqual">
      <formula>"""."""</formula>
    </cfRule>
  </conditionalFormatting>
  <conditionalFormatting sqref="K42">
    <cfRule type="cellIs" dxfId="11" priority="7" stopIfTrue="1" operator="equal">
      <formula>"."</formula>
    </cfRule>
    <cfRule type="cellIs" dxfId="10" priority="8" stopIfTrue="1" operator="equal">
      <formula>""</formula>
    </cfRule>
    <cfRule type="cellIs" dxfId="9" priority="9" stopIfTrue="1" operator="notEqual">
      <formula>"""."""</formula>
    </cfRule>
  </conditionalFormatting>
  <conditionalFormatting sqref="L42:X42">
    <cfRule type="cellIs" dxfId="8" priority="13" stopIfTrue="1" operator="equal">
      <formula>"."</formula>
    </cfRule>
    <cfRule type="cellIs" dxfId="7" priority="14" stopIfTrue="1" operator="equal">
      <formula>""</formula>
    </cfRule>
    <cfRule type="cellIs" dxfId="6" priority="15" stopIfTrue="1" operator="notEqual">
      <formula>"""."""</formula>
    </cfRule>
  </conditionalFormatting>
  <conditionalFormatting sqref="Y42:AB42">
    <cfRule type="cellIs" dxfId="5" priority="4" stopIfTrue="1" operator="equal">
      <formula>"."</formula>
    </cfRule>
    <cfRule type="cellIs" dxfId="4" priority="5" stopIfTrue="1" operator="equal">
      <formula>""</formula>
    </cfRule>
    <cfRule type="cellIs" dxfId="3" priority="6" stopIfTrue="1" operator="notEqual">
      <formula>"""."""</formula>
    </cfRule>
  </conditionalFormatting>
  <conditionalFormatting sqref="H30:I31">
    <cfRule type="cellIs" dxfId="2" priority="1" stopIfTrue="1" operator="equal">
      <formula>"."</formula>
    </cfRule>
    <cfRule type="cellIs" dxfId="1" priority="2" stopIfTrue="1" operator="equal">
      <formula>""</formula>
    </cfRule>
    <cfRule type="cellIs" dxfId="0" priority="3" stopIfTrue="1" operator="notEqual">
      <formula>"""."""</formula>
    </cfRule>
  </conditionalFormatting>
  <pageMargins left="0.75" right="0.75" top="1" bottom="1" header="0.5" footer="0.5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</dc:creator>
  <cp:lastModifiedBy>王智晖</cp:lastModifiedBy>
  <cp:lastPrinted>2020-03-09T00:32:49Z</cp:lastPrinted>
  <dcterms:created xsi:type="dcterms:W3CDTF">2019-09-29T09:40:00Z</dcterms:created>
  <dcterms:modified xsi:type="dcterms:W3CDTF">2020-03-11T04:12:07Z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