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工作\微瓴标准化\微瓴标准\最终版\微瓴CAD设备点位图纸标准及样例20190719\"/>
    </mc:Choice>
  </mc:AlternateContent>
  <xr:revisionPtr revIDLastSave="0" documentId="13_ncr:1_{6029EDE2-8184-4346-9D71-24C87A1BA48F}" xr6:coauthVersionLast="36" xr6:coauthVersionMax="36" xr10:uidLastSave="{00000000-0000-0000-0000-000000000000}"/>
  <bookViews>
    <workbookView xWindow="0" yWindow="0" windowWidth="23040" windowHeight="9012" xr2:uid="{ADF52FDA-DF64-4886-9406-67E0CD482FBE}"/>
  </bookViews>
  <sheets>
    <sheet name="设施设备点位配置表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32" i="1" l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<sst xmlns="http://schemas.openxmlformats.org/spreadsheetml/2006/main" count="451" uniqueCount="179">
  <si>
    <t>位置描述</t>
    <phoneticPr fontId="1" type="noConversion"/>
  </si>
  <si>
    <t>物联编号</t>
    <phoneticPr fontId="1" type="noConversion"/>
  </si>
  <si>
    <t>区域</t>
    <phoneticPr fontId="1" type="noConversion"/>
  </si>
  <si>
    <t>楼层</t>
    <phoneticPr fontId="1" type="noConversion"/>
  </si>
  <si>
    <t>楼栋</t>
    <phoneticPr fontId="1" type="noConversion"/>
  </si>
  <si>
    <t>项目</t>
    <phoneticPr fontId="1" type="noConversion"/>
  </si>
  <si>
    <t>子设备ID</t>
    <phoneticPr fontId="1" type="noConversion"/>
  </si>
  <si>
    <t>SN</t>
    <phoneticPr fontId="1" type="noConversion"/>
  </si>
  <si>
    <t>PID</t>
    <phoneticPr fontId="1" type="noConversion"/>
  </si>
  <si>
    <t>设备类型</t>
    <phoneticPr fontId="1" type="noConversion"/>
  </si>
  <si>
    <t>厂家</t>
    <phoneticPr fontId="1" type="noConversion"/>
  </si>
  <si>
    <t>设备图纸编号</t>
    <phoneticPr fontId="1" type="noConversion"/>
  </si>
  <si>
    <t>序号</t>
    <phoneticPr fontId="1" type="noConversion"/>
  </si>
  <si>
    <t>利尔达</t>
  </si>
  <si>
    <t>照明网关</t>
  </si>
  <si>
    <t>10000001</t>
  </si>
  <si>
    <t>BB0001</t>
  </si>
  <si>
    <t>ASDZXC123456</t>
  </si>
  <si>
    <t>腾讯滨海大厦</t>
  </si>
  <si>
    <t>滨海南塔</t>
  </si>
  <si>
    <t>F1</t>
    <phoneticPr fontId="1" type="noConversion"/>
  </si>
  <si>
    <t>地下负三层</t>
  </si>
  <si>
    <t>1300000123</t>
  </si>
  <si>
    <t>BB0002</t>
  </si>
  <si>
    <t>1300000124</t>
  </si>
  <si>
    <t>BB0003</t>
  </si>
  <si>
    <t>1300000125</t>
  </si>
  <si>
    <t>BB0004</t>
  </si>
  <si>
    <t>1300000126</t>
  </si>
  <si>
    <t>普通照明灯具</t>
  </si>
  <si>
    <t>AAA000011</t>
  </si>
  <si>
    <t>AASD1234567890</t>
  </si>
  <si>
    <t>1300000127</t>
  </si>
  <si>
    <t>10000002</t>
  </si>
  <si>
    <t>AASD1234567891</t>
  </si>
  <si>
    <t>1300000128</t>
  </si>
  <si>
    <t>10000003</t>
  </si>
  <si>
    <t>AASD1234567892</t>
  </si>
  <si>
    <t>1300000129</t>
  </si>
  <si>
    <t>10000004</t>
  </si>
  <si>
    <t>AASD1234567893</t>
  </si>
  <si>
    <t>1300000130</t>
  </si>
  <si>
    <t>10000005</t>
  </si>
  <si>
    <t>AASD1234567894</t>
  </si>
  <si>
    <t>1300000131</t>
  </si>
  <si>
    <t>10000006</t>
  </si>
  <si>
    <t>AASD1234567895</t>
  </si>
  <si>
    <t>1300000132</t>
  </si>
  <si>
    <t>10000007</t>
  </si>
  <si>
    <t>AASD1234567896</t>
  </si>
  <si>
    <t>1300000133</t>
  </si>
  <si>
    <t>10000008</t>
  </si>
  <si>
    <t>AASD1234567897</t>
  </si>
  <si>
    <t>1300000134</t>
  </si>
  <si>
    <t>10000009</t>
  </si>
  <si>
    <t>AASD1234567898</t>
  </si>
  <si>
    <t>1300000135</t>
  </si>
  <si>
    <t>10000010</t>
  </si>
  <si>
    <t>AASD1234567899</t>
  </si>
  <si>
    <t>1300000136</t>
  </si>
  <si>
    <t>10000011</t>
  </si>
  <si>
    <t>AASD1234567900</t>
  </si>
  <si>
    <t>1300000137</t>
  </si>
  <si>
    <t>10000012</t>
  </si>
  <si>
    <t>AASD1234567901</t>
  </si>
  <si>
    <t>1300000138</t>
  </si>
  <si>
    <t>10000013</t>
  </si>
  <si>
    <t>AASD1234567902</t>
  </si>
  <si>
    <t>1300000139</t>
  </si>
  <si>
    <t>10000014</t>
  </si>
  <si>
    <t>AASD1234567903</t>
  </si>
  <si>
    <t>1300000140</t>
  </si>
  <si>
    <t>10000015</t>
  </si>
  <si>
    <t>AASD1234567904</t>
  </si>
  <si>
    <t>1300000141</t>
  </si>
  <si>
    <t>10000016</t>
  </si>
  <si>
    <t>AASD1234567905</t>
  </si>
  <si>
    <t>1300000142</t>
  </si>
  <si>
    <t>10000017</t>
  </si>
  <si>
    <t>AASD1234567906</t>
  </si>
  <si>
    <t>1300000143</t>
  </si>
  <si>
    <t>10000018</t>
  </si>
  <si>
    <t>AASD1234567907</t>
  </si>
  <si>
    <t>1300000144</t>
  </si>
  <si>
    <t>10000019</t>
  </si>
  <si>
    <t>AASD1234567908</t>
  </si>
  <si>
    <t>1300000145</t>
  </si>
  <si>
    <t>10000020</t>
  </si>
  <si>
    <t>AASD1234567909</t>
  </si>
  <si>
    <t>1300000146</t>
  </si>
  <si>
    <t>10000021</t>
  </si>
  <si>
    <t>AASD1234567910</t>
  </si>
  <si>
    <t>1300000147</t>
  </si>
  <si>
    <t>10000022</t>
  </si>
  <si>
    <t>AASD1234567911</t>
  </si>
  <si>
    <t>1300000148</t>
  </si>
  <si>
    <t>1700004655</t>
  </si>
  <si>
    <t>AASD1234567912</t>
  </si>
  <si>
    <t>1300000149</t>
  </si>
  <si>
    <t>009569AEE8840000</t>
  </si>
  <si>
    <t>00124B000FF2FE8D</t>
  </si>
  <si>
    <t>1300000150</t>
  </si>
  <si>
    <t>00124B000FF3B8ED</t>
  </si>
  <si>
    <t>1300000151</t>
  </si>
  <si>
    <t>00124B000FF3C7E3</t>
  </si>
  <si>
    <t>1300000152</t>
  </si>
  <si>
    <t>009569AEE9120000</t>
  </si>
  <si>
    <t>00124B000FF2FDB2</t>
  </si>
  <si>
    <t>1300000153</t>
  </si>
  <si>
    <t>照明网关</t>
    <phoneticPr fontId="1" type="noConversion"/>
  </si>
  <si>
    <t>B_C_F1_0001</t>
    <phoneticPr fontId="1" type="noConversion"/>
  </si>
  <si>
    <t>B_C_F1_0002</t>
  </si>
  <si>
    <t>B_C_F1_0003</t>
  </si>
  <si>
    <t>B_C_F1_0004</t>
  </si>
  <si>
    <r>
      <t>B_</t>
    </r>
    <r>
      <rPr>
        <sz val="14"/>
        <rFont val="微软雅黑"/>
        <family val="2"/>
        <charset val="134"/>
      </rPr>
      <t>L</t>
    </r>
    <r>
      <rPr>
        <sz val="14"/>
        <rFont val="思源黑体 CN Normal"/>
        <family val="2"/>
        <charset val="134"/>
      </rPr>
      <t>_F1_000</t>
    </r>
    <r>
      <rPr>
        <sz val="14"/>
        <rFont val="微软雅黑"/>
        <family val="2"/>
        <charset val="134"/>
      </rPr>
      <t>1</t>
    </r>
    <phoneticPr fontId="1" type="noConversion"/>
  </si>
  <si>
    <r>
      <t>B_</t>
    </r>
    <r>
      <rPr>
        <sz val="14"/>
        <rFont val="微软雅黑"/>
        <family val="2"/>
        <charset val="134"/>
      </rPr>
      <t>L</t>
    </r>
    <r>
      <rPr>
        <sz val="14"/>
        <rFont val="思源黑体 CN Normal"/>
        <family val="2"/>
        <charset val="134"/>
      </rPr>
      <t>_F1_0003</t>
    </r>
    <r>
      <rPr>
        <sz val="14"/>
        <rFont val="微软雅黑"/>
        <family val="2"/>
        <charset val="134"/>
      </rPr>
      <t/>
    </r>
  </si>
  <si>
    <r>
      <t>B_</t>
    </r>
    <r>
      <rPr>
        <sz val="14"/>
        <rFont val="微软雅黑"/>
        <family val="2"/>
        <charset val="134"/>
      </rPr>
      <t>L</t>
    </r>
    <r>
      <rPr>
        <sz val="14"/>
        <rFont val="思源黑体 CN Normal"/>
        <family val="2"/>
        <charset val="134"/>
      </rPr>
      <t>_F1_0004</t>
    </r>
    <r>
      <rPr>
        <sz val="14"/>
        <rFont val="微软雅黑"/>
        <family val="2"/>
        <charset val="134"/>
      </rPr>
      <t/>
    </r>
  </si>
  <si>
    <r>
      <t>B_</t>
    </r>
    <r>
      <rPr>
        <sz val="14"/>
        <rFont val="微软雅黑"/>
        <family val="2"/>
        <charset val="134"/>
      </rPr>
      <t>L</t>
    </r>
    <r>
      <rPr>
        <sz val="14"/>
        <rFont val="思源黑体 CN Normal"/>
        <family val="2"/>
        <charset val="134"/>
      </rPr>
      <t>_F1_0005</t>
    </r>
    <r>
      <rPr>
        <sz val="14"/>
        <rFont val="微软雅黑"/>
        <family val="2"/>
        <charset val="134"/>
      </rPr>
      <t/>
    </r>
  </si>
  <si>
    <r>
      <t>B_</t>
    </r>
    <r>
      <rPr>
        <sz val="14"/>
        <rFont val="微软雅黑"/>
        <family val="2"/>
        <charset val="134"/>
      </rPr>
      <t>L</t>
    </r>
    <r>
      <rPr>
        <sz val="14"/>
        <rFont val="思源黑体 CN Normal"/>
        <family val="2"/>
        <charset val="134"/>
      </rPr>
      <t>_F1_0006</t>
    </r>
    <r>
      <rPr>
        <sz val="14"/>
        <rFont val="微软雅黑"/>
        <family val="2"/>
        <charset val="134"/>
      </rPr>
      <t/>
    </r>
  </si>
  <si>
    <r>
      <t>B_</t>
    </r>
    <r>
      <rPr>
        <sz val="14"/>
        <rFont val="微软雅黑"/>
        <family val="2"/>
        <charset val="134"/>
      </rPr>
      <t>L</t>
    </r>
    <r>
      <rPr>
        <sz val="14"/>
        <rFont val="思源黑体 CN Normal"/>
        <family val="2"/>
        <charset val="134"/>
      </rPr>
      <t>_F1_0007</t>
    </r>
    <r>
      <rPr>
        <sz val="14"/>
        <rFont val="微软雅黑"/>
        <family val="2"/>
        <charset val="134"/>
      </rPr>
      <t/>
    </r>
  </si>
  <si>
    <r>
      <t>B_</t>
    </r>
    <r>
      <rPr>
        <sz val="14"/>
        <rFont val="微软雅黑"/>
        <family val="2"/>
        <charset val="134"/>
      </rPr>
      <t>L</t>
    </r>
    <r>
      <rPr>
        <sz val="14"/>
        <rFont val="思源黑体 CN Normal"/>
        <family val="2"/>
        <charset val="134"/>
      </rPr>
      <t>_F1_0008</t>
    </r>
    <r>
      <rPr>
        <sz val="14"/>
        <rFont val="微软雅黑"/>
        <family val="2"/>
        <charset val="134"/>
      </rPr>
      <t/>
    </r>
  </si>
  <si>
    <r>
      <t>B_</t>
    </r>
    <r>
      <rPr>
        <sz val="14"/>
        <rFont val="微软雅黑"/>
        <family val="2"/>
        <charset val="134"/>
      </rPr>
      <t>L</t>
    </r>
    <r>
      <rPr>
        <sz val="14"/>
        <rFont val="思源黑体 CN Normal"/>
        <family val="2"/>
        <charset val="134"/>
      </rPr>
      <t>_F1_0009</t>
    </r>
    <r>
      <rPr>
        <sz val="14"/>
        <rFont val="微软雅黑"/>
        <family val="2"/>
        <charset val="134"/>
      </rPr>
      <t/>
    </r>
  </si>
  <si>
    <r>
      <t>B_</t>
    </r>
    <r>
      <rPr>
        <sz val="14"/>
        <rFont val="微软雅黑"/>
        <family val="2"/>
        <charset val="134"/>
      </rPr>
      <t>L</t>
    </r>
    <r>
      <rPr>
        <sz val="14"/>
        <rFont val="思源黑体 CN Normal"/>
        <family val="2"/>
        <charset val="134"/>
      </rPr>
      <t>_F1_0010</t>
    </r>
    <r>
      <rPr>
        <sz val="14"/>
        <rFont val="微软雅黑"/>
        <family val="2"/>
        <charset val="134"/>
      </rPr>
      <t/>
    </r>
  </si>
  <si>
    <r>
      <t>B_</t>
    </r>
    <r>
      <rPr>
        <sz val="14"/>
        <rFont val="微软雅黑"/>
        <family val="2"/>
        <charset val="134"/>
      </rPr>
      <t>L</t>
    </r>
    <r>
      <rPr>
        <sz val="14"/>
        <rFont val="思源黑体 CN Normal"/>
        <family val="2"/>
        <charset val="134"/>
      </rPr>
      <t>_F1_0011</t>
    </r>
    <r>
      <rPr>
        <sz val="14"/>
        <rFont val="微软雅黑"/>
        <family val="2"/>
        <charset val="134"/>
      </rPr>
      <t/>
    </r>
  </si>
  <si>
    <r>
      <t>B_</t>
    </r>
    <r>
      <rPr>
        <sz val="14"/>
        <rFont val="微软雅黑"/>
        <family val="2"/>
        <charset val="134"/>
      </rPr>
      <t>L</t>
    </r>
    <r>
      <rPr>
        <sz val="14"/>
        <rFont val="思源黑体 CN Normal"/>
        <family val="2"/>
        <charset val="134"/>
      </rPr>
      <t>_F1_0012</t>
    </r>
    <r>
      <rPr>
        <sz val="14"/>
        <rFont val="微软雅黑"/>
        <family val="2"/>
        <charset val="134"/>
      </rPr>
      <t/>
    </r>
  </si>
  <si>
    <r>
      <t>B_</t>
    </r>
    <r>
      <rPr>
        <sz val="14"/>
        <rFont val="微软雅黑"/>
        <family val="2"/>
        <charset val="134"/>
      </rPr>
      <t>L</t>
    </r>
    <r>
      <rPr>
        <sz val="14"/>
        <rFont val="思源黑体 CN Normal"/>
        <family val="2"/>
        <charset val="134"/>
      </rPr>
      <t>_F1_0013</t>
    </r>
    <r>
      <rPr>
        <sz val="14"/>
        <rFont val="微软雅黑"/>
        <family val="2"/>
        <charset val="134"/>
      </rPr>
      <t/>
    </r>
  </si>
  <si>
    <r>
      <t>B_</t>
    </r>
    <r>
      <rPr>
        <sz val="14"/>
        <rFont val="微软雅黑"/>
        <family val="2"/>
        <charset val="134"/>
      </rPr>
      <t>L</t>
    </r>
    <r>
      <rPr>
        <sz val="14"/>
        <rFont val="思源黑体 CN Normal"/>
        <family val="2"/>
        <charset val="134"/>
      </rPr>
      <t>_F1_0014</t>
    </r>
    <r>
      <rPr>
        <sz val="14"/>
        <rFont val="微软雅黑"/>
        <family val="2"/>
        <charset val="134"/>
      </rPr>
      <t/>
    </r>
  </si>
  <si>
    <r>
      <t>B_</t>
    </r>
    <r>
      <rPr>
        <sz val="14"/>
        <rFont val="微软雅黑"/>
        <family val="2"/>
        <charset val="134"/>
      </rPr>
      <t>L</t>
    </r>
    <r>
      <rPr>
        <sz val="14"/>
        <rFont val="思源黑体 CN Normal"/>
        <family val="2"/>
        <charset val="134"/>
      </rPr>
      <t>_F1_0015</t>
    </r>
    <r>
      <rPr>
        <sz val="14"/>
        <rFont val="微软雅黑"/>
        <family val="2"/>
        <charset val="134"/>
      </rPr>
      <t/>
    </r>
  </si>
  <si>
    <r>
      <t>B_</t>
    </r>
    <r>
      <rPr>
        <sz val="14"/>
        <rFont val="微软雅黑"/>
        <family val="2"/>
        <charset val="134"/>
      </rPr>
      <t>L</t>
    </r>
    <r>
      <rPr>
        <sz val="14"/>
        <rFont val="思源黑体 CN Normal"/>
        <family val="2"/>
        <charset val="134"/>
      </rPr>
      <t>_F1_0016</t>
    </r>
    <r>
      <rPr>
        <sz val="14"/>
        <rFont val="微软雅黑"/>
        <family val="2"/>
        <charset val="134"/>
      </rPr>
      <t/>
    </r>
  </si>
  <si>
    <r>
      <t>B_</t>
    </r>
    <r>
      <rPr>
        <sz val="14"/>
        <rFont val="微软雅黑"/>
        <family val="2"/>
        <charset val="134"/>
      </rPr>
      <t>L</t>
    </r>
    <r>
      <rPr>
        <sz val="14"/>
        <rFont val="思源黑体 CN Normal"/>
        <family val="2"/>
        <charset val="134"/>
      </rPr>
      <t>_F1_0017</t>
    </r>
    <r>
      <rPr>
        <sz val="14"/>
        <rFont val="微软雅黑"/>
        <family val="2"/>
        <charset val="134"/>
      </rPr>
      <t/>
    </r>
  </si>
  <si>
    <r>
      <t>B_</t>
    </r>
    <r>
      <rPr>
        <sz val="14"/>
        <rFont val="微软雅黑"/>
        <family val="2"/>
        <charset val="134"/>
      </rPr>
      <t>L</t>
    </r>
    <r>
      <rPr>
        <sz val="14"/>
        <rFont val="思源黑体 CN Normal"/>
        <family val="2"/>
        <charset val="134"/>
      </rPr>
      <t>_F1_0018</t>
    </r>
    <r>
      <rPr>
        <sz val="14"/>
        <rFont val="微软雅黑"/>
        <family val="2"/>
        <charset val="134"/>
      </rPr>
      <t/>
    </r>
  </si>
  <si>
    <r>
      <t>B_</t>
    </r>
    <r>
      <rPr>
        <sz val="14"/>
        <rFont val="微软雅黑"/>
        <family val="2"/>
        <charset val="134"/>
      </rPr>
      <t>L</t>
    </r>
    <r>
      <rPr>
        <sz val="14"/>
        <rFont val="思源黑体 CN Normal"/>
        <family val="2"/>
        <charset val="134"/>
      </rPr>
      <t>_F1_0019</t>
    </r>
    <r>
      <rPr>
        <sz val="14"/>
        <rFont val="微软雅黑"/>
        <family val="2"/>
        <charset val="134"/>
      </rPr>
      <t/>
    </r>
  </si>
  <si>
    <r>
      <t>B_</t>
    </r>
    <r>
      <rPr>
        <sz val="14"/>
        <rFont val="微软雅黑"/>
        <family val="2"/>
        <charset val="134"/>
      </rPr>
      <t>L</t>
    </r>
    <r>
      <rPr>
        <sz val="14"/>
        <rFont val="思源黑体 CN Normal"/>
        <family val="2"/>
        <charset val="134"/>
      </rPr>
      <t>_F1_0020</t>
    </r>
    <r>
      <rPr>
        <sz val="14"/>
        <rFont val="微软雅黑"/>
        <family val="2"/>
        <charset val="134"/>
      </rPr>
      <t/>
    </r>
  </si>
  <si>
    <r>
      <t>B_</t>
    </r>
    <r>
      <rPr>
        <sz val="14"/>
        <rFont val="微软雅黑"/>
        <family val="2"/>
        <charset val="134"/>
      </rPr>
      <t>L</t>
    </r>
    <r>
      <rPr>
        <sz val="14"/>
        <rFont val="思源黑体 CN Normal"/>
        <family val="2"/>
        <charset val="134"/>
      </rPr>
      <t>_F1_0021</t>
    </r>
    <r>
      <rPr>
        <sz val="14"/>
        <rFont val="微软雅黑"/>
        <family val="2"/>
        <charset val="134"/>
      </rPr>
      <t/>
    </r>
  </si>
  <si>
    <r>
      <t>B_</t>
    </r>
    <r>
      <rPr>
        <sz val="14"/>
        <rFont val="微软雅黑"/>
        <family val="2"/>
        <charset val="134"/>
      </rPr>
      <t>L</t>
    </r>
    <r>
      <rPr>
        <sz val="14"/>
        <rFont val="思源黑体 CN Normal"/>
        <family val="2"/>
        <charset val="134"/>
      </rPr>
      <t>_F1_0022</t>
    </r>
    <r>
      <rPr>
        <sz val="14"/>
        <rFont val="微软雅黑"/>
        <family val="2"/>
        <charset val="134"/>
      </rPr>
      <t/>
    </r>
  </si>
  <si>
    <r>
      <t>B_</t>
    </r>
    <r>
      <rPr>
        <sz val="14"/>
        <rFont val="微软雅黑"/>
        <family val="2"/>
        <charset val="134"/>
      </rPr>
      <t>L</t>
    </r>
    <r>
      <rPr>
        <sz val="14"/>
        <rFont val="思源黑体 CN Normal"/>
        <family val="2"/>
        <charset val="134"/>
      </rPr>
      <t>_F1_0023</t>
    </r>
    <r>
      <rPr>
        <sz val="14"/>
        <rFont val="微软雅黑"/>
        <family val="2"/>
        <charset val="134"/>
      </rPr>
      <t/>
    </r>
  </si>
  <si>
    <r>
      <t>B_</t>
    </r>
    <r>
      <rPr>
        <sz val="14"/>
        <rFont val="微软雅黑"/>
        <family val="2"/>
        <charset val="134"/>
      </rPr>
      <t>L</t>
    </r>
    <r>
      <rPr>
        <sz val="14"/>
        <rFont val="思源黑体 CN Normal"/>
        <family val="2"/>
        <charset val="134"/>
      </rPr>
      <t>_F1_0024</t>
    </r>
    <r>
      <rPr>
        <sz val="14"/>
        <rFont val="微软雅黑"/>
        <family val="2"/>
        <charset val="134"/>
      </rPr>
      <t/>
    </r>
  </si>
  <si>
    <r>
      <t>B_</t>
    </r>
    <r>
      <rPr>
        <sz val="14"/>
        <rFont val="微软雅黑"/>
        <family val="2"/>
        <charset val="134"/>
      </rPr>
      <t>L</t>
    </r>
    <r>
      <rPr>
        <sz val="14"/>
        <rFont val="思源黑体 CN Normal"/>
        <family val="2"/>
        <charset val="134"/>
      </rPr>
      <t>_F1_0025</t>
    </r>
    <r>
      <rPr>
        <sz val="14"/>
        <rFont val="微软雅黑"/>
        <family val="2"/>
        <charset val="134"/>
      </rPr>
      <t/>
    </r>
  </si>
  <si>
    <r>
      <t>B_</t>
    </r>
    <r>
      <rPr>
        <sz val="14"/>
        <rFont val="微软雅黑"/>
        <family val="2"/>
        <charset val="134"/>
      </rPr>
      <t>L</t>
    </r>
    <r>
      <rPr>
        <sz val="14"/>
        <rFont val="思源黑体 CN Normal"/>
        <family val="2"/>
        <charset val="134"/>
      </rPr>
      <t>_F1_0026</t>
    </r>
    <r>
      <rPr>
        <sz val="14"/>
        <rFont val="微软雅黑"/>
        <family val="2"/>
        <charset val="134"/>
      </rPr>
      <t/>
    </r>
  </si>
  <si>
    <r>
      <t>B_</t>
    </r>
    <r>
      <rPr>
        <sz val="14"/>
        <rFont val="微软雅黑"/>
        <family val="2"/>
        <charset val="134"/>
      </rPr>
      <t>L</t>
    </r>
    <r>
      <rPr>
        <sz val="14"/>
        <rFont val="思源黑体 CN Normal"/>
        <family val="2"/>
        <charset val="134"/>
      </rPr>
      <t>_F1_0027</t>
    </r>
    <r>
      <rPr>
        <sz val="14"/>
        <rFont val="微软雅黑"/>
        <family val="2"/>
        <charset val="134"/>
      </rPr>
      <t/>
    </r>
  </si>
  <si>
    <r>
      <t>B_</t>
    </r>
    <r>
      <rPr>
        <sz val="14"/>
        <rFont val="微软雅黑"/>
        <family val="2"/>
        <charset val="134"/>
      </rPr>
      <t>L</t>
    </r>
    <r>
      <rPr>
        <sz val="14"/>
        <rFont val="思源黑体 CN Normal"/>
        <family val="2"/>
        <charset val="134"/>
      </rPr>
      <t>_F1_0002</t>
    </r>
    <phoneticPr fontId="1" type="noConversion"/>
  </si>
  <si>
    <t>回路号</t>
    <phoneticPr fontId="1" type="noConversion"/>
  </si>
  <si>
    <t>设备地址</t>
    <phoneticPr fontId="1" type="noConversion"/>
  </si>
  <si>
    <t>控制器编号</t>
    <phoneticPr fontId="1" type="noConversion"/>
  </si>
  <si>
    <t>用户信息</t>
    <phoneticPr fontId="1" type="noConversion"/>
  </si>
  <si>
    <t>006</t>
    <phoneticPr fontId="1" type="noConversion"/>
  </si>
  <si>
    <t>0x00d9d082</t>
  </si>
  <si>
    <t>0x00d9d083</t>
  </si>
  <si>
    <t>0x00d9d084</t>
  </si>
  <si>
    <t>0x00d9d085</t>
  </si>
  <si>
    <t>0x00d9d086</t>
  </si>
  <si>
    <t>0x00d9d087</t>
  </si>
  <si>
    <t>0x00d9d088</t>
  </si>
  <si>
    <t>0x00d9d089</t>
  </si>
  <si>
    <t>0x00d9d090</t>
  </si>
  <si>
    <t>0x00d9d091</t>
  </si>
  <si>
    <t>0x00d9d092</t>
  </si>
  <si>
    <t>0x00d9d093</t>
  </si>
  <si>
    <t>0x00d9d094</t>
  </si>
  <si>
    <t>0x00d9d095</t>
  </si>
  <si>
    <t>0x00d9d096</t>
  </si>
  <si>
    <t>0x00d9d097</t>
  </si>
  <si>
    <t>0x00d9d098</t>
  </si>
  <si>
    <t>0x00d9d099</t>
  </si>
  <si>
    <t>0x00d9d100</t>
  </si>
  <si>
    <t>0x00d9d101</t>
  </si>
  <si>
    <t>0x00d9d102</t>
  </si>
  <si>
    <t>0x00d9d103</t>
  </si>
  <si>
    <t>0x00d9d104</t>
  </si>
  <si>
    <t>0x00d9d105</t>
  </si>
  <si>
    <t>0x00d9d106</t>
  </si>
  <si>
    <t>0x00d9d107</t>
  </si>
  <si>
    <t>0x00d9d108</t>
  </si>
  <si>
    <t>0x00d9d109</t>
  </si>
  <si>
    <t>0x00d9d110</t>
  </si>
  <si>
    <t>0x00d9d111</t>
  </si>
  <si>
    <t>0x00d9d112</t>
  </si>
  <si>
    <t>智能照明网关设备</t>
    <phoneticPr fontId="1" type="noConversion"/>
  </si>
  <si>
    <t>智能照明设备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</si>
</sst>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name val="Calibri"/>
    </font>
    <font>
      <sz val="9"/>
      <name val="宋体"/>
      <family val="3"/>
      <charset val="134"/>
    </font>
    <font>
      <sz val="14"/>
      <name val="思源黑体 CN Normal"/>
      <family val="2"/>
      <charset val="134"/>
    </font>
    <font>
      <b/>
      <sz val="16"/>
      <name val="思源黑体 CN Bold"/>
      <family val="2"/>
      <charset val="134"/>
    </font>
    <font>
      <sz val="14"/>
      <name val="微软雅黑"/>
      <family val="2"/>
      <charset val="134"/>
    </font>
    <font>
      <sz val="10"/>
      <name val="Arial"/>
      <family val="2"/>
      <charset val="134"/>
    </font>
    <font>
      <sz val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/>
    <xf numFmtId="0" fontId="5" fillId="0" borderId="0" xfId="0" quotePrefix="1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</cellXfs>
  <cellStyles count="1">
    <cellStyle name="常规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思源黑体 CN Normal"/>
        <family val="2"/>
        <charset val="134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思源黑体 CN Normal"/>
        <family val="2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思源黑体 CN Normal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思源黑体 CN Normal"/>
        <family val="2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思源黑体 CN Normal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思源黑体 CN Normal"/>
        <family val="2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思源黑体 CN Normal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思源黑体 CN Normal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思源黑体 CN Normal"/>
        <family val="2"/>
        <charset val="134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思源黑体 CN Bold"/>
        <family val="2"/>
        <charset val="134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思源黑体 CN Normal"/>
        <family val="2"/>
        <charset val="134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思源黑体 CN Bold"/>
        <family val="2"/>
        <charset val="13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思源黑体 CN Normal"/>
        <family val="2"/>
        <charset val="134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思源黑体 CN Bold"/>
        <family val="2"/>
        <charset val="13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思源黑体 CN Normal"/>
        <family val="2"/>
        <charset val="134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思源黑体 CN Bold"/>
        <family val="2"/>
        <charset val="134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思源黑体 CN Normal"/>
        <family val="2"/>
        <charset val="134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思源黑体 CN Bold"/>
        <family val="2"/>
        <charset val="134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思源黑体 CN Normal"/>
        <family val="2"/>
        <charset val="134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思源黑体 CN Bold"/>
        <family val="2"/>
        <charset val="134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思源黑体 CN Normal"/>
        <family val="2"/>
        <charset val="134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思源黑体 CN Bold"/>
        <family val="2"/>
        <charset val="134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思源黑体 CN Normal"/>
        <family val="2"/>
        <charset val="134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思源黑体 CN Bold"/>
        <family val="2"/>
        <charset val="134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思源黑体 CN Normal"/>
        <family val="2"/>
        <charset val="134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思源黑体 CN Bold"/>
        <family val="2"/>
        <charset val="134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思源黑体 CN Normal"/>
        <family val="2"/>
        <charset val="134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思源黑体 CN Bold"/>
        <family val="2"/>
        <charset val="13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思源黑体 CN Normal"/>
        <family val="2"/>
        <charset val="134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思源黑体 CN Bold"/>
        <family val="2"/>
        <charset val="134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思源黑体 CN Normal"/>
        <family val="2"/>
        <charset val="134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思源黑体 CN Bold"/>
        <family val="2"/>
        <charset val="134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思源黑体 CN Normal"/>
        <family val="2"/>
        <charset val="134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思源黑体 CN Bold"/>
        <family val="2"/>
        <charset val="134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思源黑体 CN Bold"/>
        <family val="2"/>
        <charset val="134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思源黑体 CN Bold"/>
        <family val="2"/>
        <charset val="134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3114FA-74F5-4061-B8D2-2DF8AFC3FA77}" name="表1_4" displayName="表1_4" ref="A1:Q32" headerRowDxfId="35" dataDxfId="34">
  <tableColumns count="17">
    <tableColumn id="1" xr3:uid="{65C7AE21-0603-46BE-91DC-9DC399B8BA59}" name="序号" totalsRowLabel="汇总" dataDxfId="33" totalsRowDxfId="32"/>
    <tableColumn id="2" xr3:uid="{F3D6E3A5-7760-4160-9D46-5D6CCE5799AF}" name="设备图纸编号" dataDxfId="31" totalsRowDxfId="30"/>
    <tableColumn id="10" xr3:uid="{8FCF2BCD-880B-4CA4-A2F5-8B8C7EC5B535}" name="厂家" dataDxfId="29" totalsRowDxfId="28"/>
    <tableColumn id="11" xr3:uid="{A7DB1C17-E940-4F92-B5BD-9453A594B24F}" name="设备类型" dataDxfId="27" totalsRowDxfId="26"/>
    <tableColumn id="5" xr3:uid="{67B1E004-61A9-48C4-80BB-4262137A8C9F}" name="控制器编号" dataDxfId="5" totalsRowDxfId="6"/>
    <tableColumn id="3" xr3:uid="{BB44ABEF-A0F7-4F73-94A0-75ED581D37FB}" name="回路号" dataDxfId="0" totalsRowDxfId="7"/>
    <tableColumn id="7" xr3:uid="{832D156A-E6F7-4CC7-BC2D-C05E1F73EE56}" name="设备地址" dataDxfId="3" totalsRowDxfId="4"/>
    <tableColumn id="8" xr3:uid="{E3F9CE75-0EA3-4714-B7EB-C975AE08822E}" name="用户信息" dataDxfId="1" totalsRowDxfId="2"/>
    <tableColumn id="12" xr3:uid="{453EAD79-6BAC-48EB-A742-0A14045FA30D}" name="PID" dataDxfId="25" totalsRowDxfId="24"/>
    <tableColumn id="13" xr3:uid="{E0B6E1B0-BE1E-4CC3-9FD5-F0EDB59CFCF7}" name="SN" dataDxfId="23" totalsRowDxfId="22"/>
    <tableColumn id="14" xr3:uid="{4B577FA8-AD8D-4816-983A-DF6E200F0E09}" name="子设备ID" dataDxfId="21" totalsRowDxfId="20"/>
    <tableColumn id="15" xr3:uid="{1DEC91BF-E4BD-45FE-80F0-CCE31C71D1B6}" name="项目" dataDxfId="19" totalsRowDxfId="18"/>
    <tableColumn id="16" xr3:uid="{7B10DDA7-7DFC-47A1-B804-92CC8E1A5507}" name="楼栋" dataDxfId="17" totalsRowDxfId="16"/>
    <tableColumn id="17" xr3:uid="{1C7AE473-FC1E-4F2C-9A6C-B0FD16DBE02E}" name="楼层" dataDxfId="15" totalsRowDxfId="14"/>
    <tableColumn id="18" xr3:uid="{9635EB78-86A3-41EB-B664-D274299D74CE}" name="区域" dataDxfId="13" totalsRowDxfId="12"/>
    <tableColumn id="19" xr3:uid="{0E985577-9388-4AC4-B1E7-4D5E034D0895}" name="物联编号" dataDxfId="11" totalsRowDxfId="10"/>
    <tableColumn id="20" xr3:uid="{D69BCB0E-3D62-4FC6-8C77-BE5125FF141C}" name="位置描述" dataDxfId="9" totalsRow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041F3-27DD-4314-B2BE-933A1F163166}">
  <dimension ref="A1:Q47"/>
  <sheetViews>
    <sheetView tabSelected="1" zoomScale="85" zoomScaleNormal="85" workbookViewId="0">
      <selection activeCell="H6" sqref="H6:H32"/>
    </sheetView>
  </sheetViews>
  <sheetFormatPr defaultRowHeight="14.4" x14ac:dyDescent="0.3"/>
  <cols>
    <col min="2" max="2" width="20" customWidth="1"/>
    <col min="3" max="3" width="9.109375" customWidth="1"/>
    <col min="4" max="5" width="25.5546875" customWidth="1"/>
    <col min="6" max="6" width="25.5546875" style="5" customWidth="1"/>
    <col min="7" max="8" width="25.5546875" customWidth="1"/>
    <col min="9" max="9" width="18.33203125" customWidth="1"/>
    <col min="10" max="10" width="21.109375" customWidth="1"/>
    <col min="11" max="11" width="24" customWidth="1"/>
    <col min="12" max="12" width="17.88671875" customWidth="1"/>
    <col min="13" max="13" width="14.44140625" customWidth="1"/>
    <col min="14" max="14" width="14.88671875" customWidth="1"/>
    <col min="15" max="15" width="24" customWidth="1"/>
    <col min="16" max="16" width="21.109375" customWidth="1"/>
    <col min="17" max="17" width="44.5546875" customWidth="1"/>
  </cols>
  <sheetData>
    <row r="1" spans="1:17" ht="26.4" x14ac:dyDescent="0.3">
      <c r="A1" s="2" t="s">
        <v>12</v>
      </c>
      <c r="B1" s="2" t="s">
        <v>11</v>
      </c>
      <c r="C1" s="2" t="s">
        <v>10</v>
      </c>
      <c r="D1" s="2" t="s">
        <v>9</v>
      </c>
      <c r="E1" s="2" t="s">
        <v>143</v>
      </c>
      <c r="F1" s="3" t="s">
        <v>141</v>
      </c>
      <c r="G1" s="2" t="s">
        <v>142</v>
      </c>
      <c r="H1" s="2" t="s">
        <v>144</v>
      </c>
      <c r="I1" s="2" t="s">
        <v>8</v>
      </c>
      <c r="J1" s="2" t="s">
        <v>7</v>
      </c>
      <c r="K1" s="2" t="s">
        <v>6</v>
      </c>
      <c r="L1" s="2" t="s">
        <v>5</v>
      </c>
      <c r="M1" s="2" t="s">
        <v>4</v>
      </c>
      <c r="N1" s="2" t="s">
        <v>3</v>
      </c>
      <c r="O1" s="2" t="s">
        <v>2</v>
      </c>
      <c r="P1" s="2" t="s">
        <v>1</v>
      </c>
      <c r="Q1" s="2" t="s">
        <v>0</v>
      </c>
    </row>
    <row r="2" spans="1:17" ht="42" x14ac:dyDescent="0.3">
      <c r="A2" s="1">
        <v>1</v>
      </c>
      <c r="B2" s="1" t="s">
        <v>110</v>
      </c>
      <c r="C2" s="1" t="s">
        <v>13</v>
      </c>
      <c r="D2" s="1" t="s">
        <v>14</v>
      </c>
      <c r="E2" s="1">
        <v>17</v>
      </c>
      <c r="F2" s="4" t="s">
        <v>145</v>
      </c>
      <c r="G2" s="6" t="s">
        <v>146</v>
      </c>
      <c r="H2" s="7" t="s">
        <v>177</v>
      </c>
      <c r="I2" s="1" t="s">
        <v>15</v>
      </c>
      <c r="J2" s="1" t="s">
        <v>16</v>
      </c>
      <c r="K2" s="1" t="s">
        <v>17</v>
      </c>
      <c r="L2" s="1" t="s">
        <v>18</v>
      </c>
      <c r="M2" s="1" t="s">
        <v>19</v>
      </c>
      <c r="N2" s="1" t="s">
        <v>20</v>
      </c>
      <c r="O2" s="1" t="s">
        <v>21</v>
      </c>
      <c r="P2" s="1" t="s">
        <v>22</v>
      </c>
      <c r="Q2" s="1" t="str">
        <f>CONCATENATE(L2,"-",M2,"-",N2,"-",B2)</f>
        <v>腾讯滨海大厦-滨海南塔-F1-B_C_F1_0001</v>
      </c>
    </row>
    <row r="3" spans="1:17" ht="42" x14ac:dyDescent="0.3">
      <c r="A3" s="1">
        <v>2</v>
      </c>
      <c r="B3" s="1" t="s">
        <v>111</v>
      </c>
      <c r="C3" s="1" t="s">
        <v>13</v>
      </c>
      <c r="D3" s="1" t="s">
        <v>14</v>
      </c>
      <c r="E3" s="1">
        <v>17</v>
      </c>
      <c r="F3" s="4" t="s">
        <v>145</v>
      </c>
      <c r="G3" s="6" t="s">
        <v>147</v>
      </c>
      <c r="H3" s="7" t="s">
        <v>177</v>
      </c>
      <c r="I3" s="1" t="s">
        <v>15</v>
      </c>
      <c r="J3" s="1" t="s">
        <v>23</v>
      </c>
      <c r="K3" s="1" t="s">
        <v>17</v>
      </c>
      <c r="L3" s="1" t="s">
        <v>18</v>
      </c>
      <c r="M3" s="1" t="s">
        <v>19</v>
      </c>
      <c r="N3" s="1" t="s">
        <v>20</v>
      </c>
      <c r="O3" s="1" t="s">
        <v>21</v>
      </c>
      <c r="P3" s="1" t="s">
        <v>24</v>
      </c>
      <c r="Q3" s="1" t="str">
        <f>CONCATENATE(L3,"-",M3,"-",N3,"-",B3)</f>
        <v>腾讯滨海大厦-滨海南塔-F1-B_C_F1_0002</v>
      </c>
    </row>
    <row r="4" spans="1:17" ht="42" x14ac:dyDescent="0.3">
      <c r="A4" s="1">
        <v>3</v>
      </c>
      <c r="B4" s="1" t="s">
        <v>112</v>
      </c>
      <c r="C4" s="1" t="s">
        <v>13</v>
      </c>
      <c r="D4" s="1" t="s">
        <v>14</v>
      </c>
      <c r="E4" s="1">
        <v>17</v>
      </c>
      <c r="F4" s="4" t="s">
        <v>145</v>
      </c>
      <c r="G4" s="6" t="s">
        <v>148</v>
      </c>
      <c r="H4" s="7" t="s">
        <v>177</v>
      </c>
      <c r="I4" s="1" t="s">
        <v>15</v>
      </c>
      <c r="J4" s="1" t="s">
        <v>25</v>
      </c>
      <c r="K4" s="1" t="s">
        <v>17</v>
      </c>
      <c r="L4" s="1" t="s">
        <v>18</v>
      </c>
      <c r="M4" s="1" t="s">
        <v>19</v>
      </c>
      <c r="N4" s="1" t="s">
        <v>20</v>
      </c>
      <c r="O4" s="1" t="s">
        <v>21</v>
      </c>
      <c r="P4" s="1" t="s">
        <v>26</v>
      </c>
      <c r="Q4" s="1" t="str">
        <f>CONCATENATE(L4,"-",M4,"-",N4,"-",B4)</f>
        <v>腾讯滨海大厦-滨海南塔-F1-B_C_F1_0003</v>
      </c>
    </row>
    <row r="5" spans="1:17" ht="42" x14ac:dyDescent="0.3">
      <c r="A5" s="1">
        <v>4</v>
      </c>
      <c r="B5" s="1" t="s">
        <v>113</v>
      </c>
      <c r="C5" s="1" t="s">
        <v>13</v>
      </c>
      <c r="D5" s="1" t="s">
        <v>109</v>
      </c>
      <c r="E5" s="1">
        <v>17</v>
      </c>
      <c r="F5" s="4" t="s">
        <v>145</v>
      </c>
      <c r="G5" s="6" t="s">
        <v>149</v>
      </c>
      <c r="H5" s="7" t="s">
        <v>177</v>
      </c>
      <c r="I5" s="1" t="s">
        <v>15</v>
      </c>
      <c r="J5" s="1" t="s">
        <v>27</v>
      </c>
      <c r="K5" s="1" t="s">
        <v>17</v>
      </c>
      <c r="L5" s="1" t="s">
        <v>18</v>
      </c>
      <c r="M5" s="1" t="s">
        <v>19</v>
      </c>
      <c r="N5" s="1" t="s">
        <v>20</v>
      </c>
      <c r="O5" s="1" t="s">
        <v>21</v>
      </c>
      <c r="P5" s="1" t="s">
        <v>28</v>
      </c>
      <c r="Q5" s="1" t="str">
        <f>CONCATENATE(L5,"-",M5,"-",N5,"-",B5)</f>
        <v>腾讯滨海大厦-滨海南塔-F1-B_C_F1_0004</v>
      </c>
    </row>
    <row r="6" spans="1:17" ht="42" x14ac:dyDescent="0.3">
      <c r="A6" s="1">
        <v>5</v>
      </c>
      <c r="B6" s="1" t="s">
        <v>114</v>
      </c>
      <c r="C6" s="1" t="s">
        <v>13</v>
      </c>
      <c r="D6" s="1" t="s">
        <v>29</v>
      </c>
      <c r="E6" s="1">
        <v>17</v>
      </c>
      <c r="F6" s="4" t="s">
        <v>145</v>
      </c>
      <c r="G6" s="6" t="s">
        <v>150</v>
      </c>
      <c r="H6" s="7" t="s">
        <v>178</v>
      </c>
      <c r="I6" s="1" t="s">
        <v>15</v>
      </c>
      <c r="J6" s="1" t="s">
        <v>30</v>
      </c>
      <c r="K6" s="1" t="s">
        <v>31</v>
      </c>
      <c r="L6" s="1" t="s">
        <v>18</v>
      </c>
      <c r="M6" s="1" t="s">
        <v>19</v>
      </c>
      <c r="N6" s="1" t="s">
        <v>20</v>
      </c>
      <c r="O6" s="1" t="s">
        <v>21</v>
      </c>
      <c r="P6" s="1" t="s">
        <v>32</v>
      </c>
      <c r="Q6" s="1" t="str">
        <f>CONCATENATE(L6,"-",M6,"-",N6,"-",B6)</f>
        <v>腾讯滨海大厦-滨海南塔-F1-B_L_F1_0001</v>
      </c>
    </row>
    <row r="7" spans="1:17" ht="42" x14ac:dyDescent="0.3">
      <c r="A7" s="1">
        <v>6</v>
      </c>
      <c r="B7" s="1" t="s">
        <v>140</v>
      </c>
      <c r="C7" s="1" t="s">
        <v>13</v>
      </c>
      <c r="D7" s="1" t="s">
        <v>29</v>
      </c>
      <c r="E7" s="1">
        <v>17</v>
      </c>
      <c r="F7" s="4" t="s">
        <v>145</v>
      </c>
      <c r="G7" s="6" t="s">
        <v>151</v>
      </c>
      <c r="H7" s="7" t="s">
        <v>178</v>
      </c>
      <c r="I7" s="1" t="s">
        <v>33</v>
      </c>
      <c r="J7" s="1" t="s">
        <v>30</v>
      </c>
      <c r="K7" s="1" t="s">
        <v>34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35</v>
      </c>
      <c r="Q7" s="1" t="str">
        <f>CONCATENATE(L7,"-",M7,"-",N7,"-",B7)</f>
        <v>腾讯滨海大厦-滨海南塔-F1-B_L_F1_0002</v>
      </c>
    </row>
    <row r="8" spans="1:17" ht="42" x14ac:dyDescent="0.3">
      <c r="A8" s="1">
        <v>7</v>
      </c>
      <c r="B8" s="1" t="s">
        <v>115</v>
      </c>
      <c r="C8" s="1" t="s">
        <v>13</v>
      </c>
      <c r="D8" s="1" t="s">
        <v>29</v>
      </c>
      <c r="E8" s="1">
        <v>17</v>
      </c>
      <c r="F8" s="4" t="s">
        <v>145</v>
      </c>
      <c r="G8" s="6" t="s">
        <v>152</v>
      </c>
      <c r="H8" s="7" t="s">
        <v>178</v>
      </c>
      <c r="I8" s="1" t="s">
        <v>36</v>
      </c>
      <c r="J8" s="1" t="s">
        <v>30</v>
      </c>
      <c r="K8" s="1" t="s">
        <v>37</v>
      </c>
      <c r="L8" s="1" t="s">
        <v>18</v>
      </c>
      <c r="M8" s="1" t="s">
        <v>19</v>
      </c>
      <c r="N8" s="1" t="s">
        <v>20</v>
      </c>
      <c r="O8" s="1" t="s">
        <v>21</v>
      </c>
      <c r="P8" s="1" t="s">
        <v>38</v>
      </c>
      <c r="Q8" s="1" t="str">
        <f>CONCATENATE(L8,"-",M8,"-",N8,"-",B8)</f>
        <v>腾讯滨海大厦-滨海南塔-F1-B_L_F1_0003</v>
      </c>
    </row>
    <row r="9" spans="1:17" ht="42" x14ac:dyDescent="0.3">
      <c r="A9" s="1">
        <v>8</v>
      </c>
      <c r="B9" s="1" t="s">
        <v>116</v>
      </c>
      <c r="C9" s="1" t="s">
        <v>13</v>
      </c>
      <c r="D9" s="1" t="s">
        <v>29</v>
      </c>
      <c r="E9" s="1">
        <v>17</v>
      </c>
      <c r="F9" s="4" t="s">
        <v>145</v>
      </c>
      <c r="G9" s="6" t="s">
        <v>153</v>
      </c>
      <c r="H9" s="7" t="s">
        <v>178</v>
      </c>
      <c r="I9" s="1" t="s">
        <v>39</v>
      </c>
      <c r="J9" s="1" t="s">
        <v>30</v>
      </c>
      <c r="K9" s="1" t="s">
        <v>40</v>
      </c>
      <c r="L9" s="1" t="s">
        <v>18</v>
      </c>
      <c r="M9" s="1" t="s">
        <v>19</v>
      </c>
      <c r="N9" s="1" t="s">
        <v>20</v>
      </c>
      <c r="O9" s="1" t="s">
        <v>21</v>
      </c>
      <c r="P9" s="1" t="s">
        <v>41</v>
      </c>
      <c r="Q9" s="1" t="str">
        <f>CONCATENATE(L9,"-",M9,"-",N9,"-",B9)</f>
        <v>腾讯滨海大厦-滨海南塔-F1-B_L_F1_0004</v>
      </c>
    </row>
    <row r="10" spans="1:17" ht="42" x14ac:dyDescent="0.3">
      <c r="A10" s="1">
        <v>9</v>
      </c>
      <c r="B10" s="1" t="s">
        <v>117</v>
      </c>
      <c r="C10" s="1" t="s">
        <v>13</v>
      </c>
      <c r="D10" s="1" t="s">
        <v>29</v>
      </c>
      <c r="E10" s="1">
        <v>17</v>
      </c>
      <c r="F10" s="4" t="s">
        <v>145</v>
      </c>
      <c r="G10" s="6" t="s">
        <v>154</v>
      </c>
      <c r="H10" s="7" t="s">
        <v>178</v>
      </c>
      <c r="I10" s="1" t="s">
        <v>42</v>
      </c>
      <c r="J10" s="1" t="s">
        <v>30</v>
      </c>
      <c r="K10" s="1" t="s">
        <v>43</v>
      </c>
      <c r="L10" s="1" t="s">
        <v>18</v>
      </c>
      <c r="M10" s="1" t="s">
        <v>19</v>
      </c>
      <c r="N10" s="1" t="s">
        <v>20</v>
      </c>
      <c r="O10" s="1" t="s">
        <v>21</v>
      </c>
      <c r="P10" s="1" t="s">
        <v>44</v>
      </c>
      <c r="Q10" s="1" t="str">
        <f>CONCATENATE(L10,"-",M10,"-",N10,"-",B10)</f>
        <v>腾讯滨海大厦-滨海南塔-F1-B_L_F1_0005</v>
      </c>
    </row>
    <row r="11" spans="1:17" ht="42" x14ac:dyDescent="0.3">
      <c r="A11" s="1">
        <v>10</v>
      </c>
      <c r="B11" s="1" t="s">
        <v>118</v>
      </c>
      <c r="C11" s="1" t="s">
        <v>13</v>
      </c>
      <c r="D11" s="1" t="s">
        <v>29</v>
      </c>
      <c r="E11" s="1">
        <v>17</v>
      </c>
      <c r="F11" s="4" t="s">
        <v>145</v>
      </c>
      <c r="G11" s="6" t="s">
        <v>155</v>
      </c>
      <c r="H11" s="7" t="s">
        <v>178</v>
      </c>
      <c r="I11" s="1" t="s">
        <v>45</v>
      </c>
      <c r="J11" s="1" t="s">
        <v>30</v>
      </c>
      <c r="K11" s="1" t="s">
        <v>46</v>
      </c>
      <c r="L11" s="1" t="s">
        <v>18</v>
      </c>
      <c r="M11" s="1" t="s">
        <v>19</v>
      </c>
      <c r="N11" s="1" t="s">
        <v>20</v>
      </c>
      <c r="O11" s="1" t="s">
        <v>21</v>
      </c>
      <c r="P11" s="1" t="s">
        <v>47</v>
      </c>
      <c r="Q11" s="1" t="str">
        <f>CONCATENATE(L11,"-",M11,"-",N11,"-",B11)</f>
        <v>腾讯滨海大厦-滨海南塔-F1-B_L_F1_0006</v>
      </c>
    </row>
    <row r="12" spans="1:17" ht="42" x14ac:dyDescent="0.3">
      <c r="A12" s="1">
        <v>11</v>
      </c>
      <c r="B12" s="1" t="s">
        <v>119</v>
      </c>
      <c r="C12" s="1" t="s">
        <v>13</v>
      </c>
      <c r="D12" s="1" t="s">
        <v>29</v>
      </c>
      <c r="E12" s="1">
        <v>17</v>
      </c>
      <c r="F12" s="4" t="s">
        <v>145</v>
      </c>
      <c r="G12" s="6" t="s">
        <v>156</v>
      </c>
      <c r="H12" s="7" t="s">
        <v>178</v>
      </c>
      <c r="I12" s="1" t="s">
        <v>48</v>
      </c>
      <c r="J12" s="1" t="s">
        <v>30</v>
      </c>
      <c r="K12" s="1" t="s">
        <v>49</v>
      </c>
      <c r="L12" s="1" t="s">
        <v>18</v>
      </c>
      <c r="M12" s="1" t="s">
        <v>19</v>
      </c>
      <c r="N12" s="1" t="s">
        <v>20</v>
      </c>
      <c r="O12" s="1" t="s">
        <v>21</v>
      </c>
      <c r="P12" s="1" t="s">
        <v>50</v>
      </c>
      <c r="Q12" s="1" t="str">
        <f>CONCATENATE(L12,"-",M12,"-",N12,"-",B12)</f>
        <v>腾讯滨海大厦-滨海南塔-F1-B_L_F1_0007</v>
      </c>
    </row>
    <row r="13" spans="1:17" ht="42" x14ac:dyDescent="0.3">
      <c r="A13" s="1">
        <v>12</v>
      </c>
      <c r="B13" s="1" t="s">
        <v>120</v>
      </c>
      <c r="C13" s="1" t="s">
        <v>13</v>
      </c>
      <c r="D13" s="1" t="s">
        <v>29</v>
      </c>
      <c r="E13" s="1">
        <v>17</v>
      </c>
      <c r="F13" s="4" t="s">
        <v>145</v>
      </c>
      <c r="G13" s="6" t="s">
        <v>157</v>
      </c>
      <c r="H13" s="7" t="s">
        <v>178</v>
      </c>
      <c r="I13" s="1" t="s">
        <v>51</v>
      </c>
      <c r="J13" s="1" t="s">
        <v>30</v>
      </c>
      <c r="K13" s="1" t="s">
        <v>52</v>
      </c>
      <c r="L13" s="1" t="s">
        <v>18</v>
      </c>
      <c r="M13" s="1" t="s">
        <v>19</v>
      </c>
      <c r="N13" s="1" t="s">
        <v>20</v>
      </c>
      <c r="O13" s="1" t="s">
        <v>21</v>
      </c>
      <c r="P13" s="1" t="s">
        <v>53</v>
      </c>
      <c r="Q13" s="1" t="str">
        <f>CONCATENATE(L13,"-",M13,"-",N13,"-",B13)</f>
        <v>腾讯滨海大厦-滨海南塔-F1-B_L_F1_0008</v>
      </c>
    </row>
    <row r="14" spans="1:17" ht="42" x14ac:dyDescent="0.3">
      <c r="A14" s="1">
        <v>13</v>
      </c>
      <c r="B14" s="1" t="s">
        <v>121</v>
      </c>
      <c r="C14" s="1" t="s">
        <v>13</v>
      </c>
      <c r="D14" s="1" t="s">
        <v>29</v>
      </c>
      <c r="E14" s="1">
        <v>17</v>
      </c>
      <c r="F14" s="4" t="s">
        <v>145</v>
      </c>
      <c r="G14" s="6" t="s">
        <v>158</v>
      </c>
      <c r="H14" s="7" t="s">
        <v>178</v>
      </c>
      <c r="I14" s="1" t="s">
        <v>54</v>
      </c>
      <c r="J14" s="1" t="s">
        <v>30</v>
      </c>
      <c r="K14" s="1" t="s">
        <v>55</v>
      </c>
      <c r="L14" s="1" t="s">
        <v>18</v>
      </c>
      <c r="M14" s="1" t="s">
        <v>19</v>
      </c>
      <c r="N14" s="1" t="s">
        <v>20</v>
      </c>
      <c r="O14" s="1" t="s">
        <v>21</v>
      </c>
      <c r="P14" s="1" t="s">
        <v>56</v>
      </c>
      <c r="Q14" s="1" t="str">
        <f>CONCATENATE(L14,"-",M14,"-",N14,"-",B14)</f>
        <v>腾讯滨海大厦-滨海南塔-F1-B_L_F1_0009</v>
      </c>
    </row>
    <row r="15" spans="1:17" ht="42" x14ac:dyDescent="0.3">
      <c r="A15" s="1">
        <v>14</v>
      </c>
      <c r="B15" s="1" t="s">
        <v>122</v>
      </c>
      <c r="C15" s="1" t="s">
        <v>13</v>
      </c>
      <c r="D15" s="1" t="s">
        <v>29</v>
      </c>
      <c r="E15" s="1">
        <v>17</v>
      </c>
      <c r="F15" s="4" t="s">
        <v>145</v>
      </c>
      <c r="G15" s="6" t="s">
        <v>159</v>
      </c>
      <c r="H15" s="7" t="s">
        <v>178</v>
      </c>
      <c r="I15" s="1" t="s">
        <v>57</v>
      </c>
      <c r="J15" s="1" t="s">
        <v>30</v>
      </c>
      <c r="K15" s="1" t="s">
        <v>58</v>
      </c>
      <c r="L15" s="1" t="s">
        <v>18</v>
      </c>
      <c r="M15" s="1" t="s">
        <v>19</v>
      </c>
      <c r="N15" s="1" t="s">
        <v>20</v>
      </c>
      <c r="O15" s="1" t="s">
        <v>21</v>
      </c>
      <c r="P15" s="1" t="s">
        <v>59</v>
      </c>
      <c r="Q15" s="1" t="str">
        <f>CONCATENATE(L15,"-",M15,"-",N15,"-",B15)</f>
        <v>腾讯滨海大厦-滨海南塔-F1-B_L_F1_0010</v>
      </c>
    </row>
    <row r="16" spans="1:17" ht="42" x14ac:dyDescent="0.3">
      <c r="A16" s="1">
        <v>15</v>
      </c>
      <c r="B16" s="1" t="s">
        <v>123</v>
      </c>
      <c r="C16" s="1" t="s">
        <v>13</v>
      </c>
      <c r="D16" s="1" t="s">
        <v>29</v>
      </c>
      <c r="E16" s="1">
        <v>17</v>
      </c>
      <c r="F16" s="4" t="s">
        <v>145</v>
      </c>
      <c r="G16" s="6" t="s">
        <v>160</v>
      </c>
      <c r="H16" s="7" t="s">
        <v>178</v>
      </c>
      <c r="I16" s="1" t="s">
        <v>60</v>
      </c>
      <c r="J16" s="1" t="s">
        <v>30</v>
      </c>
      <c r="K16" s="1" t="s">
        <v>61</v>
      </c>
      <c r="L16" s="1" t="s">
        <v>18</v>
      </c>
      <c r="M16" s="1" t="s">
        <v>19</v>
      </c>
      <c r="N16" s="1" t="s">
        <v>20</v>
      </c>
      <c r="O16" s="1" t="s">
        <v>21</v>
      </c>
      <c r="P16" s="1" t="s">
        <v>62</v>
      </c>
      <c r="Q16" s="1" t="str">
        <f>CONCATENATE(L16,"-",M16,"-",N16,"-",B16)</f>
        <v>腾讯滨海大厦-滨海南塔-F1-B_L_F1_0011</v>
      </c>
    </row>
    <row r="17" spans="1:17" ht="42" x14ac:dyDescent="0.3">
      <c r="A17" s="1">
        <v>16</v>
      </c>
      <c r="B17" s="1" t="s">
        <v>124</v>
      </c>
      <c r="C17" s="1" t="s">
        <v>13</v>
      </c>
      <c r="D17" s="1" t="s">
        <v>29</v>
      </c>
      <c r="E17" s="1">
        <v>17</v>
      </c>
      <c r="F17" s="4" t="s">
        <v>145</v>
      </c>
      <c r="G17" s="6" t="s">
        <v>161</v>
      </c>
      <c r="H17" s="7" t="s">
        <v>178</v>
      </c>
      <c r="I17" s="1" t="s">
        <v>63</v>
      </c>
      <c r="J17" s="1" t="s">
        <v>30</v>
      </c>
      <c r="K17" s="1" t="s">
        <v>64</v>
      </c>
      <c r="L17" s="1" t="s">
        <v>18</v>
      </c>
      <c r="M17" s="1" t="s">
        <v>19</v>
      </c>
      <c r="N17" s="1" t="s">
        <v>20</v>
      </c>
      <c r="O17" s="1" t="s">
        <v>21</v>
      </c>
      <c r="P17" s="1" t="s">
        <v>65</v>
      </c>
      <c r="Q17" s="1" t="str">
        <f>CONCATENATE(L17,"-",M17,"-",N17,"-",B17)</f>
        <v>腾讯滨海大厦-滨海南塔-F1-B_L_F1_0012</v>
      </c>
    </row>
    <row r="18" spans="1:17" ht="42" x14ac:dyDescent="0.3">
      <c r="A18" s="1">
        <v>17</v>
      </c>
      <c r="B18" s="1" t="s">
        <v>125</v>
      </c>
      <c r="C18" s="1" t="s">
        <v>13</v>
      </c>
      <c r="D18" s="1" t="s">
        <v>29</v>
      </c>
      <c r="E18" s="1">
        <v>17</v>
      </c>
      <c r="F18" s="4" t="s">
        <v>145</v>
      </c>
      <c r="G18" s="6" t="s">
        <v>162</v>
      </c>
      <c r="H18" s="7" t="s">
        <v>178</v>
      </c>
      <c r="I18" s="1" t="s">
        <v>66</v>
      </c>
      <c r="J18" s="1" t="s">
        <v>30</v>
      </c>
      <c r="K18" s="1" t="s">
        <v>67</v>
      </c>
      <c r="L18" s="1" t="s">
        <v>18</v>
      </c>
      <c r="M18" s="1" t="s">
        <v>19</v>
      </c>
      <c r="N18" s="1" t="s">
        <v>20</v>
      </c>
      <c r="O18" s="1" t="s">
        <v>21</v>
      </c>
      <c r="P18" s="1" t="s">
        <v>68</v>
      </c>
      <c r="Q18" s="1" t="str">
        <f>CONCATENATE(L18,"-",M18,"-",N18,"-",B18)</f>
        <v>腾讯滨海大厦-滨海南塔-F1-B_L_F1_0013</v>
      </c>
    </row>
    <row r="19" spans="1:17" ht="42" x14ac:dyDescent="0.3">
      <c r="A19" s="1">
        <v>18</v>
      </c>
      <c r="B19" s="1" t="s">
        <v>126</v>
      </c>
      <c r="C19" s="1" t="s">
        <v>13</v>
      </c>
      <c r="D19" s="1" t="s">
        <v>29</v>
      </c>
      <c r="E19" s="1">
        <v>17</v>
      </c>
      <c r="F19" s="4" t="s">
        <v>145</v>
      </c>
      <c r="G19" s="6" t="s">
        <v>163</v>
      </c>
      <c r="H19" s="7" t="s">
        <v>178</v>
      </c>
      <c r="I19" s="1" t="s">
        <v>69</v>
      </c>
      <c r="J19" s="1" t="s">
        <v>30</v>
      </c>
      <c r="K19" s="1" t="s">
        <v>70</v>
      </c>
      <c r="L19" s="1" t="s">
        <v>18</v>
      </c>
      <c r="M19" s="1" t="s">
        <v>19</v>
      </c>
      <c r="N19" s="1" t="s">
        <v>20</v>
      </c>
      <c r="O19" s="1" t="s">
        <v>21</v>
      </c>
      <c r="P19" s="1" t="s">
        <v>71</v>
      </c>
      <c r="Q19" s="1" t="str">
        <f>CONCATENATE(L19,"-",M19,"-",N19,"-",B19)</f>
        <v>腾讯滨海大厦-滨海南塔-F1-B_L_F1_0014</v>
      </c>
    </row>
    <row r="20" spans="1:17" ht="42" x14ac:dyDescent="0.3">
      <c r="A20" s="1">
        <v>19</v>
      </c>
      <c r="B20" s="1" t="s">
        <v>127</v>
      </c>
      <c r="C20" s="1" t="s">
        <v>13</v>
      </c>
      <c r="D20" s="1" t="s">
        <v>29</v>
      </c>
      <c r="E20" s="1">
        <v>17</v>
      </c>
      <c r="F20" s="4" t="s">
        <v>145</v>
      </c>
      <c r="G20" s="6" t="s">
        <v>164</v>
      </c>
      <c r="H20" s="7" t="s">
        <v>178</v>
      </c>
      <c r="I20" s="1" t="s">
        <v>72</v>
      </c>
      <c r="J20" s="1" t="s">
        <v>30</v>
      </c>
      <c r="K20" s="1" t="s">
        <v>73</v>
      </c>
      <c r="L20" s="1" t="s">
        <v>18</v>
      </c>
      <c r="M20" s="1" t="s">
        <v>19</v>
      </c>
      <c r="N20" s="1" t="s">
        <v>20</v>
      </c>
      <c r="O20" s="1" t="s">
        <v>21</v>
      </c>
      <c r="P20" s="1" t="s">
        <v>74</v>
      </c>
      <c r="Q20" s="1" t="str">
        <f>CONCATENATE(L20,"-",M20,"-",N20,"-",B20)</f>
        <v>腾讯滨海大厦-滨海南塔-F1-B_L_F1_0015</v>
      </c>
    </row>
    <row r="21" spans="1:17" ht="42" x14ac:dyDescent="0.3">
      <c r="A21" s="1">
        <v>20</v>
      </c>
      <c r="B21" s="1" t="s">
        <v>128</v>
      </c>
      <c r="C21" s="1" t="s">
        <v>13</v>
      </c>
      <c r="D21" s="1" t="s">
        <v>29</v>
      </c>
      <c r="E21" s="1">
        <v>17</v>
      </c>
      <c r="F21" s="4" t="s">
        <v>145</v>
      </c>
      <c r="G21" s="6" t="s">
        <v>165</v>
      </c>
      <c r="H21" s="7" t="s">
        <v>178</v>
      </c>
      <c r="I21" s="1" t="s">
        <v>75</v>
      </c>
      <c r="J21" s="1" t="s">
        <v>30</v>
      </c>
      <c r="K21" s="1" t="s">
        <v>76</v>
      </c>
      <c r="L21" s="1" t="s">
        <v>18</v>
      </c>
      <c r="M21" s="1" t="s">
        <v>19</v>
      </c>
      <c r="N21" s="1" t="s">
        <v>20</v>
      </c>
      <c r="O21" s="1" t="s">
        <v>21</v>
      </c>
      <c r="P21" s="1" t="s">
        <v>77</v>
      </c>
      <c r="Q21" s="1" t="str">
        <f>CONCATENATE(L21,"-",M21,"-",N21,"-",B21)</f>
        <v>腾讯滨海大厦-滨海南塔-F1-B_L_F1_0016</v>
      </c>
    </row>
    <row r="22" spans="1:17" ht="42" x14ac:dyDescent="0.3">
      <c r="A22" s="1">
        <v>21</v>
      </c>
      <c r="B22" s="1" t="s">
        <v>129</v>
      </c>
      <c r="C22" s="1" t="s">
        <v>13</v>
      </c>
      <c r="D22" s="1" t="s">
        <v>29</v>
      </c>
      <c r="E22" s="1">
        <v>17</v>
      </c>
      <c r="F22" s="4" t="s">
        <v>145</v>
      </c>
      <c r="G22" s="6" t="s">
        <v>166</v>
      </c>
      <c r="H22" s="7" t="s">
        <v>178</v>
      </c>
      <c r="I22" s="1" t="s">
        <v>78</v>
      </c>
      <c r="J22" s="1" t="s">
        <v>30</v>
      </c>
      <c r="K22" s="1" t="s">
        <v>79</v>
      </c>
      <c r="L22" s="1" t="s">
        <v>18</v>
      </c>
      <c r="M22" s="1" t="s">
        <v>19</v>
      </c>
      <c r="N22" s="1" t="s">
        <v>20</v>
      </c>
      <c r="O22" s="1" t="s">
        <v>21</v>
      </c>
      <c r="P22" s="1" t="s">
        <v>80</v>
      </c>
      <c r="Q22" s="1" t="str">
        <f>CONCATENATE(L22,"-",M22,"-",N22,"-",B22)</f>
        <v>腾讯滨海大厦-滨海南塔-F1-B_L_F1_0017</v>
      </c>
    </row>
    <row r="23" spans="1:17" ht="42" x14ac:dyDescent="0.3">
      <c r="A23" s="1">
        <v>22</v>
      </c>
      <c r="B23" s="1" t="s">
        <v>130</v>
      </c>
      <c r="C23" s="1" t="s">
        <v>13</v>
      </c>
      <c r="D23" s="1" t="s">
        <v>29</v>
      </c>
      <c r="E23" s="1">
        <v>17</v>
      </c>
      <c r="F23" s="4" t="s">
        <v>145</v>
      </c>
      <c r="G23" s="6" t="s">
        <v>167</v>
      </c>
      <c r="H23" s="7" t="s">
        <v>178</v>
      </c>
      <c r="I23" s="1" t="s">
        <v>81</v>
      </c>
      <c r="J23" s="1" t="s">
        <v>30</v>
      </c>
      <c r="K23" s="1" t="s">
        <v>82</v>
      </c>
      <c r="L23" s="1" t="s">
        <v>18</v>
      </c>
      <c r="M23" s="1" t="s">
        <v>19</v>
      </c>
      <c r="N23" s="1" t="s">
        <v>20</v>
      </c>
      <c r="O23" s="1" t="s">
        <v>21</v>
      </c>
      <c r="P23" s="1" t="s">
        <v>83</v>
      </c>
      <c r="Q23" s="1" t="str">
        <f>CONCATENATE(L23,"-",M23,"-",N23,"-",B23)</f>
        <v>腾讯滨海大厦-滨海南塔-F1-B_L_F1_0018</v>
      </c>
    </row>
    <row r="24" spans="1:17" ht="42" x14ac:dyDescent="0.3">
      <c r="A24" s="1">
        <v>23</v>
      </c>
      <c r="B24" s="1" t="s">
        <v>131</v>
      </c>
      <c r="C24" s="1" t="s">
        <v>13</v>
      </c>
      <c r="D24" s="1" t="s">
        <v>29</v>
      </c>
      <c r="E24" s="1">
        <v>17</v>
      </c>
      <c r="F24" s="4" t="s">
        <v>145</v>
      </c>
      <c r="G24" s="6" t="s">
        <v>168</v>
      </c>
      <c r="H24" s="7" t="s">
        <v>178</v>
      </c>
      <c r="I24" s="1" t="s">
        <v>84</v>
      </c>
      <c r="J24" s="1" t="s">
        <v>30</v>
      </c>
      <c r="K24" s="1" t="s">
        <v>85</v>
      </c>
      <c r="L24" s="1" t="s">
        <v>18</v>
      </c>
      <c r="M24" s="1" t="s">
        <v>19</v>
      </c>
      <c r="N24" s="1" t="s">
        <v>20</v>
      </c>
      <c r="O24" s="1" t="s">
        <v>21</v>
      </c>
      <c r="P24" s="1" t="s">
        <v>86</v>
      </c>
      <c r="Q24" s="1" t="str">
        <f>CONCATENATE(L24,"-",M24,"-",N24,"-",B24)</f>
        <v>腾讯滨海大厦-滨海南塔-F1-B_L_F1_0019</v>
      </c>
    </row>
    <row r="25" spans="1:17" ht="42" x14ac:dyDescent="0.3">
      <c r="A25" s="1">
        <v>24</v>
      </c>
      <c r="B25" s="1" t="s">
        <v>132</v>
      </c>
      <c r="C25" s="1" t="s">
        <v>13</v>
      </c>
      <c r="D25" s="1" t="s">
        <v>29</v>
      </c>
      <c r="E25" s="1">
        <v>17</v>
      </c>
      <c r="F25" s="4" t="s">
        <v>145</v>
      </c>
      <c r="G25" s="6" t="s">
        <v>169</v>
      </c>
      <c r="H25" s="7" t="s">
        <v>178</v>
      </c>
      <c r="I25" s="1" t="s">
        <v>87</v>
      </c>
      <c r="J25" s="1" t="s">
        <v>30</v>
      </c>
      <c r="K25" s="1" t="s">
        <v>88</v>
      </c>
      <c r="L25" s="1" t="s">
        <v>18</v>
      </c>
      <c r="M25" s="1" t="s">
        <v>19</v>
      </c>
      <c r="N25" s="1" t="s">
        <v>20</v>
      </c>
      <c r="O25" s="1" t="s">
        <v>21</v>
      </c>
      <c r="P25" s="1" t="s">
        <v>89</v>
      </c>
      <c r="Q25" s="1" t="str">
        <f>CONCATENATE(L25,"-",M25,"-",N25,"-",B25)</f>
        <v>腾讯滨海大厦-滨海南塔-F1-B_L_F1_0020</v>
      </c>
    </row>
    <row r="26" spans="1:17" ht="42" x14ac:dyDescent="0.3">
      <c r="A26" s="1">
        <v>25</v>
      </c>
      <c r="B26" s="1" t="s">
        <v>133</v>
      </c>
      <c r="C26" s="1" t="s">
        <v>13</v>
      </c>
      <c r="D26" s="1" t="s">
        <v>29</v>
      </c>
      <c r="E26" s="1">
        <v>17</v>
      </c>
      <c r="F26" s="4" t="s">
        <v>145</v>
      </c>
      <c r="G26" s="6" t="s">
        <v>170</v>
      </c>
      <c r="H26" s="7" t="s">
        <v>178</v>
      </c>
      <c r="I26" s="1" t="s">
        <v>90</v>
      </c>
      <c r="J26" s="1" t="s">
        <v>30</v>
      </c>
      <c r="K26" s="1" t="s">
        <v>91</v>
      </c>
      <c r="L26" s="1" t="s">
        <v>18</v>
      </c>
      <c r="M26" s="1" t="s">
        <v>19</v>
      </c>
      <c r="N26" s="1" t="s">
        <v>20</v>
      </c>
      <c r="O26" s="1" t="s">
        <v>21</v>
      </c>
      <c r="P26" s="1" t="s">
        <v>92</v>
      </c>
      <c r="Q26" s="1" t="str">
        <f>CONCATENATE(L26,"-",M26,"-",N26,"-",B26)</f>
        <v>腾讯滨海大厦-滨海南塔-F1-B_L_F1_0021</v>
      </c>
    </row>
    <row r="27" spans="1:17" ht="42" x14ac:dyDescent="0.3">
      <c r="A27" s="1">
        <v>26</v>
      </c>
      <c r="B27" s="1" t="s">
        <v>134</v>
      </c>
      <c r="C27" s="1" t="s">
        <v>13</v>
      </c>
      <c r="D27" s="1" t="s">
        <v>29</v>
      </c>
      <c r="E27" s="1">
        <v>17</v>
      </c>
      <c r="F27" s="4" t="s">
        <v>145</v>
      </c>
      <c r="G27" s="6" t="s">
        <v>171</v>
      </c>
      <c r="H27" s="7" t="s">
        <v>178</v>
      </c>
      <c r="I27" s="1" t="s">
        <v>93</v>
      </c>
      <c r="J27" s="1" t="s">
        <v>30</v>
      </c>
      <c r="K27" s="1" t="s">
        <v>94</v>
      </c>
      <c r="L27" s="1" t="s">
        <v>18</v>
      </c>
      <c r="M27" s="1" t="s">
        <v>19</v>
      </c>
      <c r="N27" s="1" t="s">
        <v>20</v>
      </c>
      <c r="O27" s="1" t="s">
        <v>21</v>
      </c>
      <c r="P27" s="1" t="s">
        <v>95</v>
      </c>
      <c r="Q27" s="1" t="str">
        <f>CONCATENATE(L27,"-",M27,"-",N27,"-",B27)</f>
        <v>腾讯滨海大厦-滨海南塔-F1-B_L_F1_0022</v>
      </c>
    </row>
    <row r="28" spans="1:17" ht="42" x14ac:dyDescent="0.3">
      <c r="A28" s="1">
        <v>27</v>
      </c>
      <c r="B28" s="1" t="s">
        <v>135</v>
      </c>
      <c r="C28" s="1" t="s">
        <v>13</v>
      </c>
      <c r="D28" s="1" t="s">
        <v>29</v>
      </c>
      <c r="E28" s="1">
        <v>17</v>
      </c>
      <c r="F28" s="4" t="s">
        <v>145</v>
      </c>
      <c r="G28" s="6" t="s">
        <v>172</v>
      </c>
      <c r="H28" s="7" t="s">
        <v>178</v>
      </c>
      <c r="I28" s="1" t="s">
        <v>96</v>
      </c>
      <c r="J28" s="1" t="s">
        <v>30</v>
      </c>
      <c r="K28" s="1" t="s">
        <v>97</v>
      </c>
      <c r="L28" s="1" t="s">
        <v>18</v>
      </c>
      <c r="M28" s="1" t="s">
        <v>19</v>
      </c>
      <c r="N28" s="1" t="s">
        <v>20</v>
      </c>
      <c r="O28" s="1" t="s">
        <v>21</v>
      </c>
      <c r="P28" s="1" t="s">
        <v>98</v>
      </c>
      <c r="Q28" s="1" t="str">
        <f>CONCATENATE(L28,"-",M28,"-",N28,"-",B28)</f>
        <v>腾讯滨海大厦-滨海南塔-F1-B_L_F1_0023</v>
      </c>
    </row>
    <row r="29" spans="1:17" ht="42" x14ac:dyDescent="0.3">
      <c r="A29" s="1">
        <v>28</v>
      </c>
      <c r="B29" s="1" t="s">
        <v>136</v>
      </c>
      <c r="C29" s="1" t="s">
        <v>13</v>
      </c>
      <c r="D29" s="1" t="s">
        <v>29</v>
      </c>
      <c r="E29" s="1">
        <v>17</v>
      </c>
      <c r="F29" s="4" t="s">
        <v>145</v>
      </c>
      <c r="G29" s="6" t="s">
        <v>173</v>
      </c>
      <c r="H29" s="7" t="s">
        <v>178</v>
      </c>
      <c r="I29" s="1" t="s">
        <v>96</v>
      </c>
      <c r="J29" s="1" t="s">
        <v>99</v>
      </c>
      <c r="K29" s="1" t="s">
        <v>100</v>
      </c>
      <c r="L29" s="1" t="s">
        <v>18</v>
      </c>
      <c r="M29" s="1" t="s">
        <v>19</v>
      </c>
      <c r="N29" s="1" t="s">
        <v>20</v>
      </c>
      <c r="O29" s="1" t="s">
        <v>21</v>
      </c>
      <c r="P29" s="1" t="s">
        <v>101</v>
      </c>
      <c r="Q29" s="1" t="str">
        <f>CONCATENATE(L29,"-",M29,"-",N29,"-",B29)</f>
        <v>腾讯滨海大厦-滨海南塔-F1-B_L_F1_0024</v>
      </c>
    </row>
    <row r="30" spans="1:17" ht="42" x14ac:dyDescent="0.3">
      <c r="A30" s="1">
        <v>29</v>
      </c>
      <c r="B30" s="1" t="s">
        <v>137</v>
      </c>
      <c r="C30" s="1" t="s">
        <v>13</v>
      </c>
      <c r="D30" s="1" t="s">
        <v>29</v>
      </c>
      <c r="E30" s="1">
        <v>17</v>
      </c>
      <c r="F30" s="4" t="s">
        <v>145</v>
      </c>
      <c r="G30" s="6" t="s">
        <v>174</v>
      </c>
      <c r="H30" s="7" t="s">
        <v>178</v>
      </c>
      <c r="I30" s="1" t="s">
        <v>96</v>
      </c>
      <c r="J30" s="1" t="s">
        <v>99</v>
      </c>
      <c r="K30" s="1" t="s">
        <v>102</v>
      </c>
      <c r="L30" s="1" t="s">
        <v>18</v>
      </c>
      <c r="M30" s="1" t="s">
        <v>19</v>
      </c>
      <c r="N30" s="1" t="s">
        <v>20</v>
      </c>
      <c r="O30" s="1" t="s">
        <v>21</v>
      </c>
      <c r="P30" s="1" t="s">
        <v>103</v>
      </c>
      <c r="Q30" s="1" t="str">
        <f>CONCATENATE(L30,"-",M30,"-",N30,"-",B30)</f>
        <v>腾讯滨海大厦-滨海南塔-F1-B_L_F1_0025</v>
      </c>
    </row>
    <row r="31" spans="1:17" ht="42" x14ac:dyDescent="0.3">
      <c r="A31" s="1">
        <v>30</v>
      </c>
      <c r="B31" s="1" t="s">
        <v>138</v>
      </c>
      <c r="C31" s="1" t="s">
        <v>13</v>
      </c>
      <c r="D31" s="1" t="s">
        <v>29</v>
      </c>
      <c r="E31" s="1">
        <v>17</v>
      </c>
      <c r="F31" s="4" t="s">
        <v>145</v>
      </c>
      <c r="G31" s="6" t="s">
        <v>175</v>
      </c>
      <c r="H31" s="7" t="s">
        <v>178</v>
      </c>
      <c r="I31" s="1" t="s">
        <v>96</v>
      </c>
      <c r="J31" s="1" t="s">
        <v>99</v>
      </c>
      <c r="K31" s="1" t="s">
        <v>104</v>
      </c>
      <c r="L31" s="1" t="s">
        <v>18</v>
      </c>
      <c r="M31" s="1" t="s">
        <v>19</v>
      </c>
      <c r="N31" s="1" t="s">
        <v>20</v>
      </c>
      <c r="O31" s="1" t="s">
        <v>21</v>
      </c>
      <c r="P31" s="1" t="s">
        <v>105</v>
      </c>
      <c r="Q31" s="1" t="str">
        <f>CONCATENATE(L31,"-",M31,"-",N31,"-",B31)</f>
        <v>腾讯滨海大厦-滨海南塔-F1-B_L_F1_0026</v>
      </c>
    </row>
    <row r="32" spans="1:17" ht="42" x14ac:dyDescent="0.3">
      <c r="A32" s="1">
        <v>31</v>
      </c>
      <c r="B32" s="1" t="s">
        <v>139</v>
      </c>
      <c r="C32" s="1" t="s">
        <v>13</v>
      </c>
      <c r="D32" s="1" t="s">
        <v>29</v>
      </c>
      <c r="E32" s="1">
        <v>17</v>
      </c>
      <c r="F32" s="4" t="s">
        <v>145</v>
      </c>
      <c r="G32" s="6" t="s">
        <v>176</v>
      </c>
      <c r="H32" s="7" t="s">
        <v>178</v>
      </c>
      <c r="I32" s="1" t="s">
        <v>96</v>
      </c>
      <c r="J32" s="1" t="s">
        <v>106</v>
      </c>
      <c r="K32" s="1" t="s">
        <v>107</v>
      </c>
      <c r="L32" s="1" t="s">
        <v>18</v>
      </c>
      <c r="M32" s="1" t="s">
        <v>19</v>
      </c>
      <c r="N32" s="1" t="s">
        <v>20</v>
      </c>
      <c r="O32" s="1" t="s">
        <v>21</v>
      </c>
      <c r="P32" s="1" t="s">
        <v>108</v>
      </c>
      <c r="Q32" s="1" t="str">
        <f>CONCATENATE(L32,"-",M32,"-",N32,"-",B32)</f>
        <v>腾讯滨海大厦-滨海南塔-F1-B_L_F1_0027</v>
      </c>
    </row>
    <row r="33" spans="3:9" ht="21" x14ac:dyDescent="0.3">
      <c r="C33" s="1"/>
      <c r="D33" s="1"/>
      <c r="E33" s="1"/>
      <c r="F33" s="4"/>
      <c r="G33" s="1"/>
      <c r="H33" s="1"/>
      <c r="I33" s="1"/>
    </row>
    <row r="34" spans="3:9" ht="21" x14ac:dyDescent="0.3">
      <c r="C34" s="1"/>
      <c r="D34" s="1"/>
      <c r="E34" s="1"/>
      <c r="F34" s="4"/>
      <c r="G34" s="1"/>
      <c r="H34" s="1"/>
      <c r="I34" s="1"/>
    </row>
    <row r="35" spans="3:9" ht="21" x14ac:dyDescent="0.3">
      <c r="C35" s="1"/>
      <c r="D35" s="1"/>
      <c r="E35" s="1"/>
      <c r="F35" s="4"/>
      <c r="G35" s="1"/>
      <c r="H35" s="1"/>
      <c r="I35" s="1"/>
    </row>
    <row r="36" spans="3:9" ht="21" x14ac:dyDescent="0.3">
      <c r="C36" s="1"/>
      <c r="D36" s="1"/>
      <c r="E36" s="1"/>
      <c r="F36" s="4"/>
      <c r="G36" s="1"/>
      <c r="H36" s="1"/>
      <c r="I36" s="1"/>
    </row>
    <row r="37" spans="3:9" ht="21" x14ac:dyDescent="0.3">
      <c r="C37" s="1"/>
      <c r="D37" s="1"/>
      <c r="E37" s="1"/>
      <c r="F37" s="4"/>
      <c r="G37" s="1"/>
      <c r="H37" s="1"/>
      <c r="I37" s="1"/>
    </row>
    <row r="38" spans="3:9" ht="21" x14ac:dyDescent="0.3">
      <c r="C38" s="1"/>
      <c r="D38" s="1"/>
      <c r="E38" s="1"/>
      <c r="F38" s="4"/>
      <c r="G38" s="1"/>
      <c r="H38" s="1"/>
      <c r="I38" s="1"/>
    </row>
    <row r="39" spans="3:9" ht="21" x14ac:dyDescent="0.3">
      <c r="C39" s="1"/>
      <c r="D39" s="1"/>
      <c r="E39" s="1"/>
      <c r="F39" s="4"/>
      <c r="G39" s="1"/>
      <c r="H39" s="1"/>
      <c r="I39" s="1"/>
    </row>
    <row r="40" spans="3:9" ht="21" x14ac:dyDescent="0.3">
      <c r="C40" s="1"/>
      <c r="D40" s="1"/>
      <c r="E40" s="1"/>
      <c r="F40" s="4"/>
      <c r="G40" s="1"/>
      <c r="H40" s="1"/>
      <c r="I40" s="1"/>
    </row>
    <row r="41" spans="3:9" ht="21" x14ac:dyDescent="0.3">
      <c r="C41" s="1"/>
      <c r="D41" s="1"/>
      <c r="E41" s="1"/>
      <c r="F41" s="4"/>
      <c r="G41" s="1"/>
      <c r="H41" s="1"/>
      <c r="I41" s="1"/>
    </row>
    <row r="42" spans="3:9" ht="21" x14ac:dyDescent="0.3">
      <c r="C42" s="1"/>
      <c r="D42" s="1"/>
      <c r="E42" s="1"/>
      <c r="F42" s="4"/>
      <c r="G42" s="1"/>
      <c r="H42" s="1"/>
      <c r="I42" s="1"/>
    </row>
    <row r="43" spans="3:9" ht="21" x14ac:dyDescent="0.3">
      <c r="C43" s="1"/>
      <c r="D43" s="1"/>
      <c r="E43" s="1"/>
      <c r="F43" s="4"/>
      <c r="G43" s="1"/>
      <c r="H43" s="1"/>
      <c r="I43" s="1"/>
    </row>
    <row r="44" spans="3:9" ht="21" x14ac:dyDescent="0.3">
      <c r="C44" s="1"/>
      <c r="D44" s="1"/>
      <c r="E44" s="1"/>
      <c r="F44" s="4"/>
      <c r="G44" s="1"/>
      <c r="H44" s="1"/>
      <c r="I44" s="1"/>
    </row>
    <row r="45" spans="3:9" ht="21" x14ac:dyDescent="0.3">
      <c r="C45" s="1"/>
      <c r="D45" s="1"/>
      <c r="E45" s="1"/>
      <c r="F45" s="4"/>
      <c r="G45" s="1"/>
      <c r="H45" s="1"/>
      <c r="I45" s="1"/>
    </row>
    <row r="46" spans="3:9" ht="21" x14ac:dyDescent="0.3">
      <c r="C46" s="1"/>
      <c r="D46" s="1"/>
      <c r="E46" s="1"/>
      <c r="F46" s="4"/>
      <c r="G46" s="1"/>
      <c r="H46" s="1"/>
      <c r="I46" s="1"/>
    </row>
    <row r="47" spans="3:9" ht="21" x14ac:dyDescent="0.3">
      <c r="C47" s="1"/>
      <c r="D47" s="1"/>
      <c r="E47" s="1"/>
      <c r="F47" s="4"/>
      <c r="G47" s="1"/>
      <c r="H47" s="1"/>
      <c r="I47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设施设备点位配置表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keplerli(李震)</dc:creator>
  <cp:lastModifiedBy>keplerli(李震)</cp:lastModifiedBy>
  <dcterms:created xsi:type="dcterms:W3CDTF">2019-07-02T06:43:16Z</dcterms:created>
  <dcterms:modified xsi:type="dcterms:W3CDTF">2019-07-19T06:05:02Z</dcterms:modified>
</cp:coreProperties>
</file>