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0B03F191-A92C-4A4F-B9A9-45A521967F01}" xr6:coauthVersionLast="44" xr6:coauthVersionMax="44" xr10:uidLastSave="{00000000-0000-0000-0000-000000000000}"/>
  <bookViews>
    <workbookView xWindow="0" yWindow="600" windowWidth="23040" windowHeight="12360" tabRatio="496" xr2:uid="{00000000-000D-0000-FFFF-FFFF00000000}"/>
  </bookViews>
  <sheets>
    <sheet name="0.项目情况概述" sheetId="19" r:id="rId1"/>
    <sheet name="1.产品信息表" sheetId="15" r:id="rId2"/>
    <sheet name="2.风险点及应对" sheetId="4" r:id="rId3"/>
    <sheet name="3.干系人列表" sheetId="6" r:id="rId4"/>
    <sheet name="4.项目工作分解WBS" sheetId="20" r:id="rId5"/>
    <sheet name="5.交付件清单" sheetId="13" r:id="rId6"/>
    <sheet name="6.硬件清单" sheetId="21" r:id="rId7"/>
    <sheet name="7.云资源清单" sheetId="22"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9" i="22" l="1"/>
  <c r="I30" i="22"/>
  <c r="I31" i="22"/>
  <c r="I32" i="22"/>
  <c r="I33" i="22"/>
  <c r="I34" i="22"/>
  <c r="I35" i="22"/>
  <c r="I36" i="22"/>
  <c r="I37" i="22"/>
  <c r="I59" i="22"/>
  <c r="I60" i="22"/>
  <c r="I52" i="22"/>
  <c r="I53" i="22"/>
  <c r="I43" i="22"/>
  <c r="I44" i="22"/>
  <c r="I45" i="22"/>
  <c r="I46" i="22"/>
  <c r="I5" i="22"/>
  <c r="I6" i="22"/>
  <c r="I7" i="22"/>
  <c r="I8" i="22"/>
  <c r="I9" i="22"/>
  <c r="I10" i="22"/>
  <c r="I11" i="22"/>
  <c r="I22" i="22"/>
  <c r="I23" i="22"/>
</calcChain>
</file>

<file path=xl/sharedStrings.xml><?xml version="1.0" encoding="utf-8"?>
<sst xmlns="http://schemas.openxmlformats.org/spreadsheetml/2006/main" count="423" uniqueCount="281">
  <si>
    <t>过程文档</t>
  </si>
  <si>
    <t>序号</t>
  </si>
  <si>
    <t>姓名</t>
  </si>
  <si>
    <t>邮箱</t>
  </si>
  <si>
    <t>所属单位</t>
    <phoneticPr fontId="1" type="noConversion"/>
  </si>
  <si>
    <t>备注</t>
  </si>
  <si>
    <t>腾讯</t>
    <phoneticPr fontId="1" type="noConversion"/>
  </si>
  <si>
    <t>角色</t>
    <phoneticPr fontId="1" type="noConversion"/>
  </si>
  <si>
    <t>甲方</t>
    <phoneticPr fontId="1" type="noConversion"/>
  </si>
  <si>
    <t>类别</t>
    <phoneticPr fontId="1" type="noConversion"/>
  </si>
  <si>
    <t>乙方</t>
    <phoneticPr fontId="1" type="noConversion"/>
  </si>
  <si>
    <t>权利/利益分析</t>
    <phoneticPr fontId="1" type="noConversion"/>
  </si>
  <si>
    <t>手机</t>
    <phoneticPr fontId="1" type="noConversion"/>
  </si>
  <si>
    <t>紧急程度</t>
    <phoneticPr fontId="1" type="noConversion"/>
  </si>
  <si>
    <t>项目阶段</t>
  </si>
  <si>
    <t>文档名称</t>
  </si>
  <si>
    <t>子项目</t>
  </si>
  <si>
    <t>供应商</t>
    <phoneticPr fontId="1" type="noConversion"/>
  </si>
  <si>
    <t>监理方</t>
    <phoneticPr fontId="1" type="noConversion"/>
  </si>
  <si>
    <t>序号</t>
    <phoneticPr fontId="1" type="noConversion"/>
  </si>
  <si>
    <t>问题/风险描述与影响</t>
    <phoneticPr fontId="1" type="noConversion"/>
  </si>
  <si>
    <t>建议解决措施与进展</t>
    <phoneticPr fontId="1" type="noConversion"/>
  </si>
  <si>
    <t>责任方/人</t>
    <phoneticPr fontId="1" type="noConversion"/>
  </si>
  <si>
    <t>产生时间</t>
    <phoneticPr fontId="1" type="noConversion"/>
  </si>
  <si>
    <t>期望解决时间</t>
    <phoneticPr fontId="1" type="noConversion"/>
  </si>
  <si>
    <t>实际解决时间</t>
    <phoneticPr fontId="1" type="noConversion"/>
  </si>
  <si>
    <t>客户名称</t>
    <phoneticPr fontId="1" type="noConversion"/>
  </si>
  <si>
    <t>项目背景</t>
    <phoneticPr fontId="1" type="noConversion"/>
  </si>
  <si>
    <t>项目概算</t>
    <phoneticPr fontId="1" type="noConversion"/>
  </si>
  <si>
    <t>是否有特别的诉求</t>
    <phoneticPr fontId="1" type="noConversion"/>
  </si>
  <si>
    <t>交付模式</t>
    <phoneticPr fontId="1" type="noConversion"/>
  </si>
  <si>
    <t>总包+总集</t>
    <phoneticPr fontId="1" type="noConversion"/>
  </si>
  <si>
    <t>其他背景信息</t>
    <phoneticPr fontId="1" type="noConversion"/>
  </si>
  <si>
    <t>招标书文档链接</t>
    <phoneticPr fontId="1" type="noConversion"/>
  </si>
  <si>
    <t>投标书文档链接</t>
    <phoneticPr fontId="1" type="noConversion"/>
  </si>
  <si>
    <t>需求文档链接</t>
    <phoneticPr fontId="1" type="noConversion"/>
  </si>
  <si>
    <t>设计文档链接</t>
    <phoneticPr fontId="1" type="noConversion"/>
  </si>
  <si>
    <t>运维文档链接</t>
    <phoneticPr fontId="1" type="noConversion"/>
  </si>
  <si>
    <t>产品介绍文档链接</t>
    <phoneticPr fontId="1" type="noConversion"/>
  </si>
  <si>
    <t>其他相关资料目录链接</t>
    <phoneticPr fontId="1" type="noConversion"/>
  </si>
  <si>
    <t>文档类别</t>
    <phoneticPr fontId="1" type="noConversion"/>
  </si>
  <si>
    <t>资料所含内容</t>
    <phoneticPr fontId="1" type="noConversion"/>
  </si>
  <si>
    <t>责任人</t>
    <phoneticPr fontId="1" type="noConversion"/>
  </si>
  <si>
    <t>要求提交时间</t>
    <phoneticPr fontId="1" type="noConversion"/>
  </si>
  <si>
    <t>客户审核，签字/邮件确认时间</t>
    <phoneticPr fontId="1" type="noConversion"/>
  </si>
  <si>
    <t>完成状态</t>
    <phoneticPr fontId="1" type="noConversion"/>
  </si>
  <si>
    <t>1.招投标阶段</t>
    <phoneticPr fontId="1" type="noConversion"/>
  </si>
  <si>
    <t>招标文件</t>
    <phoneticPr fontId="1" type="noConversion"/>
  </si>
  <si>
    <t>交付件</t>
  </si>
  <si>
    <t>招标需求</t>
    <phoneticPr fontId="1" type="noConversion"/>
  </si>
  <si>
    <t>投标文件</t>
    <phoneticPr fontId="1" type="noConversion"/>
  </si>
  <si>
    <t>技术响应文件</t>
    <phoneticPr fontId="1" type="noConversion"/>
  </si>
  <si>
    <t>中标通知书</t>
    <phoneticPr fontId="1" type="noConversion"/>
  </si>
  <si>
    <t>招标服务公司正式推送的中标通知书</t>
    <phoneticPr fontId="1" type="noConversion"/>
  </si>
  <si>
    <t>SOW</t>
    <phoneticPr fontId="1" type="noConversion"/>
  </si>
  <si>
    <t>工作说明书</t>
    <phoneticPr fontId="1" type="noConversion"/>
  </si>
  <si>
    <t>合同</t>
    <phoneticPr fontId="1" type="noConversion"/>
  </si>
  <si>
    <t>和甲方的采购合同</t>
    <phoneticPr fontId="1" type="noConversion"/>
  </si>
  <si>
    <t>2.启动阶段</t>
    <phoneticPr fontId="1" type="noConversion"/>
  </si>
  <si>
    <t>方案报审</t>
    <phoneticPr fontId="1" type="noConversion"/>
  </si>
  <si>
    <t>软件开发任务书：分类、分项、分模块</t>
    <phoneticPr fontId="1" type="noConversion"/>
  </si>
  <si>
    <t>开工申请</t>
    <phoneticPr fontId="1" type="noConversion"/>
  </si>
  <si>
    <t>软件开发计划书（需含：进度计划、开发计划、配置管理计划、质量保证计划）</t>
    <phoneticPr fontId="1" type="noConversion"/>
  </si>
  <si>
    <t>开工令</t>
    <phoneticPr fontId="1" type="noConversion"/>
  </si>
  <si>
    <t>项目启动会材料</t>
    <phoneticPr fontId="1" type="noConversion"/>
  </si>
  <si>
    <t>启动会PPT</t>
    <phoneticPr fontId="1" type="noConversion"/>
  </si>
  <si>
    <t>3.需求阶段</t>
    <phoneticPr fontId="1" type="noConversion"/>
  </si>
  <si>
    <t>需求规格说明书（含原型设计）</t>
    <phoneticPr fontId="1" type="noConversion"/>
  </si>
  <si>
    <t>4.设计阶段</t>
    <phoneticPr fontId="1" type="noConversion"/>
  </si>
  <si>
    <t>概要设计说明书</t>
    <phoneticPr fontId="1" type="noConversion"/>
  </si>
  <si>
    <t>系统架构、非功能性设计</t>
    <phoneticPr fontId="1" type="noConversion"/>
  </si>
  <si>
    <t>5.开发阶段</t>
    <phoneticPr fontId="1" type="noConversion"/>
  </si>
  <si>
    <t>迭代开发计划</t>
    <phoneticPr fontId="1" type="noConversion"/>
  </si>
  <si>
    <t>详细设计说明书（分迭代）</t>
    <phoneticPr fontId="1" type="noConversion"/>
  </si>
  <si>
    <t>详细技术设计（模块设计、接口设计、表结构设计等）</t>
    <phoneticPr fontId="1" type="noConversion"/>
  </si>
  <si>
    <t>6.测试阶段</t>
    <phoneticPr fontId="1" type="noConversion"/>
  </si>
  <si>
    <t>联调测试报告</t>
    <phoneticPr fontId="1" type="noConversion"/>
  </si>
  <si>
    <t>7.试运行</t>
    <phoneticPr fontId="1" type="noConversion"/>
  </si>
  <si>
    <t>试运行记录及报告</t>
    <phoneticPr fontId="1" type="noConversion"/>
  </si>
  <si>
    <t>8.培训</t>
    <phoneticPr fontId="1" type="noConversion"/>
  </si>
  <si>
    <t>培训记录</t>
    <phoneticPr fontId="1" type="noConversion"/>
  </si>
  <si>
    <t>客户培训手册</t>
    <phoneticPr fontId="1" type="noConversion"/>
  </si>
  <si>
    <t>用户操作手册</t>
    <phoneticPr fontId="1" type="noConversion"/>
  </si>
  <si>
    <t>安装手册、使用手册</t>
    <phoneticPr fontId="1" type="noConversion"/>
  </si>
  <si>
    <t>9.初验</t>
    <phoneticPr fontId="1" type="noConversion"/>
  </si>
  <si>
    <t>初验汇报PPT</t>
    <phoneticPr fontId="1" type="noConversion"/>
  </si>
  <si>
    <t>初验报告（中期检查报告）</t>
    <phoneticPr fontId="1" type="noConversion"/>
  </si>
  <si>
    <t>初验报告</t>
    <phoneticPr fontId="1" type="noConversion"/>
  </si>
  <si>
    <t>10.终验</t>
    <phoneticPr fontId="1" type="noConversion"/>
  </si>
  <si>
    <t>终验汇报PPT</t>
    <phoneticPr fontId="1" type="noConversion"/>
  </si>
  <si>
    <t>验收报告（终验）</t>
    <phoneticPr fontId="1" type="noConversion"/>
  </si>
  <si>
    <t>验收报告</t>
    <phoneticPr fontId="1" type="noConversion"/>
  </si>
  <si>
    <t>竣工合格书</t>
    <phoneticPr fontId="1" type="noConversion"/>
  </si>
  <si>
    <t>系统移交单</t>
    <phoneticPr fontId="1" type="noConversion"/>
  </si>
  <si>
    <t>资料、软硬件及服务等详细信息</t>
    <phoneticPr fontId="1" type="noConversion"/>
  </si>
  <si>
    <t>11、其它</t>
    <phoneticPr fontId="1" type="noConversion"/>
  </si>
  <si>
    <t>周汇报</t>
    <phoneticPr fontId="1" type="noConversion"/>
  </si>
  <si>
    <t>汇报PPT</t>
    <phoneticPr fontId="1" type="noConversion"/>
  </si>
  <si>
    <t>专项汇报</t>
    <phoneticPr fontId="1" type="noConversion"/>
  </si>
  <si>
    <t>汇报资料</t>
    <phoneticPr fontId="1" type="noConversion"/>
  </si>
  <si>
    <t>会议纪要</t>
    <phoneticPr fontId="1" type="noConversion"/>
  </si>
  <si>
    <t>条件要求</t>
    <phoneticPr fontId="1" type="noConversion"/>
  </si>
  <si>
    <t>备注</t>
    <phoneticPr fontId="1" type="noConversion"/>
  </si>
  <si>
    <t>客户建设方案评审时间</t>
  </si>
  <si>
    <t>客户立项时间</t>
  </si>
  <si>
    <t>发标时间</t>
  </si>
  <si>
    <t>应标截止时间</t>
  </si>
  <si>
    <t>开标时间</t>
  </si>
  <si>
    <t>一</t>
  </si>
  <si>
    <t>一、项目机会点信息</t>
  </si>
  <si>
    <t>二、售前机会点时间表</t>
  </si>
  <si>
    <t>三、参考链接</t>
  </si>
  <si>
    <t>模块</t>
  </si>
  <si>
    <t>子模块</t>
  </si>
  <si>
    <t>结论</t>
  </si>
  <si>
    <t>统一智慧教育云基础服务</t>
    <phoneticPr fontId="1" type="noConversion"/>
  </si>
  <si>
    <t>高</t>
  </si>
  <si>
    <t>工期(自然日)</t>
  </si>
  <si>
    <t>进展状态</t>
  </si>
  <si>
    <t>第三方负责人</t>
  </si>
  <si>
    <t>系统</t>
    <phoneticPr fontId="1" type="noConversion"/>
  </si>
  <si>
    <t>子系统</t>
    <phoneticPr fontId="1" type="noConversion"/>
  </si>
  <si>
    <t>产品内容</t>
    <phoneticPr fontId="1" type="noConversion"/>
  </si>
  <si>
    <t>交付团队</t>
    <phoneticPr fontId="1" type="noConversion"/>
  </si>
  <si>
    <t>服务期限</t>
    <phoneticPr fontId="1" type="noConversion"/>
  </si>
  <si>
    <t>大数据基础服务</t>
    <phoneticPr fontId="1" type="noConversion"/>
  </si>
  <si>
    <t>基础套件EMR</t>
    <phoneticPr fontId="1" type="noConversion"/>
  </si>
  <si>
    <t>云服务</t>
    <phoneticPr fontId="1" type="noConversion"/>
  </si>
  <si>
    <t>master节点；core节点；common节点；CDB：emr高io版</t>
    <phoneticPr fontId="1" type="noConversion"/>
  </si>
  <si>
    <t>上云整体方案制定，技术上协助各应用上云</t>
    <phoneticPr fontId="1" type="noConversion"/>
  </si>
  <si>
    <t>2年</t>
    <phoneticPr fontId="1" type="noConversion"/>
  </si>
  <si>
    <t>平台模块资源</t>
    <phoneticPr fontId="1" type="noConversion"/>
  </si>
  <si>
    <t>采集模块集群；治理模块集群；lasticSearch；TDSQL</t>
    <phoneticPr fontId="1" type="noConversion"/>
  </si>
  <si>
    <t>灾备存储</t>
    <phoneticPr fontId="1" type="noConversion"/>
  </si>
  <si>
    <t>按照月均使用500TB估算；按照实际用量收费</t>
    <phoneticPr fontId="1" type="noConversion"/>
  </si>
  <si>
    <t>云安全</t>
    <phoneticPr fontId="1" type="noConversion"/>
  </si>
  <si>
    <t>日常保底10G流量，并开启弹性防护，受到攻击时按照实际防护流量以天计费，包含：BGP高防IP、云镜（专业版）、waf防火墙（企业版）、安全网关（堡垒机）</t>
    <phoneticPr fontId="1" type="noConversion"/>
  </si>
  <si>
    <t>包含的组件待确认</t>
    <phoneticPr fontId="1" type="noConversion"/>
  </si>
  <si>
    <t>公共应用组件</t>
    <phoneticPr fontId="1" type="noConversion"/>
  </si>
  <si>
    <t>公共应用组件，包含：账号及登录平台、日志系统、验证码服务、短信服务</t>
    <phoneticPr fontId="1" type="noConversion"/>
  </si>
  <si>
    <t>应用系统云资源</t>
    <phoneticPr fontId="1" type="noConversion"/>
  </si>
  <si>
    <t>20个应用（CLB x1个；web服务器 x2台；BGP公网IP，1M带宽；后台服务CVM x2；CDB for mysql 一个集群-主从架构；CDB for MongoDB 两个集群）</t>
    <phoneticPr fontId="1" type="noConversion"/>
  </si>
  <si>
    <t>采购文件要求的服务周期：中标人在中标通知书下达日起两个月内完成统一智慧教育云基础平台上线，以支撑共性常规类应用与成熟先进类应用中的智能题库、智能组卷、智能阅卷、学情分析正常提供服务，并开始项目试运行；项目试运行期为6个月，试运行期满后，服务周期为3年。------项目工期很紧，存在交付风险</t>
  </si>
  <si>
    <t>增加研发人力，或者人力外包</t>
  </si>
  <si>
    <t>设备购置费用表</t>
  </si>
  <si>
    <t>名称</t>
  </si>
  <si>
    <t>规格要求</t>
  </si>
  <si>
    <t>单位</t>
  </si>
  <si>
    <t>数量</t>
  </si>
  <si>
    <t>基础设施改造部分</t>
  </si>
  <si>
    <t>LED可视化大屏</t>
  </si>
  <si>
    <t>显示设备</t>
  </si>
  <si>
    <t>1.名称:LED显示屏P1.8
2.像素间距≤1.875mm;LED屏幕尺寸宽5.04M*高2.88M，尺寸正负不超过2%；
对比度≥6000:1；发光点中心距偏差≤2%；亮度均匀性≥98%；峰值功耗：≤500w/ m2；平均功耗≤170w/ m2；刷新率≥3840Hz（确保拍摄时不出现扫描纹）；显示单元采用低亮高灰技术，100%亮度时，显示屏灰度≥16Bits，20%亮度时，显示屏灰度≥12Bits。
白平衡亮度：≥800cd/ m2。
可视角度：水平≥160度，垂直≥140度。
3.厂家配套结构支架及结构件（钢铝混合）
4.具体详见设计图纸及其招标文件技术标准要求</t>
  </si>
  <si>
    <t>m2</t>
  </si>
  <si>
    <t>收发器</t>
  </si>
  <si>
    <t xml:space="preserve">1.名称:发送卡
2.规格;带载1920*1080
</t>
  </si>
  <si>
    <t>块</t>
  </si>
  <si>
    <t>接收卡</t>
  </si>
  <si>
    <t>带载256*128</t>
  </si>
  <si>
    <t>视频系统设备</t>
  </si>
  <si>
    <t xml:space="preserve">1.名称:LED多视频控制器
2.多视频控制器支持8路HDMI/DVI输入，所有输入信号均可同时上墙显示，带信号预监功能
</t>
  </si>
  <si>
    <t>台</t>
  </si>
  <si>
    <t>1</t>
  </si>
  <si>
    <t>低压开关柜(屏)</t>
  </si>
  <si>
    <t>1.名称:配电柜
2.规格:20KW 含PLC控制系统，智能上电
3.基础槽钢 10#
4.具体详见设计图纸及其招标文件技术标准要求</t>
  </si>
  <si>
    <t>系统软件</t>
  </si>
  <si>
    <t xml:space="preserve">1.名称:控制软件
2.规格:整个LED显示系统的信号和LED屏幕、配电柜PLC、多视频控制器、视频矩阵，各种类型视频源进行深度整合，统一由一套管理软件，通过控制主机和触摸屏进行配置、管理和调用。支持显示素材多样化，各种视频文件、图片、底图、字幕、流媒体、IP桌面、超大分辨率图像的任意开窗、叠加显示
</t>
  </si>
  <si>
    <t>套</t>
  </si>
  <si>
    <t>钢结构</t>
  </si>
  <si>
    <t>LED显示屏定制结构，拆装方便；具备间距调节装置，可实现精确调节，显示模组之间的缝隙均匀，显示效果清晰 钢结构框架，采用国家标准材料施工.</t>
  </si>
  <si>
    <t>备品</t>
  </si>
  <si>
    <t>1.名称;备品
2.规格:4个模组、4个电源等备品备件
3.具体详见设计图纸</t>
  </si>
  <si>
    <t>项</t>
  </si>
  <si>
    <t>220V电源线、线槽、配电箱控制开关等</t>
  </si>
  <si>
    <t>整屏最大功率约14000W</t>
  </si>
  <si>
    <t>安普原装网线12条</t>
  </si>
  <si>
    <t>超过100米需布置光纤，并增加收发器</t>
  </si>
  <si>
    <t>控制电脑</t>
  </si>
  <si>
    <t>主板：I5；内存8G，存储：1T；集显；无光驱</t>
  </si>
  <si>
    <t>平板电脑</t>
  </si>
  <si>
    <t>平板尺寸：9.7寸</t>
  </si>
  <si>
    <t>无线投屏器</t>
  </si>
  <si>
    <t>支持无线投屏</t>
  </si>
  <si>
    <t>玻璃隔墙 装修等</t>
  </si>
  <si>
    <t>线材等</t>
  </si>
  <si>
    <t>批</t>
  </si>
  <si>
    <r>
      <rPr>
        <sz val="10.5"/>
        <rFont val="微软雅黑"/>
        <family val="2"/>
        <charset val="134"/>
      </rPr>
      <t>工期</t>
    </r>
  </si>
  <si>
    <t>配置</t>
  </si>
  <si>
    <t>单价</t>
  </si>
  <si>
    <t>折扣</t>
  </si>
  <si>
    <t>小计</t>
  </si>
  <si>
    <t>总计</t>
  </si>
  <si>
    <t>用途说明</t>
  </si>
  <si>
    <t>数据库运维服务</t>
  </si>
  <si>
    <t>数据库服务器A；
数据库服务器B；                                  数据库服务器C;</t>
    <phoneticPr fontId="5" type="noConversion"/>
  </si>
  <si>
    <t>实例</t>
  </si>
  <si>
    <t>云服务报价单-云安全</t>
    <phoneticPr fontId="5" type="noConversion"/>
  </si>
  <si>
    <t>基本安全防护</t>
    <phoneticPr fontId="7" type="noConversion"/>
  </si>
  <si>
    <t>配置并维护DDos、WAF防护、IPS、AV防护相关策略</t>
    <rPh sb="0" eb="1">
      <t>peizh</t>
    </rPh>
    <phoneticPr fontId="7" type="noConversion"/>
  </si>
  <si>
    <t>站点/年</t>
    <rPh sb="0" eb="2">
      <t>uq</t>
    </rPh>
    <phoneticPr fontId="6" type="noConversion"/>
  </si>
  <si>
    <t>总计</t>
    <phoneticPr fontId="5" type="noConversion"/>
  </si>
  <si>
    <t>云服务报价单-互联网带宽</t>
    <phoneticPr fontId="5" type="noConversion"/>
  </si>
  <si>
    <t>互联网带宽</t>
    <phoneticPr fontId="6" type="noConversion"/>
  </si>
  <si>
    <t>1M</t>
    <phoneticPr fontId="6" type="noConversion"/>
  </si>
  <si>
    <t>1M/年</t>
    <phoneticPr fontId="6" type="noConversion"/>
  </si>
  <si>
    <t>云服务报价单-运维服务部分</t>
  </si>
  <si>
    <t>云服务报价单-基础设施部分</t>
  </si>
  <si>
    <t>云服务报价单-中间件部分</t>
  </si>
  <si>
    <t>~8000W</t>
  </si>
  <si>
    <t>产品负责人</t>
  </si>
  <si>
    <t>自研产品</t>
  </si>
  <si>
    <t>标准云产品</t>
  </si>
  <si>
    <t>公有云</t>
  </si>
  <si>
    <r>
      <t xml:space="preserve">                  产品成熟度
</t>
    </r>
    <r>
      <rPr>
        <b/>
        <sz val="8"/>
        <color rgb="FF000000"/>
        <rFont val="微软雅黑"/>
        <family val="2"/>
        <charset val="134"/>
      </rPr>
      <t>1. 完全定制产品；
2. SaaS/PaaS/IaaS/DaaS产品，二次定制开发；
3. 标准云产品；
4. 第三方标准产品；
5. 第三方定制产品；</t>
    </r>
  </si>
  <si>
    <r>
      <t xml:space="preserve">                   产品类型
</t>
    </r>
    <r>
      <rPr>
        <b/>
        <sz val="8"/>
        <color rgb="FF000000"/>
        <rFont val="微软雅黑"/>
        <family val="2"/>
        <charset val="134"/>
      </rPr>
      <t>1.IaaS服务（计算，存储，网络，数据库等）；
2.PaaS服务（中间件，API等）；
3.SaaS服务
4.第三方软件
5.第三方硬件</t>
    </r>
  </si>
  <si>
    <r>
      <t xml:space="preserve">   产品分类
</t>
    </r>
    <r>
      <rPr>
        <b/>
        <sz val="8"/>
        <color rgb="FF000000"/>
        <rFont val="微软雅黑"/>
        <family val="2"/>
        <charset val="134"/>
      </rPr>
      <t>1. OEM产品；
2. 自研产品；
3. 第三方转售；</t>
    </r>
  </si>
  <si>
    <t>交付PM，交付架构师</t>
  </si>
  <si>
    <t>供应商</t>
  </si>
  <si>
    <r>
      <t xml:space="preserve">供应商
</t>
    </r>
    <r>
      <rPr>
        <b/>
        <sz val="8"/>
        <color rgb="FF000000"/>
        <rFont val="微软雅黑"/>
        <family val="2"/>
        <charset val="134"/>
      </rPr>
      <t>（*产品由供应商提供或实施，则必填）</t>
    </r>
  </si>
  <si>
    <r>
      <t xml:space="preserve">供应商接口人
</t>
    </r>
    <r>
      <rPr>
        <b/>
        <sz val="9"/>
        <color rgb="FF000000"/>
        <rFont val="微软雅黑"/>
        <family val="2"/>
        <charset val="134"/>
      </rPr>
      <t>（*产品由供应商提供或实施，则必填）</t>
    </r>
  </si>
  <si>
    <r>
      <t xml:space="preserve">是否需要配套服务
</t>
    </r>
    <r>
      <rPr>
        <b/>
        <sz val="9"/>
        <color rgb="FF000000"/>
        <rFont val="微软雅黑"/>
        <family val="2"/>
        <charset val="134"/>
      </rPr>
      <t>（*服务包括规划设计，系统实施，运维支持）</t>
    </r>
  </si>
  <si>
    <r>
      <t xml:space="preserve">    产品部署方式
</t>
    </r>
    <r>
      <rPr>
        <b/>
        <sz val="8"/>
        <color rgb="FF000000"/>
        <rFont val="微软雅黑"/>
        <family val="2"/>
        <charset val="134"/>
      </rPr>
      <t>1. 公有云；
2. 专有云；
3. 私有云；
4. 本地部署；</t>
    </r>
  </si>
  <si>
    <t>问题分类</t>
  </si>
  <si>
    <t>大数据基础服务平台</t>
  </si>
  <si>
    <t>已协调澄清，关闭</t>
  </si>
  <si>
    <t>1.1.1</t>
  </si>
  <si>
    <t>1.1.2</t>
  </si>
  <si>
    <t>1.1.3</t>
  </si>
  <si>
    <t>1.1.4</t>
  </si>
  <si>
    <t>1.1.5</t>
  </si>
  <si>
    <t>1.2.1</t>
  </si>
  <si>
    <t>1.2.2</t>
  </si>
  <si>
    <t>35天</t>
  </si>
  <si>
    <t>WBS</t>
  </si>
  <si>
    <t>任务名称</t>
  </si>
  <si>
    <t>开始时间</t>
  </si>
  <si>
    <t>完成时间</t>
  </si>
  <si>
    <t>腾讯负责人</t>
  </si>
  <si>
    <t>智慧校</t>
  </si>
  <si>
    <t>输出培训文档</t>
  </si>
  <si>
    <t>运营由北京还是深圳团队做？</t>
  </si>
  <si>
    <t>         公有云账号开通</t>
  </si>
  <si>
    <r>
      <rPr>
        <b/>
        <sz val="10.5"/>
        <color rgb="FF000000"/>
        <rFont val="微软雅黑"/>
        <family val="2"/>
        <charset val="134"/>
      </rPr>
      <t>   账号&amp;资源申请与开通</t>
    </r>
  </si>
  <si>
    <r>
      <rPr>
        <b/>
        <sz val="10.5"/>
        <rFont val="微软雅黑"/>
        <family val="2"/>
        <charset val="134"/>
      </rPr>
      <t>      智慧校园账号开通</t>
    </r>
  </si>
  <si>
    <t>         智慧校园2.0版本培训教材准备</t>
  </si>
  <si>
    <t>尹海权</t>
  </si>
  <si>
    <t>         培训服务商（智慧校）</t>
  </si>
  <si>
    <t>         学校数据收集</t>
  </si>
  <si>
    <t>         开通账号</t>
  </si>
  <si>
    <t>         服务商下校培训</t>
  </si>
  <si>
    <t>商务侧</t>
  </si>
  <si>
    <t>         公有云资源申请</t>
  </si>
  <si>
    <t>消息队列CMQ</t>
  </si>
  <si>
    <t>消息队列Ckafka</t>
  </si>
  <si>
    <t>API网关</t>
  </si>
  <si>
    <t>腾讯微服务平台TSF</t>
  </si>
  <si>
    <t>云服务器CVM</t>
  </si>
  <si>
    <t>对象存储COS</t>
  </si>
  <si>
    <t>文件存储CFS</t>
  </si>
  <si>
    <t>归档存储CAS</t>
  </si>
  <si>
    <t>负载均衡CLB</t>
  </si>
  <si>
    <t>专线接入</t>
  </si>
  <si>
    <t>NAT网关</t>
  </si>
  <si>
    <t>云数据库MySQL</t>
  </si>
  <si>
    <t>云数据库MariaDB</t>
  </si>
  <si>
    <t>云数据库CynosDB</t>
  </si>
  <si>
    <t>分布式数据库TDSQL</t>
  </si>
  <si>
    <t>云数据库Redis</t>
  </si>
  <si>
    <t>云数据库MongoDB</t>
  </si>
  <si>
    <t>短信服务</t>
  </si>
  <si>
    <t>合同文档链接</t>
  </si>
  <si>
    <t>工作说明书链接</t>
  </si>
  <si>
    <t>合同时间</t>
  </si>
  <si>
    <t>所在部门/职能序列</t>
  </si>
  <si>
    <t>      公有云账号开通&amp;资源申请</t>
  </si>
  <si>
    <t>需求说明书</t>
  </si>
  <si>
    <t>功能测试报告</t>
  </si>
  <si>
    <t>性能测试报告</t>
  </si>
  <si>
    <t>安全测试报告</t>
  </si>
  <si>
    <t>安全测试报告，代码漏洞扫描</t>
  </si>
  <si>
    <t>性能测试报告，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</si>
</sst>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
    <numFmt numFmtId="165" formatCode="yyyy&quot;年&quot;m&quot;月&quot;d&quot;日&quot;;@"/>
    <numFmt numFmtId="166" formatCode="yyyy&quot;年&quot;m&quot;月&quot;;@"/>
    <numFmt numFmtId="167" formatCode="\¥#,##0.00"/>
  </numFmts>
  <fonts count="46">
    <font>
      <sz val="11"/>
      <color theme="1"/>
      <name val="Calibri"/>
      <family val="2"/>
      <scheme val="minor"/>
    </font>
    <font>
      <sz val="9"/>
      <name val="Calibri"/>
      <family val="3"/>
      <charset val="134"/>
      <scheme val="minor"/>
    </font>
    <font>
      <sz val="11"/>
      <name val="微软雅黑"/>
      <family val="2"/>
      <charset val="134"/>
    </font>
    <font>
      <b/>
      <sz val="10"/>
      <name val="微软雅黑"/>
      <family val="2"/>
      <charset val="134"/>
    </font>
    <font>
      <sz val="10"/>
      <name val="微软雅黑"/>
      <family val="2"/>
      <charset val="134"/>
    </font>
    <font>
      <b/>
      <sz val="10"/>
      <color rgb="FFC00000"/>
      <name val="微软雅黑"/>
      <family val="2"/>
      <charset val="134"/>
    </font>
    <font>
      <sz val="11"/>
      <color rgb="FF000000"/>
      <name val="微软雅黑"/>
      <family val="2"/>
      <charset val="134"/>
    </font>
    <font>
      <b/>
      <sz val="16"/>
      <color rgb="FFFFFF00"/>
      <name val="Wingdings"/>
      <charset val="2"/>
    </font>
    <font>
      <sz val="10"/>
      <color rgb="FF000000"/>
      <name val="微软雅黑"/>
      <family val="2"/>
      <charset val="134"/>
    </font>
    <font>
      <sz val="11"/>
      <color theme="1"/>
      <name val="微软雅黑"/>
      <family val="2"/>
      <charset val="134"/>
    </font>
    <font>
      <sz val="12"/>
      <color theme="1"/>
      <name val="Calibri"/>
      <family val="3"/>
      <charset val="134"/>
      <scheme val="minor"/>
    </font>
    <font>
      <sz val="10"/>
      <color theme="1"/>
      <name val="Calibri"/>
      <family val="3"/>
      <charset val="134"/>
      <scheme val="minor"/>
    </font>
    <font>
      <sz val="10"/>
      <color theme="1"/>
      <name val="微软雅黑"/>
      <family val="2"/>
      <charset val="134"/>
    </font>
    <font>
      <b/>
      <sz val="11"/>
      <color rgb="FF000000"/>
      <name val="微软雅黑"/>
      <family val="2"/>
      <charset val="134"/>
    </font>
    <font>
      <b/>
      <sz val="10"/>
      <color theme="1"/>
      <name val="微软雅黑"/>
      <family val="2"/>
      <charset val="134"/>
    </font>
    <font>
      <u/>
      <sz val="11"/>
      <color theme="10"/>
      <name val="Calibri"/>
      <family val="2"/>
      <scheme val="minor"/>
    </font>
    <font>
      <u/>
      <sz val="10"/>
      <color theme="10"/>
      <name val="微软雅黑"/>
      <family val="2"/>
      <charset val="134"/>
    </font>
    <font>
      <sz val="11"/>
      <color theme="1"/>
      <name val="Calibri"/>
      <family val="2"/>
      <scheme val="minor"/>
    </font>
    <font>
      <sz val="11"/>
      <color rgb="FF000000"/>
      <name val="Microsoft YaHei"/>
    </font>
    <font>
      <sz val="11"/>
      <color rgb="FF000000"/>
      <name val="Calibri"/>
      <family val="2"/>
    </font>
    <font>
      <b/>
      <sz val="10"/>
      <color rgb="FF000000"/>
      <name val="Microsoft YaHei"/>
    </font>
    <font>
      <sz val="10"/>
      <color rgb="FF000000"/>
      <name val="Microsoft YaHei"/>
    </font>
    <font>
      <sz val="10"/>
      <color rgb="FF000000"/>
      <name val="Calibri"/>
      <family val="2"/>
    </font>
    <font>
      <b/>
      <sz val="11"/>
      <color rgb="FF000000"/>
      <name val="Microsoft YaHei"/>
    </font>
    <font>
      <b/>
      <sz val="10"/>
      <color rgb="FF000000"/>
      <name val="Calibri"/>
      <family val="2"/>
    </font>
    <font>
      <sz val="10.5"/>
      <color rgb="FF000000"/>
      <name val="微软雅黑"/>
      <family val="2"/>
      <charset val="134"/>
    </font>
    <font>
      <sz val="10.5"/>
      <color theme="1"/>
      <name val="微软雅黑"/>
      <family val="2"/>
      <charset val="134"/>
    </font>
    <font>
      <b/>
      <sz val="10.5"/>
      <color theme="1"/>
      <name val="微软雅黑"/>
      <family val="2"/>
      <charset val="134"/>
    </font>
    <font>
      <sz val="10.5"/>
      <name val="微软雅黑"/>
      <family val="2"/>
      <charset val="134"/>
    </font>
    <font>
      <u/>
      <sz val="10.5"/>
      <color theme="10"/>
      <name val="Calibri"/>
      <family val="2"/>
      <scheme val="minor"/>
    </font>
    <font>
      <b/>
      <sz val="10.5"/>
      <color rgb="FF000000"/>
      <name val="微软雅黑"/>
      <family val="2"/>
      <charset val="134"/>
    </font>
    <font>
      <sz val="10.5"/>
      <color rgb="FFFF0000"/>
      <name val="微软雅黑"/>
      <family val="2"/>
      <charset val="134"/>
    </font>
    <font>
      <b/>
      <sz val="11"/>
      <name val="微软雅黑"/>
      <family val="2"/>
      <charset val="134"/>
    </font>
    <font>
      <b/>
      <sz val="11"/>
      <color theme="1"/>
      <name val="微软雅黑"/>
      <family val="2"/>
      <charset val="134"/>
    </font>
    <font>
      <sz val="12"/>
      <name val="宋体"/>
      <family val="3"/>
      <charset val="134"/>
    </font>
    <font>
      <sz val="11"/>
      <color theme="1"/>
      <name val="Calibri"/>
      <family val="3"/>
      <charset val="134"/>
      <scheme val="minor"/>
    </font>
    <font>
      <sz val="11"/>
      <color theme="1"/>
      <name val="等线"/>
      <family val="3"/>
      <charset val="134"/>
    </font>
    <font>
      <sz val="11"/>
      <color indexed="8"/>
      <name val="宋体"/>
      <family val="3"/>
      <charset val="134"/>
    </font>
    <font>
      <b/>
      <sz val="12"/>
      <name val="微软雅黑"/>
      <family val="2"/>
      <charset val="134"/>
    </font>
    <font>
      <sz val="12"/>
      <name val="微软雅黑"/>
      <family val="2"/>
      <charset val="134"/>
    </font>
    <font>
      <sz val="12"/>
      <color theme="1"/>
      <name val="微软雅黑"/>
      <family val="2"/>
      <charset val="134"/>
    </font>
    <font>
      <b/>
      <i/>
      <sz val="11"/>
      <color rgb="FFC00000"/>
      <name val="微软雅黑"/>
      <family val="2"/>
      <charset val="134"/>
    </font>
    <font>
      <b/>
      <sz val="14"/>
      <color theme="1"/>
      <name val="微软雅黑"/>
      <family val="2"/>
      <charset val="134"/>
    </font>
    <font>
      <b/>
      <sz val="9"/>
      <color rgb="FF000000"/>
      <name val="微软雅黑"/>
      <family val="2"/>
      <charset val="134"/>
    </font>
    <font>
      <b/>
      <sz val="8"/>
      <color rgb="FF000000"/>
      <name val="微软雅黑"/>
      <family val="2"/>
      <charset val="134"/>
    </font>
    <font>
      <b/>
      <sz val="10.5"/>
      <name val="微软雅黑"/>
      <family val="2"/>
      <charset val="134"/>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5"/>
      </patternFill>
    </fill>
    <fill>
      <patternFill patternType="solid">
        <fgColor theme="4" tint="0.39997558519241921"/>
        <bgColor indexed="64"/>
      </patternFill>
    </fill>
    <fill>
      <patternFill patternType="solid">
        <fgColor rgb="FFFFFFFF"/>
        <bgColor indexed="64"/>
      </patternFill>
    </fill>
    <fill>
      <patternFill patternType="solid">
        <fgColor rgb="FF00B050"/>
        <bgColor indexed="64"/>
      </patternFill>
    </fill>
    <fill>
      <patternFill patternType="solid">
        <fgColor rgb="FF29CC85"/>
        <bgColor indexed="64"/>
      </patternFill>
    </fill>
    <fill>
      <patternFill patternType="solid">
        <fgColor rgb="FF00C8DC"/>
        <bgColor indexed="64"/>
      </patternFill>
    </fill>
  </fills>
  <borders count="33">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indexed="64"/>
      </bottom>
      <diagonal/>
    </border>
    <border>
      <left style="thin">
        <color auto="1"/>
      </left>
      <right style="medium">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medium">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right/>
      <top style="thin">
        <color auto="1"/>
      </top>
      <bottom style="medium">
        <color auto="1"/>
      </bottom>
      <diagonal/>
    </border>
    <border>
      <left/>
      <right/>
      <top style="medium">
        <color auto="1"/>
      </top>
      <bottom/>
      <diagonal/>
    </border>
    <border>
      <left style="thin">
        <color indexed="64"/>
      </left>
      <right style="thin">
        <color indexed="64"/>
      </right>
      <top style="thin">
        <color indexed="64"/>
      </top>
      <bottom style="medium">
        <color indexed="64"/>
      </bottom>
      <diagonal/>
    </border>
  </borders>
  <cellStyleXfs count="8">
    <xf numFmtId="0" fontId="0" fillId="0" borderId="0"/>
    <xf numFmtId="0" fontId="15" fillId="0" borderId="0" applyNumberFormat="0" applyFill="0" applyBorder="0" applyAlignment="0" applyProtection="0"/>
    <xf numFmtId="0" fontId="17" fillId="4" borderId="0" applyNumberFormat="0" applyBorder="0" applyAlignment="0" applyProtection="0"/>
    <xf numFmtId="0" fontId="35" fillId="0" borderId="0">
      <alignment vertical="center"/>
    </xf>
    <xf numFmtId="0" fontId="36" fillId="0" borderId="0"/>
    <xf numFmtId="0" fontId="37" fillId="0" borderId="0">
      <alignment vertical="center"/>
    </xf>
    <xf numFmtId="0" fontId="36" fillId="0" borderId="0"/>
    <xf numFmtId="0" fontId="34" fillId="0" borderId="0"/>
  </cellStyleXfs>
  <cellXfs count="214">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49" fontId="0" fillId="0" borderId="0" xfId="0" applyNumberFormat="1"/>
    <xf numFmtId="0" fontId="10" fillId="0" borderId="0" xfId="0" applyFont="1" applyAlignment="1">
      <alignment horizontal="center" vertical="center"/>
    </xf>
    <xf numFmtId="0" fontId="11" fillId="0" borderId="0" xfId="0" applyFont="1"/>
    <xf numFmtId="0" fontId="9"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left" vertical="center"/>
    </xf>
    <xf numFmtId="0" fontId="12" fillId="0" borderId="0" xfId="0" applyFont="1"/>
    <xf numFmtId="0" fontId="12" fillId="2" borderId="0" xfId="0" applyFont="1" applyFill="1"/>
    <xf numFmtId="0" fontId="9" fillId="0" borderId="0" xfId="0" applyFont="1" applyAlignment="1">
      <alignment vertical="center" wrapText="1"/>
    </xf>
    <xf numFmtId="49" fontId="11" fillId="0" borderId="0" xfId="0" applyNumberFormat="1" applyFont="1"/>
    <xf numFmtId="0" fontId="12" fillId="0" borderId="0" xfId="0" applyFont="1" applyAlignment="1">
      <alignment wrapText="1"/>
    </xf>
    <xf numFmtId="0" fontId="12" fillId="0" borderId="19" xfId="0" applyFont="1" applyBorder="1" applyAlignment="1">
      <alignment wrapText="1"/>
    </xf>
    <xf numFmtId="0" fontId="16" fillId="0" borderId="19" xfId="1" applyFont="1" applyBorder="1" applyAlignment="1">
      <alignment wrapText="1"/>
    </xf>
    <xf numFmtId="0" fontId="12" fillId="5" borderId="20" xfId="0" applyFont="1" applyFill="1" applyBorder="1"/>
    <xf numFmtId="0" fontId="4" fillId="5" borderId="20" xfId="0" applyFont="1" applyFill="1" applyBorder="1"/>
    <xf numFmtId="0" fontId="4" fillId="5" borderId="19" xfId="0" applyFont="1" applyFill="1" applyBorder="1"/>
    <xf numFmtId="0" fontId="9" fillId="0" borderId="17" xfId="0" applyFont="1" applyBorder="1" applyAlignment="1">
      <alignment horizontal="left" vertical="center"/>
    </xf>
    <xf numFmtId="0" fontId="9" fillId="0" borderId="17" xfId="0" applyFont="1" applyBorder="1" applyAlignment="1">
      <alignment vertical="center"/>
    </xf>
    <xf numFmtId="0" fontId="9" fillId="0" borderId="12" xfId="0" applyFont="1" applyBorder="1" applyAlignment="1">
      <alignment horizontal="left" vertical="center"/>
    </xf>
    <xf numFmtId="0" fontId="13" fillId="5" borderId="10" xfId="0" applyFont="1" applyFill="1" applyBorder="1" applyAlignment="1">
      <alignment horizontal="center" vertical="center" wrapText="1"/>
    </xf>
    <xf numFmtId="0" fontId="19" fillId="0" borderId="19" xfId="0" applyNumberFormat="1" applyFont="1" applyBorder="1" applyAlignment="1">
      <alignment horizontal="left" vertical="center"/>
    </xf>
    <xf numFmtId="0" fontId="19" fillId="0" borderId="19" xfId="0" applyNumberFormat="1" applyFont="1" applyBorder="1" applyAlignment="1">
      <alignment vertical="center"/>
    </xf>
    <xf numFmtId="165" fontId="19" fillId="0" borderId="19" xfId="0" applyNumberFormat="1" applyFont="1" applyBorder="1" applyAlignment="1">
      <alignment horizontal="left" vertical="center"/>
    </xf>
    <xf numFmtId="165" fontId="19" fillId="0" borderId="19" xfId="0" applyNumberFormat="1" applyFont="1" applyBorder="1" applyAlignment="1">
      <alignment vertical="center"/>
    </xf>
    <xf numFmtId="0" fontId="21" fillId="0" borderId="19" xfId="0" applyNumberFormat="1" applyFont="1" applyBorder="1" applyAlignment="1">
      <alignment vertical="center"/>
    </xf>
    <xf numFmtId="0" fontId="6" fillId="0" borderId="19" xfId="0" applyNumberFormat="1" applyFont="1" applyBorder="1" applyAlignment="1">
      <alignment vertical="center"/>
    </xf>
    <xf numFmtId="0" fontId="18" fillId="0" borderId="19" xfId="0" applyNumberFormat="1" applyFont="1" applyBorder="1" applyAlignment="1">
      <alignment vertical="center"/>
    </xf>
    <xf numFmtId="0" fontId="22" fillId="0" borderId="19" xfId="0" applyNumberFormat="1" applyFont="1" applyBorder="1" applyAlignment="1">
      <alignment vertical="center"/>
    </xf>
    <xf numFmtId="0" fontId="19" fillId="0" borderId="19" xfId="0" applyNumberFormat="1" applyFont="1" applyBorder="1" applyAlignment="1">
      <alignment vertical="center" wrapText="1"/>
    </xf>
    <xf numFmtId="0" fontId="23" fillId="0" borderId="19" xfId="0" applyNumberFormat="1" applyFont="1" applyBorder="1" applyAlignment="1">
      <alignment horizontal="left" vertical="center"/>
    </xf>
    <xf numFmtId="0" fontId="18" fillId="0" borderId="19" xfId="0" applyNumberFormat="1" applyFont="1" applyBorder="1" applyAlignment="1">
      <alignment horizontal="left" vertical="center"/>
    </xf>
    <xf numFmtId="0" fontId="20" fillId="0" borderId="19" xfId="0" applyNumberFormat="1" applyFont="1" applyBorder="1" applyAlignment="1">
      <alignment vertical="center"/>
    </xf>
    <xf numFmtId="0" fontId="24" fillId="0" borderId="19" xfId="0" applyNumberFormat="1" applyFont="1" applyBorder="1" applyAlignment="1">
      <alignment horizontal="left" vertical="center"/>
    </xf>
    <xf numFmtId="14" fontId="19" fillId="0" borderId="19" xfId="0" applyNumberFormat="1" applyFont="1" applyBorder="1" applyAlignment="1">
      <alignment vertical="center"/>
    </xf>
    <xf numFmtId="0" fontId="25" fillId="0" borderId="19" xfId="0" applyNumberFormat="1" applyFont="1" applyBorder="1" applyAlignment="1">
      <alignment horizontal="center" vertical="center" wrapText="1"/>
    </xf>
    <xf numFmtId="0" fontId="25" fillId="0" borderId="19" xfId="0" applyNumberFormat="1" applyFont="1" applyBorder="1" applyAlignment="1">
      <alignment vertical="center" wrapText="1"/>
    </xf>
    <xf numFmtId="0" fontId="26" fillId="0" borderId="19" xfId="0" applyFont="1" applyFill="1" applyBorder="1" applyAlignment="1">
      <alignment horizontal="center" vertical="center"/>
    </xf>
    <xf numFmtId="14" fontId="25" fillId="0" borderId="19" xfId="0" applyNumberFormat="1" applyFont="1" applyBorder="1" applyAlignment="1">
      <alignment horizontal="left" vertical="center" wrapText="1"/>
    </xf>
    <xf numFmtId="0" fontId="26" fillId="0" borderId="19" xfId="0" applyFont="1" applyFill="1" applyBorder="1" applyAlignment="1">
      <alignment vertical="center"/>
    </xf>
    <xf numFmtId="0" fontId="26" fillId="0" borderId="19" xfId="0" applyFont="1" applyFill="1" applyBorder="1" applyAlignment="1">
      <alignment horizontal="left"/>
    </xf>
    <xf numFmtId="49" fontId="26" fillId="0" borderId="19" xfId="0" applyNumberFormat="1" applyFont="1" applyFill="1" applyBorder="1" applyAlignment="1">
      <alignment horizontal="left" vertical="center"/>
    </xf>
    <xf numFmtId="0" fontId="26" fillId="0" borderId="19" xfId="0" applyFont="1" applyFill="1" applyBorder="1"/>
    <xf numFmtId="0" fontId="26" fillId="0" borderId="19" xfId="0" applyFont="1" applyFill="1" applyBorder="1" applyAlignment="1">
      <alignment horizontal="left" vertical="center" wrapText="1"/>
    </xf>
    <xf numFmtId="0" fontId="26" fillId="0" borderId="19" xfId="0" quotePrefix="1" applyFont="1" applyFill="1" applyBorder="1" applyAlignment="1">
      <alignment vertical="center"/>
    </xf>
    <xf numFmtId="0" fontId="26" fillId="0" borderId="19" xfId="0" applyFont="1" applyFill="1" applyBorder="1" applyAlignment="1">
      <alignment horizontal="left" vertical="center"/>
    </xf>
    <xf numFmtId="0" fontId="28" fillId="0" borderId="19" xfId="0" applyFont="1" applyFill="1" applyBorder="1" applyAlignment="1">
      <alignment horizontal="center" vertical="center"/>
    </xf>
    <xf numFmtId="0" fontId="26" fillId="0" borderId="19" xfId="0" quotePrefix="1" applyFont="1" applyFill="1" applyBorder="1"/>
    <xf numFmtId="0" fontId="26" fillId="0" borderId="19" xfId="0" quotePrefix="1" applyFont="1" applyFill="1" applyBorder="1" applyAlignment="1">
      <alignment vertical="center" wrapText="1"/>
    </xf>
    <xf numFmtId="0" fontId="26" fillId="0" borderId="19" xfId="0" applyFont="1" applyFill="1" applyBorder="1" applyAlignment="1">
      <alignment horizontal="center" vertical="center" wrapText="1"/>
    </xf>
    <xf numFmtId="0" fontId="26" fillId="0" borderId="19" xfId="0" applyFont="1" applyFill="1" applyBorder="1" applyAlignment="1"/>
    <xf numFmtId="49" fontId="26" fillId="0" borderId="19" xfId="0" applyNumberFormat="1" applyFont="1" applyFill="1" applyBorder="1" applyAlignment="1">
      <alignment vertical="center"/>
    </xf>
    <xf numFmtId="49" fontId="26" fillId="0" borderId="19" xfId="0" applyNumberFormat="1" applyFont="1" applyFill="1" applyBorder="1" applyAlignment="1"/>
    <xf numFmtId="0" fontId="26" fillId="0" borderId="19" xfId="0" applyFont="1" applyFill="1" applyBorder="1" applyAlignment="1">
      <alignment horizontal="center"/>
    </xf>
    <xf numFmtId="49" fontId="26" fillId="0" borderId="19" xfId="0" applyNumberFormat="1" applyFont="1" applyFill="1" applyBorder="1"/>
    <xf numFmtId="0" fontId="29" fillId="0" borderId="19" xfId="1" applyFont="1" applyFill="1" applyBorder="1" applyAlignment="1">
      <alignment vertical="center"/>
    </xf>
    <xf numFmtId="0" fontId="26" fillId="0" borderId="19" xfId="0" applyFont="1" applyFill="1" applyBorder="1" applyAlignment="1">
      <alignment wrapText="1"/>
    </xf>
    <xf numFmtId="0" fontId="25" fillId="6" borderId="19" xfId="0" applyNumberFormat="1" applyFont="1" applyFill="1" applyBorder="1" applyAlignment="1">
      <alignment horizontal="left" vertical="center"/>
    </xf>
    <xf numFmtId="0" fontId="25" fillId="0" borderId="19" xfId="0" applyNumberFormat="1" applyFont="1" applyBorder="1" applyAlignment="1">
      <alignment horizontal="left" vertical="center"/>
    </xf>
    <xf numFmtId="0" fontId="13" fillId="5" borderId="22" xfId="0" applyNumberFormat="1" applyFont="1" applyFill="1" applyBorder="1" applyAlignment="1">
      <alignment horizontal="center" vertical="center"/>
    </xf>
    <xf numFmtId="0" fontId="13" fillId="5" borderId="22" xfId="0" applyNumberFormat="1" applyFont="1" applyFill="1" applyBorder="1" applyAlignment="1">
      <alignment horizontal="center" vertical="center" wrapText="1"/>
    </xf>
    <xf numFmtId="0" fontId="25" fillId="6" borderId="19" xfId="0" applyNumberFormat="1" applyFont="1" applyFill="1" applyBorder="1" applyAlignment="1">
      <alignment horizontal="left" vertical="center" wrapText="1"/>
    </xf>
    <xf numFmtId="0" fontId="31" fillId="6" borderId="19" xfId="0" applyNumberFormat="1" applyFont="1" applyFill="1" applyBorder="1" applyAlignment="1">
      <alignment horizontal="left" vertical="center" wrapText="1"/>
    </xf>
    <xf numFmtId="0" fontId="32" fillId="5" borderId="13" xfId="0" applyFont="1" applyFill="1" applyBorder="1" applyAlignment="1">
      <alignment horizontal="center" vertical="center"/>
    </xf>
    <xf numFmtId="0" fontId="32" fillId="5" borderId="13" xfId="0" applyFont="1" applyFill="1" applyBorder="1" applyAlignment="1">
      <alignment horizontal="center" vertical="center" wrapText="1"/>
    </xf>
    <xf numFmtId="0" fontId="9" fillId="0" borderId="0" xfId="0" applyFont="1"/>
    <xf numFmtId="0" fontId="25" fillId="0" borderId="19" xfId="0" applyNumberFormat="1" applyFont="1" applyBorder="1" applyAlignment="1">
      <alignment horizontal="left" vertical="top"/>
    </xf>
    <xf numFmtId="0" fontId="25" fillId="0" borderId="19" xfId="0" applyNumberFormat="1" applyFont="1" applyBorder="1" applyAlignment="1">
      <alignment horizontal="left" vertical="top" wrapText="1"/>
    </xf>
    <xf numFmtId="0" fontId="38" fillId="7" borderId="17" xfId="0" applyFont="1" applyFill="1" applyBorder="1" applyAlignment="1">
      <alignment horizontal="center" vertical="center"/>
    </xf>
    <xf numFmtId="0" fontId="39" fillId="7" borderId="17" xfId="0" applyFont="1" applyFill="1" applyBorder="1" applyAlignment="1">
      <alignment horizontal="left" vertical="top" wrapText="1"/>
    </xf>
    <xf numFmtId="0" fontId="39" fillId="7" borderId="17" xfId="0" applyFont="1" applyFill="1" applyBorder="1" applyAlignment="1">
      <alignment horizontal="center" vertical="center"/>
    </xf>
    <xf numFmtId="0" fontId="40" fillId="0" borderId="0" xfId="0" applyFont="1"/>
    <xf numFmtId="0" fontId="4" fillId="0" borderId="17" xfId="0" applyFont="1" applyBorder="1" applyAlignment="1">
      <alignment horizontal="center" vertical="center"/>
    </xf>
    <xf numFmtId="0" fontId="4" fillId="6" borderId="17" xfId="0" applyFont="1" applyFill="1" applyBorder="1" applyAlignment="1">
      <alignment horizontal="center" vertical="top" wrapText="1"/>
    </xf>
    <xf numFmtId="0" fontId="4" fillId="6" borderId="17" xfId="0" applyFont="1" applyFill="1" applyBorder="1" applyAlignment="1">
      <alignment horizontal="left" vertical="top" wrapText="1"/>
    </xf>
    <xf numFmtId="0" fontId="4" fillId="6" borderId="17" xfId="0" applyFont="1" applyFill="1" applyBorder="1" applyAlignment="1">
      <alignment horizontal="center" vertical="center" wrapText="1"/>
    </xf>
    <xf numFmtId="0" fontId="38" fillId="7" borderId="17" xfId="0" applyFont="1" applyFill="1" applyBorder="1" applyAlignment="1">
      <alignment horizontal="left" vertical="top"/>
    </xf>
    <xf numFmtId="0" fontId="4" fillId="0" borderId="0" xfId="0" applyFont="1"/>
    <xf numFmtId="0" fontId="3" fillId="0" borderId="0" xfId="0" applyFont="1" applyAlignment="1">
      <alignment horizontal="center" vertical="center"/>
    </xf>
    <xf numFmtId="0" fontId="3" fillId="0" borderId="0" xfId="0" applyFont="1" applyAlignment="1">
      <alignment horizontal="center" vertical="top"/>
    </xf>
    <xf numFmtId="0" fontId="4" fillId="0" borderId="0" xfId="0" applyFont="1" applyAlignment="1">
      <alignment horizontal="justify" vertical="top" wrapText="1"/>
    </xf>
    <xf numFmtId="0" fontId="4" fillId="0" borderId="0" xfId="0" applyFont="1" applyAlignment="1">
      <alignment horizontal="center" vertical="center"/>
    </xf>
    <xf numFmtId="0" fontId="9" fillId="3" borderId="0" xfId="0" applyFont="1" applyFill="1"/>
    <xf numFmtId="0" fontId="9" fillId="0" borderId="7" xfId="0" applyFont="1" applyBorder="1" applyAlignment="1">
      <alignment horizontal="center" vertical="center" wrapText="1"/>
    </xf>
    <xf numFmtId="0" fontId="9" fillId="0" borderId="17" xfId="0" applyFont="1" applyBorder="1" applyAlignment="1">
      <alignment horizontal="left" vertical="center" wrapText="1"/>
    </xf>
    <xf numFmtId="0" fontId="9" fillId="0" borderId="17" xfId="0" applyFont="1" applyBorder="1" applyAlignment="1">
      <alignment horizontal="center" vertical="center" wrapText="1"/>
    </xf>
    <xf numFmtId="167" fontId="9" fillId="0" borderId="17" xfId="0" applyNumberFormat="1" applyFont="1" applyBorder="1" applyAlignment="1">
      <alignment vertical="center" wrapText="1"/>
    </xf>
    <xf numFmtId="167" fontId="9" fillId="0" borderId="18" xfId="0" applyNumberFormat="1" applyFont="1" applyBorder="1" applyAlignment="1">
      <alignment horizontal="right" vertical="center" wrapText="1"/>
    </xf>
    <xf numFmtId="0" fontId="9" fillId="0" borderId="17" xfId="0" applyFont="1" applyBorder="1" applyAlignment="1">
      <alignment vertical="center" wrapText="1"/>
    </xf>
    <xf numFmtId="0" fontId="40" fillId="0" borderId="17" xfId="2" applyFont="1" applyFill="1" applyBorder="1" applyAlignment="1">
      <alignment horizontal="left" vertical="center" wrapText="1"/>
    </xf>
    <xf numFmtId="0" fontId="40" fillId="0" borderId="17" xfId="2" applyFont="1" applyFill="1" applyBorder="1" applyAlignment="1">
      <alignment horizontal="center" vertical="center" wrapText="1"/>
    </xf>
    <xf numFmtId="167" fontId="9" fillId="0" borderId="10" xfId="0" applyNumberFormat="1" applyFont="1" applyBorder="1" applyAlignment="1">
      <alignment vertical="center" wrapText="1"/>
    </xf>
    <xf numFmtId="167" fontId="9" fillId="0" borderId="29" xfId="0" applyNumberFormat="1" applyFont="1" applyBorder="1" applyAlignment="1">
      <alignment horizontal="right" vertical="center" wrapText="1"/>
    </xf>
    <xf numFmtId="0" fontId="9" fillId="0" borderId="16" xfId="0" applyFont="1" applyBorder="1" applyAlignment="1">
      <alignment horizontal="center" vertical="center" wrapText="1"/>
    </xf>
    <xf numFmtId="167" fontId="41" fillId="0" borderId="29" xfId="0" applyNumberFormat="1" applyFont="1" applyBorder="1" applyAlignment="1">
      <alignment horizontal="right" vertical="center" wrapText="1"/>
    </xf>
    <xf numFmtId="167" fontId="9" fillId="3" borderId="0" xfId="0" applyNumberFormat="1" applyFont="1" applyFill="1"/>
    <xf numFmtId="167" fontId="9" fillId="0" borderId="18" xfId="0" applyNumberFormat="1" applyFont="1" applyBorder="1" applyAlignment="1">
      <alignment vertical="center" wrapText="1"/>
    </xf>
    <xf numFmtId="0" fontId="9" fillId="0" borderId="8" xfId="0" applyFont="1" applyBorder="1" applyAlignment="1">
      <alignment horizontal="center" vertical="center" wrapText="1"/>
    </xf>
    <xf numFmtId="167" fontId="41" fillId="0" borderId="9" xfId="0" applyNumberFormat="1" applyFont="1" applyBorder="1" applyAlignment="1">
      <alignment vertical="center" wrapText="1"/>
    </xf>
    <xf numFmtId="167" fontId="9" fillId="0" borderId="10" xfId="0" applyNumberFormat="1" applyFont="1" applyBorder="1" applyAlignment="1">
      <alignment horizontal="center" vertical="center" wrapText="1"/>
    </xf>
    <xf numFmtId="167" fontId="41" fillId="0" borderId="9" xfId="0" applyNumberFormat="1" applyFont="1" applyBorder="1" applyAlignment="1">
      <alignment horizontal="right" vertical="center" wrapText="1"/>
    </xf>
    <xf numFmtId="0" fontId="9" fillId="3" borderId="0" xfId="0" applyFont="1" applyFill="1" applyBorder="1" applyAlignment="1">
      <alignment horizontal="left" wrapText="1"/>
    </xf>
    <xf numFmtId="0" fontId="3" fillId="5" borderId="8" xfId="0" applyFont="1" applyFill="1" applyBorder="1" applyAlignment="1">
      <alignment horizontal="center" vertical="center" wrapText="1"/>
    </xf>
    <xf numFmtId="0" fontId="3" fillId="5" borderId="32" xfId="0" applyFont="1" applyFill="1" applyBorder="1" applyAlignment="1">
      <alignment horizontal="center" vertical="center" wrapText="1"/>
    </xf>
    <xf numFmtId="164" fontId="3" fillId="5" borderId="9" xfId="0" applyNumberFormat="1" applyFont="1" applyFill="1" applyBorder="1" applyAlignment="1">
      <alignment horizontal="center" vertical="center" wrapText="1"/>
    </xf>
    <xf numFmtId="0" fontId="27" fillId="0" borderId="19" xfId="0" applyFont="1" applyFill="1" applyBorder="1" applyAlignment="1">
      <alignment horizontal="center" vertical="center"/>
    </xf>
    <xf numFmtId="0" fontId="9" fillId="0" borderId="7" xfId="0" applyFont="1" applyBorder="1" applyAlignment="1">
      <alignment horizontal="center" vertical="center" wrapText="1"/>
    </xf>
    <xf numFmtId="0" fontId="9" fillId="0" borderId="17" xfId="0" applyFont="1" applyBorder="1" applyAlignment="1">
      <alignment horizontal="center" vertical="center" wrapText="1"/>
    </xf>
    <xf numFmtId="0" fontId="13" fillId="5" borderId="22" xfId="0" applyNumberFormat="1" applyFont="1" applyFill="1" applyBorder="1" applyAlignment="1">
      <alignment horizontal="left" vertical="center" wrapText="1"/>
    </xf>
    <xf numFmtId="0" fontId="13" fillId="5" borderId="22" xfId="0" applyNumberFormat="1" applyFont="1" applyFill="1" applyBorder="1" applyAlignment="1">
      <alignment horizontal="left" vertical="top" wrapText="1"/>
    </xf>
    <xf numFmtId="0" fontId="25" fillId="2" borderId="19" xfId="0" applyNumberFormat="1" applyFont="1" applyFill="1" applyBorder="1" applyAlignment="1">
      <alignment horizontal="left" vertical="center"/>
    </xf>
    <xf numFmtId="0" fontId="25" fillId="2" borderId="19" xfId="0" applyNumberFormat="1" applyFont="1" applyFill="1" applyBorder="1" applyAlignment="1">
      <alignment horizontal="left" vertical="top" wrapText="1"/>
    </xf>
    <xf numFmtId="0" fontId="25" fillId="2" borderId="19" xfId="0" applyNumberFormat="1" applyFont="1" applyFill="1" applyBorder="1" applyAlignment="1">
      <alignment horizontal="left" vertical="center" wrapText="1"/>
    </xf>
    <xf numFmtId="0" fontId="9" fillId="2" borderId="0" xfId="0" applyFont="1" applyFill="1"/>
    <xf numFmtId="0" fontId="31" fillId="2" borderId="19" xfId="0" applyNumberFormat="1" applyFont="1" applyFill="1" applyBorder="1" applyAlignment="1">
      <alignment horizontal="left" vertical="center"/>
    </xf>
    <xf numFmtId="0" fontId="31" fillId="2" borderId="19" xfId="0" applyNumberFormat="1" applyFont="1" applyFill="1" applyBorder="1" applyAlignment="1">
      <alignment horizontal="left" vertical="center" wrapText="1"/>
    </xf>
    <xf numFmtId="0" fontId="25" fillId="2" borderId="19" xfId="0" applyNumberFormat="1" applyFont="1" applyFill="1" applyBorder="1" applyAlignment="1">
      <alignment horizontal="left" vertical="top"/>
    </xf>
    <xf numFmtId="0" fontId="25" fillId="2" borderId="19" xfId="0" applyNumberFormat="1" applyFont="1" applyFill="1" applyBorder="1" applyAlignment="1">
      <alignment horizontal="left"/>
    </xf>
    <xf numFmtId="0" fontId="25" fillId="2" borderId="19" xfId="0" applyNumberFormat="1" applyFont="1" applyFill="1" applyBorder="1" applyAlignment="1">
      <alignment horizontal="left" wrapText="1"/>
    </xf>
    <xf numFmtId="0" fontId="25" fillId="2" borderId="19" xfId="0" applyNumberFormat="1" applyFont="1" applyFill="1" applyBorder="1" applyAlignment="1">
      <alignment vertical="center"/>
    </xf>
    <xf numFmtId="0" fontId="13" fillId="5" borderId="23" xfId="0" applyFont="1" applyFill="1" applyBorder="1" applyAlignment="1">
      <alignment horizontal="center" vertical="center" wrapText="1"/>
    </xf>
    <xf numFmtId="0" fontId="13" fillId="5" borderId="24" xfId="0" applyFont="1" applyFill="1" applyBorder="1" applyAlignment="1">
      <alignment horizontal="center" vertical="center" wrapText="1"/>
    </xf>
    <xf numFmtId="49" fontId="13" fillId="5" borderId="24" xfId="0" applyNumberFormat="1" applyFont="1" applyFill="1" applyBorder="1" applyAlignment="1">
      <alignment horizontal="center" vertical="center" wrapText="1"/>
    </xf>
    <xf numFmtId="0" fontId="13" fillId="5" borderId="25" xfId="0" applyFont="1" applyFill="1" applyBorder="1" applyAlignment="1">
      <alignment horizontal="center" vertical="center" wrapText="1"/>
    </xf>
    <xf numFmtId="0" fontId="32" fillId="5" borderId="19" xfId="0" applyNumberFormat="1" applyFont="1" applyFill="1" applyBorder="1" applyAlignment="1">
      <alignment horizontal="center" vertical="center"/>
    </xf>
    <xf numFmtId="0" fontId="25" fillId="9" borderId="19" xfId="0" applyNumberFormat="1" applyFont="1" applyFill="1" applyBorder="1" applyAlignment="1">
      <alignment horizontal="left" vertical="center"/>
    </xf>
    <xf numFmtId="0" fontId="25" fillId="9" borderId="19" xfId="0" applyNumberFormat="1" applyFont="1" applyFill="1" applyBorder="1" applyAlignment="1">
      <alignment vertical="center"/>
    </xf>
    <xf numFmtId="165" fontId="25" fillId="9" borderId="19" xfId="0" applyNumberFormat="1" applyFont="1" applyFill="1" applyBorder="1" applyAlignment="1">
      <alignment horizontal="left" vertical="center"/>
    </xf>
    <xf numFmtId="165" fontId="25" fillId="9" borderId="19" xfId="0" applyNumberFormat="1" applyFont="1" applyFill="1" applyBorder="1" applyAlignment="1">
      <alignment vertical="center"/>
    </xf>
    <xf numFmtId="0" fontId="25" fillId="8" borderId="19" xfId="0" applyNumberFormat="1" applyFont="1" applyFill="1" applyBorder="1" applyAlignment="1">
      <alignment horizontal="left" vertical="center"/>
    </xf>
    <xf numFmtId="0" fontId="28" fillId="8" borderId="19" xfId="0" applyNumberFormat="1" applyFont="1" applyFill="1" applyBorder="1" applyAlignment="1">
      <alignment vertical="center"/>
    </xf>
    <xf numFmtId="165" fontId="28" fillId="8" borderId="19" xfId="0" applyNumberFormat="1" applyFont="1" applyFill="1" applyBorder="1" applyAlignment="1">
      <alignment horizontal="left" vertical="center"/>
    </xf>
    <xf numFmtId="165" fontId="45" fillId="8" borderId="19" xfId="0" applyNumberFormat="1" applyFont="1" applyFill="1" applyBorder="1" applyAlignment="1">
      <alignment vertical="center"/>
    </xf>
    <xf numFmtId="0" fontId="25" fillId="0" borderId="19" xfId="0" applyNumberFormat="1" applyFont="1" applyBorder="1" applyAlignment="1">
      <alignment vertical="center"/>
    </xf>
    <xf numFmtId="165" fontId="25" fillId="0" borderId="19" xfId="0" applyNumberFormat="1" applyFont="1" applyBorder="1" applyAlignment="1">
      <alignment horizontal="left" vertical="center"/>
    </xf>
    <xf numFmtId="165" fontId="25" fillId="0" borderId="19" xfId="0" applyNumberFormat="1" applyFont="1" applyBorder="1" applyAlignment="1">
      <alignment vertical="center"/>
    </xf>
    <xf numFmtId="0" fontId="25" fillId="8" borderId="19" xfId="0" applyNumberFormat="1" applyFont="1" applyFill="1" applyBorder="1" applyAlignment="1">
      <alignment vertical="center"/>
    </xf>
    <xf numFmtId="165" fontId="25" fillId="8" borderId="19" xfId="0" applyNumberFormat="1" applyFont="1" applyFill="1" applyBorder="1" applyAlignment="1">
      <alignment horizontal="left" vertical="center"/>
    </xf>
    <xf numFmtId="165" fontId="25" fillId="8" borderId="19" xfId="0" applyNumberFormat="1" applyFont="1" applyFill="1" applyBorder="1" applyAlignment="1">
      <alignment vertical="center"/>
    </xf>
    <xf numFmtId="0" fontId="28" fillId="0" borderId="13" xfId="0" applyFont="1" applyBorder="1" applyAlignment="1">
      <alignment horizontal="center" vertical="center"/>
    </xf>
    <xf numFmtId="0" fontId="45" fillId="0" borderId="13" xfId="0" applyFont="1" applyBorder="1" applyAlignment="1">
      <alignment vertical="center"/>
    </xf>
    <xf numFmtId="0" fontId="28" fillId="0" borderId="13" xfId="0" applyFont="1" applyBorder="1" applyAlignment="1">
      <alignment vertical="center"/>
    </xf>
    <xf numFmtId="0" fontId="26" fillId="0" borderId="13" xfId="0" applyFont="1" applyBorder="1" applyAlignment="1">
      <alignment vertical="center"/>
    </xf>
    <xf numFmtId="0" fontId="26" fillId="0" borderId="13" xfId="0" applyFont="1" applyBorder="1" applyAlignment="1">
      <alignment horizontal="right" vertical="center"/>
    </xf>
    <xf numFmtId="0" fontId="26" fillId="0" borderId="13" xfId="0" applyFont="1" applyBorder="1"/>
    <xf numFmtId="0" fontId="28" fillId="0" borderId="13" xfId="0" applyFont="1" applyBorder="1" applyAlignment="1">
      <alignment vertical="center" wrapText="1"/>
    </xf>
    <xf numFmtId="0" fontId="26" fillId="0" borderId="13" xfId="0" applyFont="1" applyBorder="1" applyAlignment="1">
      <alignment vertical="center" wrapText="1"/>
    </xf>
    <xf numFmtId="0" fontId="26" fillId="0" borderId="3" xfId="0" applyFont="1" applyBorder="1" applyAlignment="1">
      <alignment vertical="center"/>
    </xf>
    <xf numFmtId="0" fontId="26" fillId="0" borderId="3" xfId="0" applyFont="1" applyBorder="1" applyAlignment="1">
      <alignment horizontal="right" vertical="center"/>
    </xf>
    <xf numFmtId="0" fontId="26" fillId="0" borderId="3" xfId="0" applyFont="1" applyBorder="1" applyAlignment="1">
      <alignment vertical="center" wrapText="1"/>
    </xf>
    <xf numFmtId="0" fontId="27" fillId="0" borderId="10" xfId="0" applyFont="1" applyBorder="1" applyAlignment="1">
      <alignment horizontal="left" vertical="center" wrapText="1"/>
    </xf>
    <xf numFmtId="0" fontId="27" fillId="0" borderId="13" xfId="0" applyFont="1" applyBorder="1" applyAlignment="1">
      <alignment horizontal="left" vertical="center" wrapText="1"/>
    </xf>
    <xf numFmtId="0" fontId="26" fillId="0" borderId="13" xfId="0" applyFont="1" applyFill="1" applyBorder="1" applyAlignment="1">
      <alignment vertical="center" wrapText="1"/>
    </xf>
    <xf numFmtId="0" fontId="27" fillId="0" borderId="13" xfId="0" applyFont="1" applyBorder="1" applyAlignment="1">
      <alignment vertical="center" wrapText="1"/>
    </xf>
    <xf numFmtId="0" fontId="27" fillId="0" borderId="13" xfId="0" applyFont="1" applyBorder="1"/>
    <xf numFmtId="0" fontId="30" fillId="8" borderId="19" xfId="0" applyNumberFormat="1" applyFont="1" applyFill="1" applyBorder="1" applyAlignment="1">
      <alignment vertical="center"/>
    </xf>
    <xf numFmtId="0" fontId="14" fillId="5" borderId="19" xfId="0" applyFont="1" applyFill="1" applyBorder="1" applyAlignment="1">
      <alignment horizontal="left" vertical="center"/>
    </xf>
    <xf numFmtId="0" fontId="3" fillId="5" borderId="21" xfId="0" applyFont="1" applyFill="1" applyBorder="1" applyAlignment="1">
      <alignment horizontal="left" vertical="center"/>
    </xf>
    <xf numFmtId="0" fontId="3" fillId="5" borderId="20" xfId="0" applyFont="1" applyFill="1" applyBorder="1" applyAlignment="1">
      <alignment horizontal="left" vertical="center"/>
    </xf>
    <xf numFmtId="0" fontId="14" fillId="5" borderId="21" xfId="0" applyFont="1" applyFill="1" applyBorder="1" applyAlignment="1">
      <alignment horizontal="left" vertical="center"/>
    </xf>
    <xf numFmtId="0" fontId="14" fillId="5" borderId="20" xfId="0" applyFont="1" applyFill="1" applyBorder="1" applyAlignment="1">
      <alignment horizontal="left" vertical="center"/>
    </xf>
    <xf numFmtId="0" fontId="30" fillId="2" borderId="19" xfId="0" applyNumberFormat="1" applyFont="1" applyFill="1" applyBorder="1" applyAlignment="1">
      <alignment horizontal="center" vertical="center"/>
    </xf>
    <xf numFmtId="0" fontId="30" fillId="2" borderId="19" xfId="0" applyNumberFormat="1" applyFont="1" applyFill="1" applyBorder="1" applyAlignment="1">
      <alignment vertical="center"/>
    </xf>
    <xf numFmtId="0" fontId="30" fillId="6" borderId="19" xfId="0" applyNumberFormat="1" applyFont="1" applyFill="1" applyBorder="1" applyAlignment="1">
      <alignment horizontal="left" vertical="center"/>
    </xf>
    <xf numFmtId="0" fontId="30" fillId="0" borderId="19" xfId="0" applyNumberFormat="1" applyFont="1" applyBorder="1" applyAlignment="1">
      <alignment horizontal="left"/>
    </xf>
    <xf numFmtId="0" fontId="30" fillId="2" borderId="19" xfId="0" applyNumberFormat="1" applyFont="1" applyFill="1" applyBorder="1" applyAlignment="1">
      <alignment horizontal="left" vertical="center"/>
    </xf>
    <xf numFmtId="0" fontId="27" fillId="0" borderId="19" xfId="0" applyFont="1" applyFill="1" applyBorder="1" applyAlignment="1">
      <alignment horizontal="center" vertical="center"/>
    </xf>
    <xf numFmtId="14" fontId="19" fillId="0" borderId="19" xfId="0" applyNumberFormat="1" applyFont="1" applyBorder="1" applyAlignment="1">
      <alignment vertical="center"/>
    </xf>
    <xf numFmtId="0" fontId="8" fillId="0" borderId="19" xfId="0" applyNumberFormat="1" applyFont="1" applyBorder="1" applyAlignment="1">
      <alignment vertical="center"/>
    </xf>
    <xf numFmtId="166" fontId="19" fillId="0" borderId="19" xfId="0" applyNumberFormat="1" applyFont="1" applyBorder="1" applyAlignment="1">
      <alignment vertical="center"/>
    </xf>
    <xf numFmtId="0" fontId="19" fillId="0" borderId="19" xfId="0" applyNumberFormat="1" applyFont="1" applyBorder="1" applyAlignment="1">
      <alignment vertical="center"/>
    </xf>
    <xf numFmtId="0" fontId="22" fillId="0" borderId="19" xfId="0" applyNumberFormat="1" applyFont="1" applyBorder="1" applyAlignment="1">
      <alignment vertical="center"/>
    </xf>
    <xf numFmtId="165" fontId="19" fillId="0" borderId="19" xfId="0" applyNumberFormat="1" applyFont="1" applyBorder="1" applyAlignment="1">
      <alignment vertical="center"/>
    </xf>
    <xf numFmtId="165" fontId="18" fillId="0" borderId="19" xfId="0" applyNumberFormat="1" applyFont="1" applyBorder="1" applyAlignment="1">
      <alignment vertical="center"/>
    </xf>
    <xf numFmtId="49" fontId="19" fillId="0" borderId="19" xfId="0" applyNumberFormat="1" applyFont="1" applyBorder="1" applyAlignment="1">
      <alignment horizontal="right" vertical="center"/>
    </xf>
    <xf numFmtId="14" fontId="22" fillId="0" borderId="19" xfId="0" applyNumberFormat="1" applyFont="1" applyBorder="1" applyAlignment="1">
      <alignment vertical="center"/>
    </xf>
    <xf numFmtId="0" fontId="32" fillId="5" borderId="13" xfId="0" applyFont="1" applyFill="1" applyBorder="1" applyAlignment="1">
      <alignment horizontal="center" vertical="center"/>
    </xf>
    <xf numFmtId="0" fontId="45" fillId="0" borderId="13" xfId="0" applyFont="1" applyBorder="1" applyAlignment="1">
      <alignment horizontal="left" vertical="center"/>
    </xf>
    <xf numFmtId="0" fontId="27" fillId="0" borderId="10" xfId="0" applyFont="1" applyBorder="1" applyAlignment="1">
      <alignment horizontal="left" vertical="center" wrapText="1"/>
    </xf>
    <xf numFmtId="0" fontId="27" fillId="0" borderId="4" xfId="0" applyFont="1" applyBorder="1" applyAlignment="1">
      <alignment horizontal="left" vertical="center" wrapText="1"/>
    </xf>
    <xf numFmtId="0" fontId="27" fillId="0" borderId="3" xfId="0" applyFont="1" applyBorder="1" applyAlignment="1">
      <alignment horizontal="left" vertical="center" wrapText="1"/>
    </xf>
    <xf numFmtId="0" fontId="27" fillId="0" borderId="10" xfId="0" applyFont="1" applyBorder="1" applyAlignment="1">
      <alignment horizontal="left" vertical="center"/>
    </xf>
    <xf numFmtId="0" fontId="27" fillId="0" borderId="4" xfId="0" applyFont="1" applyBorder="1" applyAlignment="1">
      <alignment horizontal="left" vertical="center"/>
    </xf>
    <xf numFmtId="0" fontId="27" fillId="0" borderId="13" xfId="0" applyFont="1" applyBorder="1" applyAlignment="1">
      <alignment horizontal="left" vertical="center" wrapText="1"/>
    </xf>
    <xf numFmtId="0" fontId="33" fillId="5" borderId="1" xfId="0" applyFont="1" applyFill="1" applyBorder="1" applyAlignment="1">
      <alignment horizontal="center" vertical="center"/>
    </xf>
    <xf numFmtId="0" fontId="33" fillId="5" borderId="2" xfId="0" applyFont="1" applyFill="1" applyBorder="1" applyAlignment="1">
      <alignment horizontal="center" vertical="center"/>
    </xf>
    <xf numFmtId="0" fontId="32" fillId="0" borderId="5" xfId="0" applyFont="1" applyFill="1" applyBorder="1" applyAlignment="1">
      <alignment horizontal="left" vertical="center"/>
    </xf>
    <xf numFmtId="0" fontId="32" fillId="0" borderId="11" xfId="0" applyFont="1" applyFill="1" applyBorder="1" applyAlignment="1">
      <alignment horizontal="left" vertical="center"/>
    </xf>
    <xf numFmtId="0" fontId="2" fillId="0" borderId="11" xfId="0" applyFont="1" applyFill="1" applyBorder="1" applyAlignment="1">
      <alignment horizontal="left" vertical="center"/>
    </xf>
    <xf numFmtId="0" fontId="2" fillId="0" borderId="6" xfId="0" applyFont="1" applyFill="1" applyBorder="1" applyAlignment="1">
      <alignment horizontal="left" vertical="center"/>
    </xf>
    <xf numFmtId="0" fontId="3" fillId="0" borderId="7" xfId="0" applyFont="1" applyFill="1" applyBorder="1" applyAlignment="1">
      <alignment horizontal="center" vertical="center"/>
    </xf>
    <xf numFmtId="0" fontId="3" fillId="0" borderId="17" xfId="0" applyFont="1" applyFill="1" applyBorder="1" applyAlignment="1">
      <alignment horizontal="center" vertical="center"/>
    </xf>
    <xf numFmtId="0" fontId="3" fillId="0" borderId="17" xfId="0" applyFont="1" applyFill="1" applyBorder="1" applyAlignment="1">
      <alignment horizontal="justify" vertical="center"/>
    </xf>
    <xf numFmtId="0" fontId="3" fillId="0" borderId="18"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Fill="1" applyBorder="1" applyAlignment="1">
      <alignment horizontal="justify"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15" xfId="0" applyFont="1" applyBorder="1" applyAlignment="1">
      <alignment horizontal="center" vertical="center" wrapText="1"/>
    </xf>
    <xf numFmtId="0" fontId="42" fillId="5" borderId="26" xfId="0" applyFont="1" applyFill="1" applyBorder="1" applyAlignment="1">
      <alignment horizontal="center" vertical="center"/>
    </xf>
    <xf numFmtId="0" fontId="42" fillId="5" borderId="27" xfId="0" applyFont="1" applyFill="1" applyBorder="1" applyAlignment="1">
      <alignment horizontal="center" vertical="center"/>
    </xf>
    <xf numFmtId="0" fontId="42" fillId="5" borderId="28" xfId="0" applyFont="1" applyFill="1" applyBorder="1" applyAlignment="1">
      <alignment horizontal="center" vertical="center"/>
    </xf>
    <xf numFmtId="0" fontId="9" fillId="0" borderId="17" xfId="0" applyFont="1" applyBorder="1" applyAlignment="1">
      <alignment horizontal="left" vertical="center" wrapText="1"/>
    </xf>
    <xf numFmtId="0" fontId="9" fillId="0" borderId="7" xfId="0" applyFont="1" applyBorder="1" applyAlignment="1">
      <alignment horizontal="center" vertical="center" wrapText="1"/>
    </xf>
    <xf numFmtId="0" fontId="9" fillId="3" borderId="31" xfId="0" applyFont="1" applyFill="1" applyBorder="1" applyAlignment="1">
      <alignment horizontal="left" wrapText="1"/>
    </xf>
    <xf numFmtId="0" fontId="42" fillId="5" borderId="5" xfId="0" applyFont="1" applyFill="1" applyBorder="1" applyAlignment="1">
      <alignment horizontal="center" vertical="center"/>
    </xf>
    <xf numFmtId="0" fontId="42" fillId="5" borderId="11" xfId="0" applyFont="1" applyFill="1" applyBorder="1" applyAlignment="1">
      <alignment horizontal="center" vertical="center"/>
    </xf>
    <xf numFmtId="0" fontId="42" fillId="5" borderId="6" xfId="0" applyFont="1" applyFill="1" applyBorder="1" applyAlignment="1">
      <alignment horizontal="center" vertical="center"/>
    </xf>
  </cellXfs>
  <cellStyles count="8">
    <cellStyle name="20% - Accent5" xfId="2" builtinId="46"/>
    <cellStyle name="Hyperlink" xfId="1" builtinId="8"/>
    <cellStyle name="Normal" xfId="0" builtinId="0"/>
    <cellStyle name="常规 11" xfId="6" xr:uid="{01006E21-CA59-4649-992C-B1E3D9A057CE}"/>
    <cellStyle name="常规 2" xfId="3" xr:uid="{DF72AA2F-8C8B-4539-8E9A-C29CE11B8731}"/>
    <cellStyle name="常规 2 3" xfId="7" xr:uid="{E2C0D198-8F26-45E7-950B-D664C64B92CF}"/>
    <cellStyle name="常规 8" xfId="4" xr:uid="{DDF13C3A-7508-4F84-9B64-163AD5FD0494}"/>
    <cellStyle name="普通 2 2" xfId="5" xr:uid="{B3E1F61F-E0BC-4E67-A48C-2929D1461296}"/>
  </cellStyles>
  <dxfs count="0"/>
  <tableStyles count="0" defaultTableStyle="TableStyleMedium2" defaultPivotStyle="PivotStyleMedium9"/>
  <colors>
    <mruColors>
      <color rgb="FF29CC85"/>
      <color rgb="FF00C8DC"/>
      <color rgb="FF00A4FA"/>
      <color rgb="FF006EFA"/>
      <color rgb="FF0078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8"/>
  <sheetViews>
    <sheetView tabSelected="1" zoomScale="80" zoomScaleNormal="80" workbookViewId="0">
      <selection activeCell="B4" sqref="B4"/>
    </sheetView>
  </sheetViews>
  <sheetFormatPr defaultRowHeight="13.8"/>
  <cols>
    <col min="1" max="1" width="21" style="10" customWidth="1"/>
    <col min="2" max="2" width="150.578125" style="14" customWidth="1"/>
    <col min="3" max="16384" width="8.83984375" style="10"/>
  </cols>
  <sheetData>
    <row r="1" spans="1:2" ht="21" customHeight="1" thickBot="1">
      <c r="A1" s="159" t="s">
        <v>109</v>
      </c>
      <c r="B1" s="159"/>
    </row>
    <row r="2" spans="1:2" ht="14.1" thickBot="1">
      <c r="A2" s="19" t="s">
        <v>26</v>
      </c>
      <c r="B2" s="15"/>
    </row>
    <row r="3" spans="1:2" ht="14.1" thickBot="1">
      <c r="A3" s="19" t="s">
        <v>27</v>
      </c>
      <c r="B3" s="15"/>
    </row>
    <row r="4" spans="1:2" ht="14.7" customHeight="1" thickBot="1">
      <c r="A4" s="19" t="s">
        <v>28</v>
      </c>
      <c r="B4" s="15" t="s">
        <v>208</v>
      </c>
    </row>
    <row r="5" spans="1:2" ht="14.7" customHeight="1" thickBot="1">
      <c r="A5" s="19" t="s">
        <v>101</v>
      </c>
      <c r="B5" s="15" t="s">
        <v>29</v>
      </c>
    </row>
    <row r="6" spans="1:2" ht="14.7" customHeight="1" thickBot="1">
      <c r="A6" s="19" t="s">
        <v>30</v>
      </c>
      <c r="B6" s="15" t="s">
        <v>31</v>
      </c>
    </row>
    <row r="7" spans="1:2" ht="15.3">
      <c r="A7" s="68"/>
      <c r="B7" s="68"/>
    </row>
    <row r="8" spans="1:2" s="11" customFormat="1" ht="15.6" thickBot="1">
      <c r="A8" s="68"/>
      <c r="B8" s="68"/>
    </row>
    <row r="9" spans="1:2" ht="26.7" customHeight="1" thickBot="1">
      <c r="A9" s="160" t="s">
        <v>110</v>
      </c>
      <c r="B9" s="161"/>
    </row>
    <row r="10" spans="1:2" ht="14.1" thickBot="1">
      <c r="A10" s="17" t="s">
        <v>103</v>
      </c>
      <c r="B10" s="15"/>
    </row>
    <row r="11" spans="1:2" ht="14.1" thickBot="1">
      <c r="A11" s="17" t="s">
        <v>104</v>
      </c>
      <c r="B11" s="15"/>
    </row>
    <row r="12" spans="1:2" ht="14.1" thickBot="1">
      <c r="A12" s="17" t="s">
        <v>105</v>
      </c>
      <c r="B12" s="15"/>
    </row>
    <row r="13" spans="1:2" ht="14.1" thickBot="1">
      <c r="A13" s="17" t="s">
        <v>106</v>
      </c>
      <c r="B13" s="15"/>
    </row>
    <row r="14" spans="1:2" ht="14.1" thickBot="1">
      <c r="A14" s="17" t="s">
        <v>107</v>
      </c>
      <c r="B14" s="15"/>
    </row>
    <row r="15" spans="1:2" s="68" customFormat="1" ht="15.6" thickBot="1">
      <c r="A15" s="17" t="s">
        <v>272</v>
      </c>
      <c r="B15" s="15"/>
    </row>
    <row r="16" spans="1:2" s="11" customFormat="1" ht="15.3">
      <c r="A16" s="68"/>
      <c r="B16" s="68"/>
    </row>
    <row r="17" spans="1:2" s="68" customFormat="1" ht="15.6" thickBot="1"/>
    <row r="18" spans="1:2" ht="27" customHeight="1" thickBot="1">
      <c r="A18" s="162" t="s">
        <v>111</v>
      </c>
      <c r="B18" s="163"/>
    </row>
    <row r="19" spans="1:2" ht="14.1" thickBot="1">
      <c r="A19" s="18" t="s">
        <v>33</v>
      </c>
      <c r="B19" s="16"/>
    </row>
    <row r="20" spans="1:2" ht="14.1" thickBot="1">
      <c r="A20" s="18" t="s">
        <v>34</v>
      </c>
      <c r="B20" s="16"/>
    </row>
    <row r="21" spans="1:2" ht="14.1" thickBot="1">
      <c r="A21" s="18" t="s">
        <v>270</v>
      </c>
      <c r="B21" s="16"/>
    </row>
    <row r="22" spans="1:2" ht="14.1" thickBot="1">
      <c r="A22" s="18" t="s">
        <v>271</v>
      </c>
      <c r="B22" s="16"/>
    </row>
    <row r="23" spans="1:2" ht="14.1" thickBot="1">
      <c r="A23" s="18" t="s">
        <v>35</v>
      </c>
      <c r="B23" s="15"/>
    </row>
    <row r="24" spans="1:2" ht="14.1" thickBot="1">
      <c r="A24" s="18" t="s">
        <v>36</v>
      </c>
      <c r="B24" s="15"/>
    </row>
    <row r="25" spans="1:2" ht="14.1" thickBot="1">
      <c r="A25" s="18" t="s">
        <v>37</v>
      </c>
      <c r="B25" s="15"/>
    </row>
    <row r="26" spans="1:2" ht="14.1" thickBot="1">
      <c r="A26" s="18" t="s">
        <v>38</v>
      </c>
      <c r="B26" s="15"/>
    </row>
    <row r="27" spans="1:2" ht="14.1" thickBot="1">
      <c r="A27" s="18" t="s">
        <v>39</v>
      </c>
      <c r="B27" s="15"/>
    </row>
    <row r="28" spans="1:2" ht="14.1" thickBot="1">
      <c r="A28" s="18" t="s">
        <v>32</v>
      </c>
      <c r="B28" s="15"/>
    </row>
  </sheetData>
  <mergeCells count="3">
    <mergeCell ref="A1:B1"/>
    <mergeCell ref="A9:B9"/>
    <mergeCell ref="A18:B1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0"/>
  <sheetViews>
    <sheetView zoomScale="80" zoomScaleNormal="80" workbookViewId="0">
      <selection activeCell="D7" sqref="D7"/>
    </sheetView>
  </sheetViews>
  <sheetFormatPr defaultRowHeight="15.3"/>
  <cols>
    <col min="1" max="1" width="13.734375" style="68" bestFit="1" customWidth="1"/>
    <col min="2" max="2" width="24.89453125" style="68" customWidth="1"/>
    <col min="3" max="3" width="12.3125" style="68" customWidth="1"/>
    <col min="4" max="4" width="30.9453125" style="68" bestFit="1" customWidth="1"/>
    <col min="5" max="5" width="32.5234375" style="68" bestFit="1" customWidth="1"/>
    <col min="6" max="6" width="16.41796875" style="68" customWidth="1"/>
    <col min="7" max="7" width="39.7890625" style="68" customWidth="1"/>
    <col min="8" max="8" width="13.41796875" style="68" customWidth="1"/>
    <col min="9" max="15" width="20.578125" style="68" customWidth="1"/>
    <col min="16" max="16384" width="8.83984375" style="68"/>
  </cols>
  <sheetData>
    <row r="1" spans="1:15" ht="75" thickBot="1">
      <c r="A1" s="62" t="s">
        <v>120</v>
      </c>
      <c r="B1" s="62" t="s">
        <v>121</v>
      </c>
      <c r="C1" s="112" t="s">
        <v>215</v>
      </c>
      <c r="D1" s="112" t="s">
        <v>214</v>
      </c>
      <c r="E1" s="111" t="s">
        <v>213</v>
      </c>
      <c r="F1" s="112" t="s">
        <v>221</v>
      </c>
      <c r="G1" s="63" t="s">
        <v>122</v>
      </c>
      <c r="H1" s="62" t="s">
        <v>17</v>
      </c>
      <c r="I1" s="63" t="s">
        <v>209</v>
      </c>
      <c r="J1" s="63" t="s">
        <v>123</v>
      </c>
      <c r="K1" s="63" t="s">
        <v>218</v>
      </c>
      <c r="L1" s="63" t="s">
        <v>219</v>
      </c>
      <c r="M1" s="63" t="s">
        <v>220</v>
      </c>
      <c r="N1" s="62" t="s">
        <v>124</v>
      </c>
      <c r="O1" s="63" t="s">
        <v>102</v>
      </c>
    </row>
    <row r="2" spans="1:15" ht="29.7" thickBot="1">
      <c r="A2" s="166" t="s">
        <v>125</v>
      </c>
      <c r="B2" s="69" t="s">
        <v>126</v>
      </c>
      <c r="C2" s="61" t="s">
        <v>210</v>
      </c>
      <c r="D2" s="60" t="s">
        <v>127</v>
      </c>
      <c r="E2" s="60" t="s">
        <v>211</v>
      </c>
      <c r="F2" s="60" t="s">
        <v>212</v>
      </c>
      <c r="G2" s="70" t="s">
        <v>128</v>
      </c>
      <c r="H2" s="60" t="s">
        <v>6</v>
      </c>
      <c r="I2" s="64"/>
      <c r="J2" s="64" t="s">
        <v>216</v>
      </c>
      <c r="K2" s="64"/>
      <c r="L2" s="64" t="s">
        <v>129</v>
      </c>
      <c r="M2" s="60"/>
      <c r="N2" s="60" t="s">
        <v>130</v>
      </c>
      <c r="O2" s="64"/>
    </row>
    <row r="3" spans="1:15" ht="29.7" thickBot="1">
      <c r="A3" s="167"/>
      <c r="B3" s="69" t="s">
        <v>131</v>
      </c>
      <c r="C3" s="61" t="s">
        <v>210</v>
      </c>
      <c r="D3" s="60" t="s">
        <v>127</v>
      </c>
      <c r="E3" s="60" t="s">
        <v>211</v>
      </c>
      <c r="F3" s="60" t="s">
        <v>212</v>
      </c>
      <c r="G3" s="70" t="s">
        <v>132</v>
      </c>
      <c r="H3" s="60" t="s">
        <v>6</v>
      </c>
      <c r="I3" s="64"/>
      <c r="J3" s="64" t="s">
        <v>216</v>
      </c>
      <c r="K3" s="64"/>
      <c r="L3" s="60"/>
      <c r="M3" s="60"/>
      <c r="N3" s="60" t="s">
        <v>130</v>
      </c>
      <c r="O3" s="64"/>
    </row>
    <row r="4" spans="1:15" ht="15.6" thickBot="1">
      <c r="A4" s="167"/>
      <c r="B4" s="69" t="s">
        <v>133</v>
      </c>
      <c r="C4" s="61" t="s">
        <v>210</v>
      </c>
      <c r="D4" s="60" t="s">
        <v>127</v>
      </c>
      <c r="E4" s="60" t="s">
        <v>211</v>
      </c>
      <c r="F4" s="60" t="s">
        <v>212</v>
      </c>
      <c r="G4" s="70" t="s">
        <v>134</v>
      </c>
      <c r="H4" s="60" t="s">
        <v>6</v>
      </c>
      <c r="I4" s="64"/>
      <c r="J4" s="64" t="s">
        <v>216</v>
      </c>
      <c r="K4" s="64"/>
      <c r="L4" s="60"/>
      <c r="M4" s="60"/>
      <c r="N4" s="60" t="s">
        <v>130</v>
      </c>
      <c r="O4" s="64"/>
    </row>
    <row r="5" spans="1:15" ht="59.1" thickBot="1">
      <c r="A5" s="167"/>
      <c r="B5" s="69" t="s">
        <v>135</v>
      </c>
      <c r="C5" s="61" t="s">
        <v>210</v>
      </c>
      <c r="D5" s="60" t="s">
        <v>127</v>
      </c>
      <c r="E5" s="60" t="s">
        <v>211</v>
      </c>
      <c r="F5" s="60" t="s">
        <v>212</v>
      </c>
      <c r="G5" s="70" t="s">
        <v>136</v>
      </c>
      <c r="H5" s="60" t="s">
        <v>6</v>
      </c>
      <c r="I5" s="64"/>
      <c r="J5" s="64" t="s">
        <v>216</v>
      </c>
      <c r="K5" s="64"/>
      <c r="L5" s="60"/>
      <c r="M5" s="60"/>
      <c r="N5" s="60" t="s">
        <v>130</v>
      </c>
      <c r="O5" s="65" t="s">
        <v>137</v>
      </c>
    </row>
    <row r="6" spans="1:15" ht="29.7" thickBot="1">
      <c r="A6" s="167"/>
      <c r="B6" s="69" t="s">
        <v>138</v>
      </c>
      <c r="C6" s="61" t="s">
        <v>210</v>
      </c>
      <c r="D6" s="60" t="s">
        <v>127</v>
      </c>
      <c r="E6" s="60" t="s">
        <v>211</v>
      </c>
      <c r="F6" s="60" t="s">
        <v>212</v>
      </c>
      <c r="G6" s="70" t="s">
        <v>139</v>
      </c>
      <c r="H6" s="60" t="s">
        <v>6</v>
      </c>
      <c r="I6" s="64"/>
      <c r="J6" s="64" t="s">
        <v>216</v>
      </c>
      <c r="K6" s="64"/>
      <c r="L6" s="60"/>
      <c r="M6" s="60"/>
      <c r="N6" s="60" t="s">
        <v>130</v>
      </c>
      <c r="O6" s="65" t="s">
        <v>137</v>
      </c>
    </row>
    <row r="7" spans="1:15" ht="59.1" thickBot="1">
      <c r="A7" s="167"/>
      <c r="B7" s="69" t="s">
        <v>140</v>
      </c>
      <c r="C7" s="61" t="s">
        <v>210</v>
      </c>
      <c r="D7" s="60" t="s">
        <v>127</v>
      </c>
      <c r="E7" s="60" t="s">
        <v>211</v>
      </c>
      <c r="F7" s="60" t="s">
        <v>212</v>
      </c>
      <c r="G7" s="70" t="s">
        <v>141</v>
      </c>
      <c r="H7" s="60" t="s">
        <v>6</v>
      </c>
      <c r="I7" s="64"/>
      <c r="J7" s="64" t="s">
        <v>216</v>
      </c>
      <c r="K7" s="64"/>
      <c r="L7" s="60"/>
      <c r="M7" s="60"/>
      <c r="N7" s="60" t="s">
        <v>130</v>
      </c>
      <c r="O7" s="64"/>
    </row>
    <row r="8" spans="1:15" s="116" customFormat="1" ht="15.6" thickBot="1">
      <c r="A8" s="168"/>
      <c r="B8" s="113"/>
      <c r="C8" s="113"/>
      <c r="D8" s="113"/>
      <c r="E8" s="113"/>
      <c r="F8" s="113"/>
      <c r="G8" s="114"/>
      <c r="H8" s="113"/>
      <c r="I8" s="115"/>
      <c r="J8" s="115"/>
      <c r="K8" s="115"/>
      <c r="L8" s="113"/>
      <c r="M8" s="113"/>
      <c r="N8" s="113"/>
      <c r="O8" s="115"/>
    </row>
    <row r="9" spans="1:15" s="116" customFormat="1" ht="15.6" thickBot="1">
      <c r="A9" s="168"/>
      <c r="B9" s="113"/>
      <c r="C9" s="113"/>
      <c r="D9" s="113"/>
      <c r="E9" s="113"/>
      <c r="F9" s="113"/>
      <c r="G9" s="114"/>
      <c r="H9" s="117"/>
      <c r="I9" s="118"/>
      <c r="J9" s="118"/>
      <c r="K9" s="118"/>
      <c r="L9" s="117"/>
      <c r="M9" s="113"/>
      <c r="N9" s="113"/>
      <c r="O9" s="115"/>
    </row>
    <row r="10" spans="1:15" s="116" customFormat="1" ht="15.6" thickBot="1">
      <c r="A10" s="168"/>
      <c r="B10" s="113"/>
      <c r="C10" s="113"/>
      <c r="D10" s="113"/>
      <c r="E10" s="113"/>
      <c r="F10" s="113"/>
      <c r="G10" s="114"/>
      <c r="H10" s="117"/>
      <c r="I10" s="118"/>
      <c r="J10" s="118"/>
      <c r="K10" s="118"/>
      <c r="L10" s="117"/>
      <c r="M10" s="113"/>
      <c r="N10" s="113"/>
      <c r="O10" s="115"/>
    </row>
    <row r="11" spans="1:15" s="116" customFormat="1" ht="15.6" thickBot="1">
      <c r="A11" s="168"/>
      <c r="B11" s="113"/>
      <c r="C11" s="113"/>
      <c r="D11" s="113"/>
      <c r="E11" s="113"/>
      <c r="F11" s="113"/>
      <c r="G11" s="114"/>
      <c r="H11" s="113"/>
      <c r="I11" s="115"/>
      <c r="J11" s="115"/>
      <c r="K11" s="115"/>
      <c r="L11" s="113"/>
      <c r="M11" s="113"/>
      <c r="N11" s="113"/>
      <c r="O11" s="115"/>
    </row>
    <row r="12" spans="1:15" s="116" customFormat="1" ht="15.6" thickBot="1">
      <c r="A12" s="165"/>
      <c r="B12" s="113"/>
      <c r="C12" s="113"/>
      <c r="D12" s="113"/>
      <c r="E12" s="113"/>
      <c r="F12" s="113"/>
      <c r="G12" s="115"/>
      <c r="H12" s="113"/>
      <c r="I12" s="115"/>
      <c r="J12" s="115"/>
      <c r="K12" s="115"/>
      <c r="L12" s="113"/>
      <c r="M12" s="113"/>
      <c r="N12" s="113"/>
      <c r="O12" s="115"/>
    </row>
    <row r="13" spans="1:15" s="116" customFormat="1" ht="15.6" thickBot="1">
      <c r="A13" s="165"/>
      <c r="B13" s="113"/>
      <c r="C13" s="113"/>
      <c r="D13" s="113"/>
      <c r="E13" s="113"/>
      <c r="F13" s="113"/>
      <c r="G13" s="115"/>
      <c r="H13" s="113"/>
      <c r="I13" s="115"/>
      <c r="J13" s="115"/>
      <c r="K13" s="115"/>
      <c r="L13" s="113"/>
      <c r="M13" s="113"/>
      <c r="N13" s="113"/>
      <c r="O13" s="115"/>
    </row>
    <row r="14" spans="1:15" s="116" customFormat="1" ht="15.6" thickBot="1">
      <c r="A14" s="165"/>
      <c r="B14" s="122"/>
      <c r="C14" s="122"/>
      <c r="D14" s="113"/>
      <c r="E14" s="113"/>
      <c r="F14" s="113"/>
      <c r="G14" s="115"/>
      <c r="H14" s="113"/>
      <c r="I14" s="115"/>
      <c r="J14" s="115"/>
      <c r="K14" s="115"/>
      <c r="L14" s="113"/>
      <c r="M14" s="113"/>
      <c r="N14" s="113"/>
      <c r="O14" s="115"/>
    </row>
    <row r="15" spans="1:15" s="116" customFormat="1" ht="15.6" thickBot="1">
      <c r="A15" s="165"/>
      <c r="B15" s="122"/>
      <c r="C15" s="122"/>
      <c r="D15" s="113"/>
      <c r="E15" s="113"/>
      <c r="F15" s="113"/>
      <c r="G15" s="115"/>
      <c r="H15" s="113"/>
      <c r="I15" s="115"/>
      <c r="J15" s="115"/>
      <c r="K15" s="115"/>
      <c r="L15" s="113"/>
      <c r="M15" s="113"/>
      <c r="N15" s="113"/>
      <c r="O15" s="115"/>
    </row>
    <row r="16" spans="1:15" s="116" customFormat="1" ht="15.6" thickBot="1">
      <c r="A16" s="165"/>
      <c r="B16" s="113"/>
      <c r="C16" s="113"/>
      <c r="D16" s="113"/>
      <c r="E16" s="113"/>
      <c r="F16" s="113"/>
      <c r="G16" s="115"/>
      <c r="H16" s="113"/>
      <c r="I16" s="115"/>
      <c r="J16" s="115"/>
      <c r="K16" s="115"/>
      <c r="L16" s="113"/>
      <c r="M16" s="113"/>
      <c r="N16" s="113"/>
      <c r="O16" s="115"/>
    </row>
    <row r="17" spans="1:15" s="116" customFormat="1" ht="15.6" thickBot="1">
      <c r="A17" s="165"/>
      <c r="B17" s="113"/>
      <c r="C17" s="113"/>
      <c r="D17" s="113"/>
      <c r="E17" s="113"/>
      <c r="F17" s="113"/>
      <c r="G17" s="115"/>
      <c r="H17" s="113"/>
      <c r="I17" s="115"/>
      <c r="J17" s="115"/>
      <c r="K17" s="115"/>
      <c r="L17" s="113"/>
      <c r="M17" s="113"/>
      <c r="N17" s="113"/>
      <c r="O17" s="115"/>
    </row>
    <row r="18" spans="1:15" s="116" customFormat="1" ht="15.6" thickBot="1">
      <c r="A18" s="165"/>
      <c r="B18" s="113"/>
      <c r="C18" s="113"/>
      <c r="D18" s="113"/>
      <c r="E18" s="113"/>
      <c r="F18" s="113"/>
      <c r="G18" s="115"/>
      <c r="H18" s="113"/>
      <c r="I18" s="115"/>
      <c r="J18" s="115"/>
      <c r="K18" s="115"/>
      <c r="L18" s="113"/>
      <c r="M18" s="113"/>
      <c r="N18" s="113"/>
      <c r="O18" s="115"/>
    </row>
    <row r="19" spans="1:15" s="116" customFormat="1" ht="15.6" thickBot="1">
      <c r="A19" s="165"/>
      <c r="B19" s="115"/>
      <c r="C19" s="115"/>
      <c r="D19" s="113"/>
      <c r="E19" s="113"/>
      <c r="F19" s="113"/>
      <c r="G19" s="115"/>
      <c r="H19" s="113"/>
      <c r="I19" s="115"/>
      <c r="J19" s="115"/>
      <c r="K19" s="115"/>
      <c r="L19" s="113"/>
      <c r="M19" s="113"/>
      <c r="N19" s="113"/>
      <c r="O19" s="115"/>
    </row>
    <row r="20" spans="1:15" s="116" customFormat="1" ht="15.6" thickBot="1">
      <c r="A20" s="165"/>
      <c r="B20" s="113"/>
      <c r="C20" s="113"/>
      <c r="D20" s="113"/>
      <c r="E20" s="113"/>
      <c r="F20" s="113"/>
      <c r="G20" s="115"/>
      <c r="H20" s="113"/>
      <c r="I20" s="115"/>
      <c r="J20" s="115"/>
      <c r="K20" s="115"/>
      <c r="L20" s="113"/>
      <c r="M20" s="113"/>
      <c r="N20" s="113"/>
      <c r="O20" s="115"/>
    </row>
    <row r="21" spans="1:15" s="116" customFormat="1" ht="15.6" thickBot="1">
      <c r="A21" s="164"/>
      <c r="B21" s="119"/>
      <c r="C21" s="119"/>
      <c r="D21" s="113"/>
      <c r="E21" s="113"/>
      <c r="F21" s="113"/>
      <c r="G21" s="114"/>
      <c r="H21" s="113"/>
      <c r="I21" s="115"/>
      <c r="J21" s="115"/>
      <c r="K21" s="115"/>
      <c r="L21" s="113"/>
      <c r="M21" s="113"/>
      <c r="N21" s="113"/>
      <c r="O21" s="115"/>
    </row>
    <row r="22" spans="1:15" s="116" customFormat="1" ht="15.6" thickBot="1">
      <c r="A22" s="165"/>
      <c r="B22" s="119"/>
      <c r="C22" s="119"/>
      <c r="D22" s="113"/>
      <c r="E22" s="113"/>
      <c r="F22" s="113"/>
      <c r="G22" s="114"/>
      <c r="H22" s="113"/>
      <c r="I22" s="115"/>
      <c r="J22" s="115"/>
      <c r="K22" s="115"/>
      <c r="L22" s="113"/>
      <c r="M22" s="113"/>
      <c r="N22" s="113"/>
      <c r="O22" s="115"/>
    </row>
    <row r="23" spans="1:15" s="116" customFormat="1" ht="15.6" thickBot="1">
      <c r="A23" s="165"/>
      <c r="B23" s="119"/>
      <c r="C23" s="119"/>
      <c r="D23" s="113"/>
      <c r="E23" s="113"/>
      <c r="F23" s="113"/>
      <c r="G23" s="114"/>
      <c r="H23" s="113"/>
      <c r="I23" s="115"/>
      <c r="J23" s="115"/>
      <c r="K23" s="115"/>
      <c r="L23" s="113"/>
      <c r="M23" s="113"/>
      <c r="N23" s="113"/>
      <c r="O23" s="115"/>
    </row>
    <row r="24" spans="1:15" s="116" customFormat="1" ht="15.6" thickBot="1">
      <c r="A24" s="165"/>
      <c r="B24" s="119"/>
      <c r="C24" s="119"/>
      <c r="D24" s="113"/>
      <c r="E24" s="113"/>
      <c r="F24" s="113"/>
      <c r="G24" s="114"/>
      <c r="H24" s="113"/>
      <c r="I24" s="115"/>
      <c r="J24" s="115"/>
      <c r="K24" s="115"/>
      <c r="L24" s="113"/>
      <c r="M24" s="113"/>
      <c r="N24" s="113"/>
      <c r="O24" s="115"/>
    </row>
    <row r="25" spans="1:15" s="116" customFormat="1" ht="15.6" thickBot="1">
      <c r="A25" s="165"/>
      <c r="B25" s="119"/>
      <c r="C25" s="119"/>
      <c r="D25" s="113"/>
      <c r="E25" s="113"/>
      <c r="F25" s="113"/>
      <c r="G25" s="114"/>
      <c r="H25" s="113"/>
      <c r="I25" s="115"/>
      <c r="J25" s="115"/>
      <c r="K25" s="115"/>
      <c r="L25" s="113"/>
      <c r="M25" s="113"/>
      <c r="N25" s="113"/>
      <c r="O25" s="115"/>
    </row>
    <row r="26" spans="1:15" s="116" customFormat="1" ht="15.6" thickBot="1">
      <c r="A26" s="164"/>
      <c r="B26" s="119"/>
      <c r="C26" s="119"/>
      <c r="D26" s="113"/>
      <c r="E26" s="113"/>
      <c r="F26" s="113"/>
      <c r="G26" s="114"/>
      <c r="H26" s="113"/>
      <c r="I26" s="115"/>
      <c r="J26" s="115"/>
      <c r="K26" s="115"/>
      <c r="L26" s="113"/>
      <c r="M26" s="113"/>
      <c r="N26" s="113"/>
      <c r="O26" s="115"/>
    </row>
    <row r="27" spans="1:15" s="116" customFormat="1" ht="15.6" thickBot="1">
      <c r="A27" s="165"/>
      <c r="B27" s="119"/>
      <c r="C27" s="119"/>
      <c r="D27" s="113"/>
      <c r="E27" s="113"/>
      <c r="F27" s="113"/>
      <c r="G27" s="114"/>
      <c r="H27" s="120"/>
      <c r="I27" s="121"/>
      <c r="J27" s="121"/>
      <c r="K27" s="121"/>
      <c r="L27" s="113"/>
      <c r="M27" s="113"/>
      <c r="N27" s="113"/>
      <c r="O27" s="115"/>
    </row>
    <row r="28" spans="1:15" s="116" customFormat="1" ht="15.6" thickBot="1">
      <c r="A28" s="165"/>
      <c r="B28" s="119"/>
      <c r="C28" s="119"/>
      <c r="D28" s="113"/>
      <c r="E28" s="113"/>
      <c r="F28" s="113"/>
      <c r="G28" s="114"/>
      <c r="H28" s="120"/>
      <c r="I28" s="121"/>
      <c r="J28" s="121"/>
      <c r="K28" s="121"/>
      <c r="L28" s="113"/>
      <c r="M28" s="113"/>
      <c r="N28" s="113"/>
      <c r="O28" s="115"/>
    </row>
    <row r="29" spans="1:15" s="116" customFormat="1" ht="15.6" thickBot="1">
      <c r="A29" s="165"/>
      <c r="B29" s="119"/>
      <c r="C29" s="119"/>
      <c r="D29" s="113"/>
      <c r="E29" s="113"/>
      <c r="F29" s="113"/>
      <c r="G29" s="114"/>
      <c r="H29" s="120"/>
      <c r="I29" s="121"/>
      <c r="J29" s="121"/>
      <c r="K29" s="121"/>
      <c r="L29" s="113"/>
      <c r="M29" s="113"/>
      <c r="N29" s="113"/>
      <c r="O29" s="115"/>
    </row>
    <row r="30" spans="1:15" s="116" customFormat="1" ht="15.6" thickBot="1">
      <c r="A30" s="165"/>
      <c r="B30" s="119"/>
      <c r="C30" s="119"/>
      <c r="D30" s="113"/>
      <c r="E30" s="113"/>
      <c r="F30" s="113"/>
      <c r="G30" s="114"/>
      <c r="H30" s="113"/>
      <c r="I30" s="115"/>
      <c r="J30" s="115"/>
      <c r="K30" s="115"/>
      <c r="L30" s="113"/>
      <c r="M30" s="113"/>
      <c r="N30" s="113"/>
      <c r="O30" s="115"/>
    </row>
  </sheetData>
  <mergeCells count="4">
    <mergeCell ref="A26:A30"/>
    <mergeCell ref="A2:A7"/>
    <mergeCell ref="A8:A20"/>
    <mergeCell ref="A21:A2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5"/>
  <sheetViews>
    <sheetView zoomScale="80" zoomScaleNormal="80" workbookViewId="0">
      <pane ySplit="1" topLeftCell="A2" activePane="bottomLeft" state="frozen"/>
      <selection pane="bottomLeft" activeCell="E12" sqref="E12"/>
    </sheetView>
  </sheetViews>
  <sheetFormatPr defaultRowHeight="15.3"/>
  <cols>
    <col min="1" max="1" width="5.1015625" style="8" bestFit="1" customWidth="1"/>
    <col min="2" max="2" width="20.89453125" style="8" customWidth="1"/>
    <col min="3" max="3" width="21.3671875" style="8" customWidth="1"/>
    <col min="4" max="4" width="16.47265625" style="7" customWidth="1"/>
    <col min="5" max="5" width="8.83984375" style="8"/>
    <col min="6" max="6" width="66.578125" style="7" customWidth="1"/>
    <col min="7" max="7" width="33.9453125" style="12" customWidth="1"/>
    <col min="8" max="8" width="12.20703125" style="7" customWidth="1"/>
    <col min="9" max="9" width="10.89453125" style="7" customWidth="1"/>
    <col min="10" max="10" width="13.9453125" style="7" customWidth="1"/>
    <col min="11" max="11" width="13.15625" style="7" bestFit="1" customWidth="1"/>
    <col min="12" max="12" width="28.20703125" style="7" customWidth="1"/>
    <col min="13" max="13" width="31.05078125" style="7" customWidth="1"/>
    <col min="14" max="16384" width="8.83984375" style="7"/>
  </cols>
  <sheetData>
    <row r="1" spans="1:14" s="8" customFormat="1" ht="34.200000000000003" customHeight="1" thickBot="1">
      <c r="A1" s="23" t="s">
        <v>19</v>
      </c>
      <c r="B1" s="23" t="s">
        <v>112</v>
      </c>
      <c r="C1" s="23" t="s">
        <v>113</v>
      </c>
      <c r="D1" s="23" t="s">
        <v>222</v>
      </c>
      <c r="E1" s="23" t="s">
        <v>13</v>
      </c>
      <c r="F1" s="23" t="s">
        <v>20</v>
      </c>
      <c r="G1" s="23" t="s">
        <v>21</v>
      </c>
      <c r="H1" s="23" t="s">
        <v>22</v>
      </c>
      <c r="I1" s="23" t="s">
        <v>23</v>
      </c>
      <c r="J1" s="23" t="s">
        <v>24</v>
      </c>
      <c r="K1" s="23" t="s">
        <v>25</v>
      </c>
      <c r="L1" s="23" t="s">
        <v>114</v>
      </c>
      <c r="M1" s="23" t="s">
        <v>5</v>
      </c>
    </row>
    <row r="2" spans="1:14" ht="73.8" thickBot="1">
      <c r="A2" s="38">
        <v>1</v>
      </c>
      <c r="B2" s="39" t="s">
        <v>115</v>
      </c>
      <c r="C2" s="39" t="s">
        <v>223</v>
      </c>
      <c r="D2" s="38" t="s">
        <v>186</v>
      </c>
      <c r="E2" s="40" t="s">
        <v>116</v>
      </c>
      <c r="F2" s="39" t="s">
        <v>142</v>
      </c>
      <c r="G2" s="39" t="s">
        <v>143</v>
      </c>
      <c r="H2" s="39"/>
      <c r="I2" s="41">
        <v>43678</v>
      </c>
      <c r="J2" s="41">
        <v>43691</v>
      </c>
      <c r="K2" s="41">
        <v>43692</v>
      </c>
      <c r="L2" s="39" t="s">
        <v>224</v>
      </c>
      <c r="M2" s="39"/>
    </row>
    <row r="3" spans="1:14" ht="15.6" thickBot="1">
      <c r="A3" s="38"/>
      <c r="B3" s="39"/>
      <c r="C3" s="39"/>
      <c r="D3" s="39"/>
      <c r="E3" s="40"/>
      <c r="F3" s="39"/>
      <c r="G3" s="39"/>
      <c r="H3" s="39"/>
      <c r="I3" s="39"/>
      <c r="J3" s="41"/>
      <c r="K3" s="39"/>
      <c r="L3" s="39"/>
      <c r="M3" s="39"/>
    </row>
    <row r="4" spans="1:14" ht="15.6" thickBot="1">
      <c r="A4" s="38"/>
      <c r="B4" s="39"/>
      <c r="C4" s="39"/>
      <c r="D4" s="39"/>
      <c r="E4" s="40"/>
      <c r="F4" s="39"/>
      <c r="G4" s="39"/>
      <c r="H4" s="39"/>
      <c r="I4" s="39"/>
      <c r="J4" s="41"/>
      <c r="K4" s="39"/>
      <c r="L4" s="39"/>
      <c r="M4" s="39"/>
    </row>
    <row r="5" spans="1:14" ht="15.6" thickBot="1">
      <c r="A5" s="38"/>
      <c r="B5" s="39"/>
      <c r="C5" s="39"/>
      <c r="D5" s="39"/>
      <c r="E5" s="40"/>
      <c r="F5" s="39"/>
      <c r="G5" s="39"/>
      <c r="H5" s="39"/>
      <c r="I5" s="39"/>
      <c r="J5" s="41"/>
      <c r="K5" s="39"/>
      <c r="L5" s="39"/>
      <c r="M5" s="39"/>
    </row>
    <row r="6" spans="1:14" ht="15.6" thickBot="1">
      <c r="A6" s="38"/>
      <c r="B6" s="39"/>
      <c r="C6" s="39"/>
      <c r="D6" s="39"/>
      <c r="E6" s="40"/>
      <c r="F6" s="39"/>
      <c r="G6" s="39"/>
      <c r="H6" s="39"/>
      <c r="I6" s="39"/>
      <c r="J6" s="41"/>
      <c r="K6" s="39"/>
      <c r="L6" s="39"/>
      <c r="M6" s="39"/>
    </row>
    <row r="7" spans="1:14" ht="15.6" thickBot="1">
      <c r="A7" s="38"/>
      <c r="B7" s="39"/>
      <c r="C7" s="39"/>
      <c r="D7" s="39"/>
      <c r="E7" s="40"/>
      <c r="F7" s="39"/>
      <c r="G7" s="39"/>
      <c r="H7" s="39"/>
      <c r="I7" s="39"/>
      <c r="J7" s="41"/>
      <c r="K7" s="39"/>
      <c r="L7" s="39"/>
      <c r="M7" s="39"/>
    </row>
    <row r="8" spans="1:14" ht="15.6" thickBot="1">
      <c r="A8" s="38"/>
      <c r="B8" s="39"/>
      <c r="C8" s="39"/>
      <c r="D8" s="39"/>
      <c r="E8" s="40"/>
      <c r="F8" s="39"/>
      <c r="G8" s="39"/>
      <c r="H8" s="39"/>
      <c r="I8" s="39"/>
      <c r="J8" s="41"/>
      <c r="K8" s="39"/>
      <c r="L8" s="39"/>
      <c r="M8" s="39"/>
    </row>
    <row r="9" spans="1:14" ht="15.6" thickBot="1">
      <c r="A9" s="38"/>
      <c r="B9" s="39"/>
      <c r="C9" s="39"/>
      <c r="D9" s="39"/>
      <c r="E9" s="40"/>
      <c r="F9" s="39"/>
      <c r="G9" s="39"/>
      <c r="H9" s="39"/>
      <c r="I9" s="39"/>
      <c r="J9" s="41"/>
      <c r="K9" s="39"/>
      <c r="L9" s="39"/>
      <c r="M9" s="39"/>
    </row>
    <row r="10" spans="1:14" ht="15.6" thickBot="1">
      <c r="A10" s="38"/>
      <c r="B10" s="39"/>
      <c r="C10" s="39"/>
      <c r="D10" s="39"/>
      <c r="E10" s="40"/>
      <c r="F10" s="39"/>
      <c r="G10" s="39"/>
      <c r="H10" s="39"/>
      <c r="I10" s="39"/>
      <c r="J10" s="41"/>
      <c r="K10" s="39"/>
      <c r="L10" s="39"/>
      <c r="M10" s="39"/>
    </row>
    <row r="11" spans="1:14" ht="15.6" thickBot="1">
      <c r="A11" s="38"/>
      <c r="B11" s="39"/>
      <c r="C11" s="39"/>
      <c r="D11" s="39"/>
      <c r="E11" s="40"/>
      <c r="F11" s="39"/>
      <c r="G11" s="39"/>
      <c r="H11" s="39"/>
      <c r="I11" s="39"/>
      <c r="J11" s="41"/>
      <c r="K11" s="39"/>
      <c r="L11" s="39"/>
      <c r="M11" s="39"/>
    </row>
    <row r="12" spans="1:14" s="9" customFormat="1" ht="15.6" thickBot="1">
      <c r="A12" s="38"/>
      <c r="B12" s="39"/>
      <c r="C12" s="39"/>
      <c r="D12" s="39"/>
      <c r="E12" s="40"/>
      <c r="F12" s="39"/>
      <c r="G12" s="39"/>
      <c r="H12" s="39"/>
      <c r="I12" s="39"/>
      <c r="J12" s="41"/>
      <c r="K12" s="39"/>
      <c r="L12" s="39"/>
      <c r="M12" s="39"/>
      <c r="N12" s="22"/>
    </row>
    <row r="13" spans="1:14" s="9" customFormat="1" ht="15.6" thickBot="1">
      <c r="A13" s="38"/>
      <c r="B13" s="39"/>
      <c r="C13" s="39"/>
      <c r="D13" s="39"/>
      <c r="E13" s="40"/>
      <c r="F13" s="39"/>
      <c r="G13" s="39"/>
      <c r="H13" s="39"/>
      <c r="I13" s="39"/>
      <c r="J13" s="41"/>
      <c r="K13" s="39"/>
      <c r="L13" s="39"/>
      <c r="M13" s="39"/>
      <c r="N13" s="22"/>
    </row>
    <row r="14" spans="1:14" s="9" customFormat="1" ht="15.6" thickBot="1">
      <c r="A14" s="38"/>
      <c r="B14" s="39"/>
      <c r="C14" s="39"/>
      <c r="D14" s="39"/>
      <c r="E14" s="40"/>
      <c r="F14" s="39"/>
      <c r="G14" s="39"/>
      <c r="H14" s="39"/>
      <c r="I14" s="39"/>
      <c r="J14" s="41"/>
      <c r="K14" s="39"/>
      <c r="L14" s="39"/>
      <c r="M14" s="39"/>
      <c r="N14" s="22"/>
    </row>
    <row r="15" spans="1:14" s="9" customFormat="1" ht="15.6" thickBot="1">
      <c r="A15" s="38"/>
      <c r="B15" s="39"/>
      <c r="C15" s="39"/>
      <c r="D15" s="39"/>
      <c r="E15" s="40"/>
      <c r="F15" s="39"/>
      <c r="G15" s="39"/>
      <c r="H15" s="39"/>
      <c r="I15" s="39"/>
      <c r="J15" s="41"/>
      <c r="K15" s="39"/>
      <c r="L15" s="39"/>
      <c r="M15" s="39"/>
      <c r="N15" s="22"/>
    </row>
    <row r="16" spans="1:14" s="9" customFormat="1" ht="15.6" thickBot="1">
      <c r="A16" s="38"/>
      <c r="B16" s="39"/>
      <c r="C16" s="39"/>
      <c r="D16" s="39"/>
      <c r="E16" s="40"/>
      <c r="F16" s="39"/>
      <c r="G16" s="39"/>
      <c r="H16" s="39"/>
      <c r="I16" s="39"/>
      <c r="J16" s="41"/>
      <c r="K16" s="39"/>
      <c r="L16" s="39"/>
      <c r="M16" s="39"/>
      <c r="N16" s="22"/>
    </row>
    <row r="17" spans="1:14" s="9" customFormat="1" ht="15.6" thickBot="1">
      <c r="A17" s="38"/>
      <c r="B17" s="39"/>
      <c r="C17" s="39"/>
      <c r="D17" s="39"/>
      <c r="E17" s="40"/>
      <c r="F17" s="39"/>
      <c r="G17" s="39"/>
      <c r="H17" s="39"/>
      <c r="I17" s="39"/>
      <c r="J17" s="41"/>
      <c r="K17" s="39"/>
      <c r="L17" s="39"/>
      <c r="M17" s="39"/>
      <c r="N17" s="22"/>
    </row>
    <row r="18" spans="1:14" s="9" customFormat="1" ht="15.6" thickBot="1">
      <c r="A18" s="38"/>
      <c r="B18" s="39"/>
      <c r="C18" s="39"/>
      <c r="D18" s="39"/>
      <c r="E18" s="40"/>
      <c r="F18" s="39"/>
      <c r="G18" s="39"/>
      <c r="H18" s="39"/>
      <c r="I18" s="39"/>
      <c r="J18" s="41"/>
      <c r="K18" s="39"/>
      <c r="L18" s="39"/>
      <c r="M18" s="39"/>
      <c r="N18" s="22"/>
    </row>
    <row r="19" spans="1:14" ht="15.6" thickBot="1">
      <c r="A19" s="38"/>
      <c r="B19" s="39"/>
      <c r="C19" s="39"/>
      <c r="D19" s="39"/>
      <c r="E19" s="40"/>
      <c r="F19" s="39"/>
      <c r="G19" s="39"/>
      <c r="H19" s="39"/>
      <c r="I19" s="39"/>
      <c r="J19" s="41"/>
      <c r="K19" s="39"/>
      <c r="L19" s="39"/>
      <c r="M19" s="39"/>
    </row>
    <row r="20" spans="1:14" ht="15.6" thickBot="1">
      <c r="A20" s="38"/>
      <c r="B20" s="39"/>
      <c r="C20" s="39"/>
      <c r="D20" s="39"/>
      <c r="E20" s="40"/>
      <c r="F20" s="39"/>
      <c r="G20" s="39"/>
      <c r="H20" s="39"/>
      <c r="I20" s="39"/>
      <c r="J20" s="41"/>
      <c r="K20" s="39"/>
      <c r="L20" s="39"/>
      <c r="M20" s="39"/>
    </row>
    <row r="21" spans="1:14" ht="15.6" thickBot="1">
      <c r="A21" s="38"/>
      <c r="B21" s="39"/>
      <c r="C21" s="39"/>
      <c r="D21" s="39"/>
      <c r="E21" s="40"/>
      <c r="F21" s="39"/>
      <c r="G21" s="39"/>
      <c r="H21" s="39"/>
      <c r="I21" s="39"/>
      <c r="J21" s="41"/>
      <c r="K21" s="39"/>
      <c r="L21" s="39"/>
      <c r="M21" s="39"/>
    </row>
    <row r="22" spans="1:14" ht="15.6" thickBot="1">
      <c r="A22" s="38"/>
      <c r="B22" s="39"/>
      <c r="C22" s="39"/>
      <c r="D22" s="39"/>
      <c r="E22" s="40"/>
      <c r="F22" s="39"/>
      <c r="G22" s="39"/>
      <c r="H22" s="39"/>
      <c r="I22" s="39"/>
      <c r="J22" s="41"/>
      <c r="K22" s="39"/>
      <c r="L22" s="39"/>
      <c r="M22" s="39"/>
    </row>
    <row r="23" spans="1:14" ht="15.6" thickBot="1">
      <c r="A23" s="38"/>
      <c r="B23" s="39"/>
      <c r="C23" s="39"/>
      <c r="D23" s="39"/>
      <c r="E23" s="40"/>
      <c r="F23" s="39"/>
      <c r="G23" s="39"/>
      <c r="H23" s="39"/>
      <c r="I23" s="39"/>
      <c r="J23" s="41"/>
      <c r="K23" s="39"/>
      <c r="L23" s="39"/>
      <c r="M23" s="39"/>
    </row>
    <row r="24" spans="1:14" ht="15.6" thickBot="1">
      <c r="A24" s="38"/>
      <c r="B24" s="39"/>
      <c r="C24" s="39"/>
      <c r="D24" s="39"/>
      <c r="E24" s="40"/>
      <c r="F24" s="39"/>
      <c r="G24" s="39"/>
      <c r="H24" s="39"/>
      <c r="I24" s="39"/>
      <c r="J24" s="41"/>
      <c r="K24" s="39"/>
      <c r="L24" s="39"/>
      <c r="M24" s="39"/>
    </row>
    <row r="25" spans="1:14" ht="15.6" thickBot="1">
      <c r="A25" s="38"/>
      <c r="B25" s="39"/>
      <c r="C25" s="39"/>
      <c r="D25" s="39"/>
      <c r="E25" s="40"/>
      <c r="F25" s="39"/>
      <c r="G25" s="39"/>
      <c r="H25" s="39"/>
      <c r="I25" s="39"/>
      <c r="J25" s="41"/>
      <c r="K25" s="39"/>
      <c r="L25" s="39"/>
      <c r="M25" s="39"/>
    </row>
    <row r="26" spans="1:14" ht="15.6" thickBot="1">
      <c r="A26" s="38"/>
      <c r="B26" s="39"/>
      <c r="C26" s="39"/>
      <c r="D26" s="39"/>
      <c r="E26" s="40"/>
      <c r="F26" s="39"/>
      <c r="G26" s="39"/>
      <c r="H26" s="39"/>
      <c r="I26" s="39"/>
      <c r="J26" s="41"/>
      <c r="K26" s="39"/>
      <c r="L26" s="39"/>
      <c r="M26" s="39"/>
    </row>
    <row r="27" spans="1:14" ht="15.6" thickBot="1">
      <c r="A27" s="38"/>
      <c r="B27" s="39"/>
      <c r="C27" s="39"/>
      <c r="D27" s="39"/>
      <c r="E27" s="40"/>
      <c r="F27" s="39"/>
      <c r="G27" s="39"/>
      <c r="H27" s="39"/>
      <c r="I27" s="39"/>
      <c r="J27" s="41"/>
      <c r="K27" s="39"/>
      <c r="L27" s="39"/>
      <c r="M27" s="39"/>
    </row>
    <row r="28" spans="1:14" ht="15.6" thickBot="1">
      <c r="A28" s="38"/>
      <c r="B28" s="39"/>
      <c r="C28" s="39"/>
      <c r="D28" s="39"/>
      <c r="E28" s="40"/>
      <c r="F28" s="39"/>
      <c r="G28" s="39"/>
      <c r="H28" s="39"/>
      <c r="I28" s="39"/>
      <c r="J28" s="41"/>
      <c r="K28" s="39"/>
      <c r="L28" s="39"/>
      <c r="M28" s="39"/>
    </row>
    <row r="29" spans="1:14" ht="15.6" thickBot="1">
      <c r="A29" s="38"/>
      <c r="B29" s="39"/>
      <c r="C29" s="39"/>
      <c r="D29" s="39"/>
      <c r="E29" s="40"/>
      <c r="F29" s="39"/>
      <c r="G29" s="39"/>
      <c r="H29" s="39"/>
      <c r="I29" s="39"/>
      <c r="J29" s="41"/>
      <c r="K29" s="39"/>
      <c r="L29" s="39"/>
      <c r="M29" s="39"/>
    </row>
    <row r="30" spans="1:14" ht="15.6" thickBot="1">
      <c r="A30" s="38"/>
      <c r="B30" s="39"/>
      <c r="C30" s="39"/>
      <c r="D30" s="39"/>
      <c r="E30" s="40"/>
      <c r="F30" s="39"/>
      <c r="G30" s="39"/>
      <c r="H30" s="39"/>
      <c r="I30" s="39"/>
      <c r="J30" s="41"/>
      <c r="K30" s="39"/>
      <c r="L30" s="39"/>
      <c r="M30" s="39"/>
    </row>
    <row r="31" spans="1:14" ht="15.6" thickBot="1">
      <c r="A31" s="38"/>
      <c r="B31" s="39"/>
      <c r="C31" s="39"/>
      <c r="D31" s="39"/>
      <c r="E31" s="40"/>
      <c r="F31" s="39"/>
      <c r="G31" s="39"/>
      <c r="H31" s="39"/>
      <c r="I31" s="39"/>
      <c r="J31" s="41"/>
      <c r="K31" s="39"/>
      <c r="L31" s="39"/>
      <c r="M31" s="39"/>
    </row>
    <row r="32" spans="1:14" ht="15.6" thickBot="1">
      <c r="A32" s="38"/>
      <c r="B32" s="39"/>
      <c r="C32" s="39"/>
      <c r="D32" s="39"/>
      <c r="E32" s="40"/>
      <c r="F32" s="39"/>
      <c r="G32" s="39"/>
      <c r="H32" s="39"/>
      <c r="I32" s="39"/>
      <c r="J32" s="41"/>
      <c r="K32" s="39"/>
      <c r="L32" s="39"/>
      <c r="M32" s="39"/>
    </row>
    <row r="33" spans="1:13" ht="15.6" thickBot="1">
      <c r="A33" s="38"/>
      <c r="B33" s="39"/>
      <c r="C33" s="39"/>
      <c r="D33" s="39"/>
      <c r="E33" s="40"/>
      <c r="F33" s="39"/>
      <c r="G33" s="39"/>
      <c r="H33" s="39"/>
      <c r="I33" s="39"/>
      <c r="J33" s="41"/>
      <c r="K33" s="39"/>
      <c r="L33" s="39"/>
      <c r="M33" s="39"/>
    </row>
    <row r="34" spans="1:13" ht="15.6" thickBot="1">
      <c r="A34" s="38"/>
      <c r="B34" s="39"/>
      <c r="C34" s="39"/>
      <c r="D34" s="39"/>
      <c r="E34" s="40"/>
      <c r="F34" s="39"/>
      <c r="G34" s="39"/>
      <c r="H34" s="39"/>
      <c r="I34" s="39"/>
      <c r="J34" s="41"/>
      <c r="K34" s="39"/>
      <c r="L34" s="39"/>
      <c r="M34" s="39"/>
    </row>
    <row r="35" spans="1:13" ht="15.6" thickBot="1">
      <c r="A35" s="38"/>
      <c r="B35" s="39"/>
      <c r="C35" s="39"/>
      <c r="D35" s="39"/>
      <c r="E35" s="40"/>
      <c r="F35" s="39"/>
      <c r="G35" s="39"/>
      <c r="H35" s="39"/>
      <c r="I35" s="39"/>
      <c r="J35" s="41"/>
      <c r="K35" s="39"/>
      <c r="L35" s="39"/>
      <c r="M35" s="39"/>
    </row>
    <row r="36" spans="1:13" ht="15.6" thickBot="1">
      <c r="A36" s="38"/>
      <c r="B36" s="39"/>
      <c r="C36" s="39"/>
      <c r="D36" s="39"/>
      <c r="E36" s="40"/>
      <c r="F36" s="39"/>
      <c r="G36" s="39"/>
      <c r="H36" s="39"/>
      <c r="I36" s="39"/>
      <c r="J36" s="41"/>
      <c r="K36" s="39"/>
      <c r="L36" s="39"/>
      <c r="M36" s="39"/>
    </row>
    <row r="37" spans="1:13" ht="15.6" thickBot="1">
      <c r="A37" s="38"/>
      <c r="B37" s="39"/>
      <c r="C37" s="39"/>
      <c r="D37" s="39"/>
      <c r="E37" s="40"/>
      <c r="F37" s="39"/>
      <c r="G37" s="39"/>
      <c r="H37" s="39"/>
      <c r="I37" s="39"/>
      <c r="J37" s="41"/>
      <c r="K37" s="39"/>
      <c r="L37" s="39"/>
      <c r="M37" s="39"/>
    </row>
    <row r="38" spans="1:13" ht="15.6" thickBot="1">
      <c r="A38" s="38"/>
      <c r="B38" s="39"/>
      <c r="C38" s="39"/>
      <c r="D38" s="39"/>
      <c r="E38" s="40"/>
      <c r="F38" s="39"/>
      <c r="G38" s="39"/>
      <c r="H38" s="39"/>
      <c r="I38" s="39"/>
      <c r="J38" s="41"/>
      <c r="K38" s="39"/>
      <c r="L38" s="39"/>
      <c r="M38" s="39"/>
    </row>
    <row r="39" spans="1:13" ht="15.6" thickBot="1">
      <c r="A39" s="38"/>
      <c r="B39" s="39"/>
      <c r="C39" s="39"/>
      <c r="D39" s="39"/>
      <c r="E39" s="40"/>
      <c r="F39" s="39"/>
      <c r="G39" s="39"/>
      <c r="H39" s="39"/>
      <c r="I39" s="39"/>
      <c r="J39" s="41"/>
      <c r="K39" s="39"/>
      <c r="L39" s="39"/>
      <c r="M39" s="39"/>
    </row>
    <row r="40" spans="1:13" ht="15.6" thickBot="1">
      <c r="A40" s="38"/>
      <c r="B40" s="39"/>
      <c r="C40" s="39"/>
      <c r="D40" s="39"/>
      <c r="E40" s="40"/>
      <c r="F40" s="39"/>
      <c r="G40" s="39"/>
      <c r="H40" s="39"/>
      <c r="I40" s="39"/>
      <c r="J40" s="41"/>
      <c r="K40" s="39"/>
      <c r="L40" s="39"/>
      <c r="M40" s="39"/>
    </row>
    <row r="41" spans="1:13" ht="15.6" thickBot="1">
      <c r="A41" s="38"/>
      <c r="B41" s="39"/>
      <c r="C41" s="39"/>
      <c r="D41" s="39"/>
      <c r="E41" s="40"/>
      <c r="F41" s="39"/>
      <c r="G41" s="39"/>
      <c r="H41" s="39"/>
      <c r="I41" s="39"/>
      <c r="J41" s="41"/>
      <c r="K41" s="39"/>
      <c r="L41" s="39"/>
      <c r="M41" s="39"/>
    </row>
    <row r="42" spans="1:13" ht="15.6" thickBot="1">
      <c r="A42" s="38"/>
      <c r="B42" s="39"/>
      <c r="C42" s="39"/>
      <c r="D42" s="39"/>
      <c r="E42" s="40"/>
      <c r="F42" s="39"/>
      <c r="G42" s="39"/>
      <c r="H42" s="39"/>
      <c r="I42" s="39"/>
      <c r="J42" s="41"/>
      <c r="K42" s="39"/>
      <c r="L42" s="39"/>
      <c r="M42" s="39"/>
    </row>
    <row r="43" spans="1:13" ht="15.6" thickBot="1">
      <c r="A43" s="38"/>
      <c r="B43" s="39"/>
      <c r="C43" s="39"/>
      <c r="D43" s="39"/>
      <c r="E43" s="40"/>
      <c r="F43" s="39"/>
      <c r="G43" s="39"/>
      <c r="H43" s="39"/>
      <c r="I43" s="39"/>
      <c r="J43" s="41"/>
      <c r="K43" s="39"/>
      <c r="L43" s="39"/>
      <c r="M43" s="39"/>
    </row>
    <row r="44" spans="1:13" ht="15.6" thickBot="1">
      <c r="A44" s="38"/>
      <c r="B44" s="39"/>
      <c r="C44" s="39"/>
      <c r="D44" s="39"/>
      <c r="E44" s="40"/>
      <c r="F44" s="39"/>
      <c r="G44" s="39"/>
      <c r="H44" s="39"/>
      <c r="I44" s="39"/>
      <c r="J44" s="41"/>
      <c r="K44" s="39"/>
      <c r="L44" s="39"/>
      <c r="M44" s="39"/>
    </row>
    <row r="45" spans="1:13" ht="15.6" thickBot="1">
      <c r="A45" s="38"/>
      <c r="B45" s="39"/>
      <c r="C45" s="39"/>
      <c r="D45" s="39"/>
      <c r="E45" s="40"/>
      <c r="F45" s="39"/>
      <c r="G45" s="39"/>
      <c r="H45" s="39"/>
      <c r="I45" s="39"/>
      <c r="J45" s="41"/>
      <c r="K45" s="39"/>
      <c r="L45" s="39"/>
      <c r="M45" s="39"/>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6"/>
  <sheetViews>
    <sheetView zoomScale="80" zoomScaleNormal="80" workbookViewId="0">
      <selection activeCell="F18" sqref="F18"/>
    </sheetView>
  </sheetViews>
  <sheetFormatPr defaultRowHeight="14.4"/>
  <cols>
    <col min="1" max="1" width="6.41796875" style="2" customWidth="1"/>
    <col min="2" max="2" width="12.3125" style="2" customWidth="1"/>
    <col min="3" max="3" width="19.62890625" style="2" bestFit="1" customWidth="1"/>
    <col min="4" max="4" width="15.05078125" style="2" customWidth="1"/>
    <col min="5" max="5" width="16.89453125" bestFit="1" customWidth="1"/>
    <col min="6" max="6" width="44.68359375" customWidth="1"/>
    <col min="7" max="7" width="13.9453125" style="3" customWidth="1"/>
    <col min="8" max="8" width="31.1015625" style="13" bestFit="1" customWidth="1"/>
    <col min="9" max="9" width="15.3671875" style="4" bestFit="1" customWidth="1"/>
    <col min="10" max="10" width="14.68359375" style="1" customWidth="1"/>
  </cols>
  <sheetData>
    <row r="1" spans="1:10" s="5" customFormat="1" ht="34.5" customHeight="1" thickBot="1">
      <c r="A1" s="123" t="s">
        <v>1</v>
      </c>
      <c r="B1" s="124" t="s">
        <v>9</v>
      </c>
      <c r="C1" s="124" t="s">
        <v>4</v>
      </c>
      <c r="D1" s="124" t="s">
        <v>273</v>
      </c>
      <c r="E1" s="124" t="s">
        <v>2</v>
      </c>
      <c r="F1" s="124" t="s">
        <v>7</v>
      </c>
      <c r="G1" s="124" t="s">
        <v>12</v>
      </c>
      <c r="H1" s="125" t="s">
        <v>3</v>
      </c>
      <c r="I1" s="125" t="s">
        <v>11</v>
      </c>
      <c r="J1" s="126" t="s">
        <v>5</v>
      </c>
    </row>
    <row r="2" spans="1:10" s="6" customFormat="1" ht="15" thickBot="1">
      <c r="A2" s="40">
        <v>1</v>
      </c>
      <c r="B2" s="169" t="s">
        <v>8</v>
      </c>
      <c r="C2" s="42"/>
      <c r="D2" s="42"/>
      <c r="E2" s="40"/>
      <c r="F2" s="43"/>
      <c r="G2" s="40"/>
      <c r="H2" s="44"/>
      <c r="I2" s="45"/>
      <c r="J2" s="46"/>
    </row>
    <row r="3" spans="1:10" s="6" customFormat="1" ht="15" thickBot="1">
      <c r="A3" s="40">
        <v>2</v>
      </c>
      <c r="B3" s="169"/>
      <c r="C3" s="42"/>
      <c r="D3" s="42"/>
      <c r="E3" s="40"/>
      <c r="F3" s="42"/>
      <c r="G3" s="40"/>
      <c r="H3" s="47"/>
      <c r="I3" s="44"/>
      <c r="J3" s="48"/>
    </row>
    <row r="4" spans="1:10" s="6" customFormat="1" ht="15" thickBot="1">
      <c r="A4" s="40">
        <v>3</v>
      </c>
      <c r="B4" s="169"/>
      <c r="C4" s="42"/>
      <c r="D4" s="42"/>
      <c r="E4" s="40"/>
      <c r="F4" s="42"/>
      <c r="G4" s="40"/>
      <c r="H4" s="47"/>
      <c r="I4" s="44"/>
      <c r="J4" s="45"/>
    </row>
    <row r="5" spans="1:10" s="6" customFormat="1" ht="15" thickBot="1">
      <c r="A5" s="40">
        <v>4</v>
      </c>
      <c r="B5" s="169"/>
      <c r="C5" s="42"/>
      <c r="D5" s="42"/>
      <c r="E5" s="40"/>
      <c r="F5" s="42"/>
      <c r="G5" s="40"/>
      <c r="H5" s="47"/>
      <c r="I5" s="44"/>
      <c r="J5" s="46"/>
    </row>
    <row r="6" spans="1:10" s="6" customFormat="1" ht="15" thickBot="1">
      <c r="A6" s="40">
        <v>5</v>
      </c>
      <c r="B6" s="169"/>
      <c r="C6" s="42"/>
      <c r="D6" s="42"/>
      <c r="E6" s="40"/>
      <c r="F6" s="42"/>
      <c r="G6" s="40"/>
      <c r="H6" s="47"/>
      <c r="I6" s="44"/>
      <c r="J6" s="46"/>
    </row>
    <row r="7" spans="1:10" s="6" customFormat="1" ht="15" thickBot="1">
      <c r="A7" s="40">
        <v>6</v>
      </c>
      <c r="B7" s="169"/>
      <c r="C7" s="42"/>
      <c r="D7" s="42"/>
      <c r="E7" s="49"/>
      <c r="F7" s="43"/>
      <c r="G7" s="40"/>
      <c r="H7" s="47"/>
      <c r="I7" s="45"/>
      <c r="J7" s="46"/>
    </row>
    <row r="8" spans="1:10" s="6" customFormat="1" ht="15" thickBot="1">
      <c r="A8" s="40">
        <v>7</v>
      </c>
      <c r="B8" s="169"/>
      <c r="C8" s="42"/>
      <c r="D8" s="42"/>
      <c r="E8" s="49"/>
      <c r="F8" s="48"/>
      <c r="G8" s="40"/>
      <c r="H8" s="47"/>
      <c r="I8" s="50"/>
      <c r="J8" s="46"/>
    </row>
    <row r="9" spans="1:10" s="6" customFormat="1" ht="15" thickBot="1">
      <c r="A9" s="40">
        <v>8</v>
      </c>
      <c r="B9" s="169"/>
      <c r="C9" s="42"/>
      <c r="D9" s="42"/>
      <c r="E9" s="49"/>
      <c r="F9" s="48"/>
      <c r="G9" s="40"/>
      <c r="H9" s="51"/>
      <c r="I9" s="45"/>
      <c r="J9" s="46"/>
    </row>
    <row r="10" spans="1:10" s="6" customFormat="1" ht="15" thickBot="1">
      <c r="A10" s="40">
        <v>9</v>
      </c>
      <c r="B10" s="169"/>
      <c r="C10" s="48"/>
      <c r="D10" s="48"/>
      <c r="E10" s="40"/>
      <c r="F10" s="46"/>
      <c r="G10" s="52"/>
      <c r="H10" s="47"/>
      <c r="I10" s="45"/>
      <c r="J10" s="46"/>
    </row>
    <row r="11" spans="1:10" s="6" customFormat="1" ht="15" thickBot="1">
      <c r="A11" s="40">
        <v>10</v>
      </c>
      <c r="B11" s="108" t="s">
        <v>18</v>
      </c>
      <c r="C11" s="42"/>
      <c r="D11" s="42"/>
      <c r="E11" s="40"/>
      <c r="F11" s="48"/>
      <c r="G11" s="40"/>
      <c r="H11" s="47"/>
      <c r="I11" s="45"/>
      <c r="J11" s="46"/>
    </row>
    <row r="12" spans="1:10" s="6" customFormat="1" ht="15" thickBot="1">
      <c r="A12" s="40">
        <v>11</v>
      </c>
      <c r="B12" s="169" t="s">
        <v>10</v>
      </c>
      <c r="C12" s="42"/>
      <c r="D12" s="53"/>
      <c r="E12" s="40"/>
      <c r="F12" s="48"/>
      <c r="G12" s="40"/>
      <c r="H12" s="44"/>
      <c r="I12" s="44"/>
      <c r="J12" s="46"/>
    </row>
    <row r="13" spans="1:10" s="6" customFormat="1" ht="15" thickBot="1">
      <c r="A13" s="40">
        <v>12</v>
      </c>
      <c r="B13" s="169"/>
      <c r="C13" s="42"/>
      <c r="D13" s="53"/>
      <c r="E13" s="40"/>
      <c r="F13" s="48"/>
      <c r="G13" s="40"/>
      <c r="H13" s="54"/>
      <c r="I13" s="55"/>
      <c r="J13" s="46"/>
    </row>
    <row r="14" spans="1:10" s="6" customFormat="1" ht="15" thickBot="1">
      <c r="A14" s="40">
        <v>13</v>
      </c>
      <c r="B14" s="169"/>
      <c r="C14" s="42"/>
      <c r="D14" s="53"/>
      <c r="E14" s="40"/>
      <c r="F14" s="48"/>
      <c r="G14" s="40"/>
      <c r="H14" s="54"/>
      <c r="I14" s="55"/>
      <c r="J14" s="46"/>
    </row>
    <row r="15" spans="1:10" s="6" customFormat="1" ht="15" thickBot="1">
      <c r="A15" s="40">
        <v>14</v>
      </c>
      <c r="B15" s="169"/>
      <c r="C15" s="42"/>
      <c r="D15" s="53"/>
      <c r="E15" s="40"/>
      <c r="F15" s="48"/>
      <c r="G15" s="40"/>
      <c r="H15" s="54"/>
      <c r="I15" s="55"/>
      <c r="J15" s="46"/>
    </row>
    <row r="16" spans="1:10" s="6" customFormat="1" ht="15" thickBot="1">
      <c r="A16" s="40">
        <v>15</v>
      </c>
      <c r="B16" s="169"/>
      <c r="C16" s="42"/>
      <c r="D16" s="53"/>
      <c r="E16" s="40"/>
      <c r="F16" s="48"/>
      <c r="G16" s="40"/>
      <c r="H16" s="54"/>
      <c r="I16" s="55"/>
      <c r="J16" s="46"/>
    </row>
    <row r="17" spans="1:10" s="6" customFormat="1" ht="15" thickBot="1">
      <c r="A17" s="40">
        <v>16</v>
      </c>
      <c r="B17" s="169"/>
      <c r="C17" s="42"/>
      <c r="D17" s="53"/>
      <c r="E17" s="40"/>
      <c r="F17" s="48"/>
      <c r="G17" s="40"/>
      <c r="H17" s="54"/>
      <c r="I17" s="55"/>
      <c r="J17" s="46"/>
    </row>
    <row r="18" spans="1:10" s="6" customFormat="1" ht="15" thickBot="1">
      <c r="A18" s="40">
        <v>17</v>
      </c>
      <c r="B18" s="169"/>
      <c r="C18" s="42"/>
      <c r="D18" s="53"/>
      <c r="E18" s="40"/>
      <c r="F18" s="48"/>
      <c r="G18" s="40"/>
      <c r="H18" s="54"/>
      <c r="I18" s="55"/>
      <c r="J18" s="46"/>
    </row>
    <row r="19" spans="1:10" s="6" customFormat="1" ht="15" thickBot="1">
      <c r="A19" s="40">
        <v>18</v>
      </c>
      <c r="B19" s="169"/>
      <c r="C19" s="42"/>
      <c r="D19" s="42"/>
      <c r="E19" s="40"/>
      <c r="F19" s="46"/>
      <c r="G19" s="40"/>
      <c r="H19" s="54"/>
      <c r="I19" s="55"/>
      <c r="J19" s="46"/>
    </row>
    <row r="20" spans="1:10" s="6" customFormat="1" ht="15" thickBot="1">
      <c r="A20" s="40">
        <v>19</v>
      </c>
      <c r="B20" s="169"/>
      <c r="C20" s="42"/>
      <c r="D20" s="53"/>
      <c r="E20" s="56"/>
      <c r="F20" s="48"/>
      <c r="G20" s="40"/>
      <c r="H20" s="54"/>
      <c r="I20" s="55"/>
      <c r="J20" s="46"/>
    </row>
    <row r="21" spans="1:10" s="6" customFormat="1" ht="15" thickBot="1">
      <c r="A21" s="40">
        <v>20</v>
      </c>
      <c r="B21" s="169"/>
      <c r="C21" s="42"/>
      <c r="D21" s="53"/>
      <c r="E21" s="56"/>
      <c r="F21" s="43"/>
      <c r="G21" s="40"/>
      <c r="H21" s="54"/>
      <c r="I21" s="55"/>
      <c r="J21" s="46"/>
    </row>
    <row r="22" spans="1:10" s="6" customFormat="1" ht="15" thickBot="1">
      <c r="A22" s="40">
        <v>21</v>
      </c>
      <c r="B22" s="169"/>
      <c r="C22" s="42"/>
      <c r="D22" s="53"/>
      <c r="E22" s="56"/>
      <c r="F22" s="43"/>
      <c r="G22" s="40"/>
      <c r="H22" s="54"/>
      <c r="I22" s="55"/>
      <c r="J22" s="46"/>
    </row>
    <row r="23" spans="1:10" s="6" customFormat="1" ht="15" thickBot="1">
      <c r="A23" s="40">
        <v>22</v>
      </c>
      <c r="B23" s="169"/>
      <c r="C23" s="42"/>
      <c r="D23" s="53"/>
      <c r="E23" s="40"/>
      <c r="F23" s="48"/>
      <c r="G23" s="40"/>
      <c r="H23" s="54"/>
      <c r="I23" s="55"/>
      <c r="J23" s="46"/>
    </row>
    <row r="24" spans="1:10" s="6" customFormat="1" ht="15" thickBot="1">
      <c r="A24" s="40"/>
      <c r="B24" s="169"/>
      <c r="C24" s="42"/>
      <c r="D24" s="45"/>
      <c r="E24" s="40"/>
      <c r="F24" s="48"/>
      <c r="G24" s="40"/>
      <c r="H24" s="54"/>
      <c r="I24" s="55"/>
      <c r="J24" s="46"/>
    </row>
    <row r="25" spans="1:10" s="6" customFormat="1" ht="15" thickBot="1">
      <c r="A25" s="40">
        <v>24</v>
      </c>
      <c r="B25" s="169"/>
      <c r="C25" s="42"/>
      <c r="D25" s="45"/>
      <c r="E25" s="40"/>
      <c r="F25" s="48"/>
      <c r="G25" s="40"/>
      <c r="H25" s="54"/>
      <c r="I25" s="57"/>
      <c r="J25" s="46"/>
    </row>
    <row r="26" spans="1:10" s="6" customFormat="1" ht="15" thickBot="1">
      <c r="A26" s="40">
        <v>25</v>
      </c>
      <c r="B26" s="169" t="s">
        <v>217</v>
      </c>
      <c r="C26" s="42"/>
      <c r="D26" s="42"/>
      <c r="E26" s="56"/>
      <c r="F26" s="42"/>
      <c r="G26" s="40"/>
      <c r="H26" s="54"/>
      <c r="I26" s="55"/>
      <c r="J26" s="46"/>
    </row>
    <row r="27" spans="1:10" s="6" customFormat="1" ht="15" thickBot="1">
      <c r="A27" s="40">
        <v>26</v>
      </c>
      <c r="B27" s="169"/>
      <c r="C27" s="42"/>
      <c r="D27" s="42"/>
      <c r="E27" s="45"/>
      <c r="F27" s="42"/>
      <c r="G27" s="40"/>
      <c r="H27" s="54"/>
      <c r="I27" s="55"/>
      <c r="J27" s="46"/>
    </row>
    <row r="28" spans="1:10" s="6" customFormat="1" ht="15" thickBot="1">
      <c r="A28" s="40"/>
      <c r="B28" s="169"/>
      <c r="C28" s="42"/>
      <c r="D28" s="42"/>
      <c r="E28" s="45"/>
      <c r="F28" s="42"/>
      <c r="G28" s="40"/>
      <c r="H28" s="54"/>
      <c r="I28" s="55"/>
      <c r="J28" s="46"/>
    </row>
    <row r="29" spans="1:10" s="6" customFormat="1" ht="15" thickBot="1">
      <c r="A29" s="40">
        <v>27</v>
      </c>
      <c r="B29" s="169"/>
      <c r="C29" s="42"/>
      <c r="D29" s="42"/>
      <c r="E29" s="56"/>
      <c r="F29" s="43"/>
      <c r="G29" s="40"/>
      <c r="H29" s="45"/>
      <c r="I29" s="55"/>
      <c r="J29" s="46"/>
    </row>
    <row r="30" spans="1:10" s="6" customFormat="1" ht="15" thickBot="1">
      <c r="A30" s="40"/>
      <c r="B30" s="169"/>
      <c r="C30" s="42"/>
      <c r="D30" s="42"/>
      <c r="E30" s="56"/>
      <c r="F30" s="43"/>
      <c r="G30" s="40"/>
      <c r="H30" s="45"/>
      <c r="I30" s="55"/>
      <c r="J30" s="46"/>
    </row>
    <row r="31" spans="1:10" s="6" customFormat="1" ht="15" thickBot="1">
      <c r="A31" s="40">
        <v>28</v>
      </c>
      <c r="B31" s="169"/>
      <c r="C31" s="42"/>
      <c r="D31" s="42"/>
      <c r="E31" s="40"/>
      <c r="F31" s="48"/>
      <c r="G31" s="40"/>
      <c r="H31" s="58"/>
      <c r="I31" s="45"/>
      <c r="J31" s="46"/>
    </row>
    <row r="32" spans="1:10" s="6" customFormat="1" ht="15" thickBot="1">
      <c r="A32" s="40">
        <v>29</v>
      </c>
      <c r="B32" s="169"/>
      <c r="C32" s="42"/>
      <c r="D32" s="42"/>
      <c r="E32" s="40"/>
      <c r="F32" s="48"/>
      <c r="G32" s="40"/>
      <c r="H32" s="45"/>
      <c r="I32" s="45"/>
      <c r="J32" s="46"/>
    </row>
    <row r="33" spans="1:10" s="6" customFormat="1" ht="15" thickBot="1">
      <c r="A33" s="40">
        <v>30</v>
      </c>
      <c r="B33" s="169"/>
      <c r="C33" s="42"/>
      <c r="D33" s="45"/>
      <c r="E33" s="40"/>
      <c r="F33" s="48"/>
      <c r="G33" s="40"/>
      <c r="H33" s="54"/>
      <c r="I33" s="57"/>
      <c r="J33" s="46"/>
    </row>
    <row r="34" spans="1:10" s="6" customFormat="1" ht="15" thickBot="1">
      <c r="A34" s="40">
        <v>31</v>
      </c>
      <c r="B34" s="169"/>
      <c r="C34" s="42"/>
      <c r="D34" s="42"/>
      <c r="E34" s="40"/>
      <c r="F34" s="48"/>
      <c r="G34" s="40"/>
      <c r="H34" s="54"/>
      <c r="I34" s="57"/>
      <c r="J34" s="46"/>
    </row>
    <row r="35" spans="1:10" s="6" customFormat="1" ht="15" thickBot="1">
      <c r="A35" s="40">
        <v>32</v>
      </c>
      <c r="B35" s="169"/>
      <c r="C35" s="42"/>
      <c r="D35" s="42"/>
      <c r="E35" s="40"/>
      <c r="F35" s="48"/>
      <c r="G35" s="40"/>
      <c r="H35" s="54"/>
      <c r="I35" s="57"/>
      <c r="J35" s="46"/>
    </row>
    <row r="36" spans="1:10" s="6" customFormat="1" ht="15" thickBot="1">
      <c r="A36" s="40">
        <v>33</v>
      </c>
      <c r="B36" s="169"/>
      <c r="C36" s="42"/>
      <c r="D36" s="42"/>
      <c r="E36" s="40"/>
      <c r="F36" s="48"/>
      <c r="G36" s="40"/>
      <c r="H36" s="54"/>
      <c r="I36" s="57"/>
      <c r="J36" s="59"/>
    </row>
  </sheetData>
  <mergeCells count="3">
    <mergeCell ref="B26:B36"/>
    <mergeCell ref="B12:B25"/>
    <mergeCell ref="B2:B10"/>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43A79-7FB4-4C15-AF43-C604CDC8F878}">
  <dimension ref="A1:I267"/>
  <sheetViews>
    <sheetView zoomScale="80" zoomScaleNormal="80" workbookViewId="0">
      <selection activeCell="E17" sqref="E17"/>
    </sheetView>
  </sheetViews>
  <sheetFormatPr defaultColWidth="9.26171875" defaultRowHeight="14.4"/>
  <cols>
    <col min="1" max="1" width="8.41796875" style="2" customWidth="1"/>
    <col min="2" max="2" width="38.89453125" style="2" bestFit="1" customWidth="1"/>
    <col min="3" max="3" width="11.7890625" style="2" customWidth="1"/>
    <col min="4" max="4" width="20.05078125" style="2" customWidth="1"/>
    <col min="5" max="5" width="23.47265625" style="2" customWidth="1"/>
    <col min="6" max="6" width="11.05078125" style="2" customWidth="1"/>
    <col min="7" max="7" width="20.68359375" style="2" customWidth="1"/>
    <col min="8" max="8" width="14.9453125" style="2" customWidth="1"/>
    <col min="9" max="9" width="52.47265625" style="2" bestFit="1" customWidth="1"/>
    <col min="10" max="16384" width="9.26171875" style="2"/>
  </cols>
  <sheetData>
    <row r="1" spans="1:9" ht="38.4" customHeight="1" thickBot="1">
      <c r="A1" s="127" t="s">
        <v>233</v>
      </c>
      <c r="B1" s="127" t="s">
        <v>234</v>
      </c>
      <c r="C1" s="127" t="s">
        <v>117</v>
      </c>
      <c r="D1" s="127" t="s">
        <v>235</v>
      </c>
      <c r="E1" s="127" t="s">
        <v>236</v>
      </c>
      <c r="F1" s="127" t="s">
        <v>118</v>
      </c>
      <c r="G1" s="127" t="s">
        <v>237</v>
      </c>
      <c r="H1" s="127" t="s">
        <v>119</v>
      </c>
      <c r="I1" s="127" t="s">
        <v>5</v>
      </c>
    </row>
    <row r="2" spans="1:9" ht="15" thickBot="1">
      <c r="A2" s="128">
        <v>1</v>
      </c>
      <c r="B2" s="129" t="s">
        <v>242</v>
      </c>
      <c r="C2" s="130"/>
      <c r="D2" s="131">
        <v>43726</v>
      </c>
      <c r="E2" s="131">
        <v>43780</v>
      </c>
      <c r="F2" s="131"/>
      <c r="G2" s="129"/>
      <c r="H2" s="129"/>
      <c r="I2" s="129"/>
    </row>
    <row r="3" spans="1:9" ht="15" thickBot="1">
      <c r="A3" s="132">
        <v>1.1000000000000001</v>
      </c>
      <c r="B3" s="133" t="s">
        <v>243</v>
      </c>
      <c r="C3" s="134" t="s">
        <v>232</v>
      </c>
      <c r="D3" s="135">
        <v>43726</v>
      </c>
      <c r="E3" s="135">
        <v>43774</v>
      </c>
      <c r="F3" s="135"/>
      <c r="G3" s="133"/>
      <c r="H3" s="133"/>
      <c r="I3" s="133"/>
    </row>
    <row r="4" spans="1:9" ht="15" thickBot="1">
      <c r="A4" s="61" t="s">
        <v>225</v>
      </c>
      <c r="B4" s="136" t="s">
        <v>244</v>
      </c>
      <c r="C4" s="137"/>
      <c r="D4" s="138">
        <v>43726</v>
      </c>
      <c r="E4" s="138">
        <v>43738</v>
      </c>
      <c r="F4" s="138"/>
      <c r="G4" s="136" t="s">
        <v>245</v>
      </c>
      <c r="H4" s="136" t="s">
        <v>238</v>
      </c>
      <c r="I4" s="136" t="s">
        <v>239</v>
      </c>
    </row>
    <row r="5" spans="1:9" ht="15" thickBot="1">
      <c r="A5" s="61" t="s">
        <v>226</v>
      </c>
      <c r="B5" s="136" t="s">
        <v>246</v>
      </c>
      <c r="C5" s="137"/>
      <c r="D5" s="138">
        <v>43746</v>
      </c>
      <c r="E5" s="138">
        <v>43753</v>
      </c>
      <c r="F5" s="138"/>
      <c r="G5" s="136" t="s">
        <v>245</v>
      </c>
      <c r="H5" s="136" t="s">
        <v>238</v>
      </c>
      <c r="I5" s="136" t="s">
        <v>240</v>
      </c>
    </row>
    <row r="6" spans="1:9" ht="15" thickBot="1">
      <c r="A6" s="61" t="s">
        <v>227</v>
      </c>
      <c r="B6" s="136" t="s">
        <v>247</v>
      </c>
      <c r="C6" s="137"/>
      <c r="D6" s="138">
        <v>43753</v>
      </c>
      <c r="E6" s="138">
        <v>43760</v>
      </c>
      <c r="F6" s="138"/>
      <c r="G6" s="136" t="s">
        <v>238</v>
      </c>
      <c r="H6" s="136" t="s">
        <v>238</v>
      </c>
      <c r="I6" s="136"/>
    </row>
    <row r="7" spans="1:9" ht="15" thickBot="1">
      <c r="A7" s="61" t="s">
        <v>228</v>
      </c>
      <c r="B7" s="136" t="s">
        <v>248</v>
      </c>
      <c r="C7" s="137"/>
      <c r="D7" s="138">
        <v>43760</v>
      </c>
      <c r="E7" s="138">
        <v>43767</v>
      </c>
      <c r="F7" s="138"/>
      <c r="G7" s="136" t="s">
        <v>245</v>
      </c>
      <c r="H7" s="136" t="s">
        <v>238</v>
      </c>
      <c r="I7" s="136"/>
    </row>
    <row r="8" spans="1:9" ht="15" thickBot="1">
      <c r="A8" s="61" t="s">
        <v>229</v>
      </c>
      <c r="B8" s="136" t="s">
        <v>249</v>
      </c>
      <c r="C8" s="137"/>
      <c r="D8" s="138">
        <v>43767</v>
      </c>
      <c r="E8" s="138">
        <v>43774</v>
      </c>
      <c r="F8" s="138"/>
      <c r="G8" s="136" t="s">
        <v>238</v>
      </c>
      <c r="H8" s="136" t="s">
        <v>238</v>
      </c>
      <c r="I8" s="136"/>
    </row>
    <row r="9" spans="1:9" ht="15" thickBot="1">
      <c r="A9" s="132">
        <v>1.2</v>
      </c>
      <c r="B9" s="158" t="s">
        <v>274</v>
      </c>
      <c r="C9" s="140"/>
      <c r="D9" s="141">
        <v>43759</v>
      </c>
      <c r="E9" s="141">
        <v>43769</v>
      </c>
      <c r="F9" s="141"/>
      <c r="G9" s="139"/>
      <c r="H9" s="139"/>
      <c r="I9" s="139"/>
    </row>
    <row r="10" spans="1:9" ht="15" thickBot="1">
      <c r="A10" s="61" t="s">
        <v>230</v>
      </c>
      <c r="B10" s="136" t="s">
        <v>241</v>
      </c>
      <c r="C10" s="137"/>
      <c r="D10" s="138">
        <v>43759</v>
      </c>
      <c r="E10" s="138">
        <v>43769</v>
      </c>
      <c r="F10" s="138"/>
      <c r="G10" s="136" t="s">
        <v>250</v>
      </c>
      <c r="H10" s="136"/>
      <c r="I10" s="136"/>
    </row>
    <row r="11" spans="1:9" ht="15" thickBot="1">
      <c r="A11" s="61" t="s">
        <v>231</v>
      </c>
      <c r="B11" s="136" t="s">
        <v>251</v>
      </c>
      <c r="C11" s="137"/>
      <c r="D11" s="138">
        <v>43759</v>
      </c>
      <c r="E11" s="138">
        <v>43769</v>
      </c>
      <c r="F11" s="138"/>
      <c r="G11" s="136" t="s">
        <v>250</v>
      </c>
      <c r="H11" s="136"/>
      <c r="I11" s="136"/>
    </row>
    <row r="12" spans="1:9" ht="14.7" thickBot="1">
      <c r="A12" s="25"/>
      <c r="B12" s="25"/>
      <c r="C12" s="26"/>
      <c r="D12" s="27"/>
      <c r="E12" s="27"/>
      <c r="F12" s="27"/>
      <c r="G12" s="25"/>
      <c r="H12" s="25"/>
      <c r="I12" s="25"/>
    </row>
    <row r="13" spans="1:9" ht="14.7" thickBot="1">
      <c r="A13" s="25"/>
      <c r="B13" s="25"/>
      <c r="C13" s="26"/>
      <c r="D13" s="27"/>
      <c r="E13" s="27"/>
      <c r="F13" s="27"/>
      <c r="G13" s="25"/>
      <c r="H13" s="25"/>
      <c r="I13" s="25"/>
    </row>
    <row r="14" spans="1:9" ht="14.7" thickBot="1">
      <c r="A14" s="25"/>
      <c r="B14" s="25"/>
      <c r="C14" s="26"/>
      <c r="D14" s="27"/>
      <c r="E14" s="27"/>
      <c r="F14" s="27"/>
      <c r="G14" s="25"/>
      <c r="H14" s="25"/>
      <c r="I14" s="25"/>
    </row>
    <row r="15" spans="1:9" ht="14.7" thickBot="1">
      <c r="A15" s="25"/>
      <c r="B15" s="25"/>
      <c r="C15" s="26"/>
      <c r="D15" s="27"/>
      <c r="E15" s="27"/>
      <c r="F15" s="27"/>
      <c r="G15" s="25"/>
      <c r="H15" s="25"/>
      <c r="I15" s="25"/>
    </row>
    <row r="16" spans="1:9" ht="14.7" thickBot="1">
      <c r="A16" s="24"/>
      <c r="B16" s="25"/>
      <c r="C16" s="26"/>
      <c r="D16" s="27"/>
      <c r="E16" s="27"/>
      <c r="F16" s="27"/>
      <c r="G16" s="25"/>
      <c r="H16" s="25"/>
      <c r="I16" s="25"/>
    </row>
    <row r="17" spans="1:9" ht="14.7" thickBot="1">
      <c r="A17" s="24"/>
      <c r="B17" s="25"/>
      <c r="C17" s="26"/>
      <c r="D17" s="27"/>
      <c r="E17" s="27"/>
      <c r="F17" s="27"/>
      <c r="G17" s="25"/>
      <c r="H17" s="25"/>
      <c r="I17" s="25"/>
    </row>
    <row r="18" spans="1:9" ht="14.7" thickBot="1">
      <c r="A18" s="24"/>
      <c r="B18" s="25"/>
      <c r="C18" s="26"/>
      <c r="D18" s="27"/>
      <c r="E18" s="27"/>
      <c r="F18" s="27"/>
      <c r="G18" s="25"/>
      <c r="H18" s="25"/>
      <c r="I18" s="25"/>
    </row>
    <row r="19" spans="1:9" ht="14.7" thickBot="1">
      <c r="A19" s="25"/>
      <c r="B19" s="25"/>
      <c r="C19" s="26"/>
      <c r="D19" s="27"/>
      <c r="E19" s="27"/>
      <c r="F19" s="27"/>
      <c r="G19" s="25"/>
      <c r="H19" s="25"/>
      <c r="I19" s="25"/>
    </row>
    <row r="20" spans="1:9" ht="15.6" thickBot="1">
      <c r="A20" s="25"/>
      <c r="B20" s="25"/>
      <c r="C20" s="26"/>
      <c r="D20" s="27"/>
      <c r="E20" s="27"/>
      <c r="F20" s="27"/>
      <c r="G20" s="29"/>
      <c r="H20" s="29"/>
      <c r="I20" s="25"/>
    </row>
    <row r="21" spans="1:9" ht="15.6" thickBot="1">
      <c r="A21" s="25"/>
      <c r="B21" s="25"/>
      <c r="C21" s="26"/>
      <c r="D21" s="27"/>
      <c r="E21" s="27"/>
      <c r="F21" s="27"/>
      <c r="G21" s="29"/>
      <c r="H21" s="29"/>
      <c r="I21" s="25"/>
    </row>
    <row r="22" spans="1:9" ht="15.6" thickBot="1">
      <c r="A22" s="25"/>
      <c r="B22" s="25"/>
      <c r="C22" s="26"/>
      <c r="D22" s="27"/>
      <c r="E22" s="27"/>
      <c r="F22" s="27"/>
      <c r="G22" s="29"/>
      <c r="H22" s="29"/>
      <c r="I22" s="25"/>
    </row>
    <row r="23" spans="1:9" ht="15.6" thickBot="1">
      <c r="A23" s="25"/>
      <c r="B23" s="25"/>
      <c r="C23" s="26"/>
      <c r="D23" s="27"/>
      <c r="E23" s="27"/>
      <c r="F23" s="27"/>
      <c r="G23" s="28"/>
      <c r="H23" s="29"/>
      <c r="I23" s="25"/>
    </row>
    <row r="24" spans="1:9" ht="15.6" thickBot="1">
      <c r="A24" s="25"/>
      <c r="B24" s="25"/>
      <c r="C24" s="26"/>
      <c r="D24" s="27"/>
      <c r="E24" s="27"/>
      <c r="F24" s="27"/>
      <c r="G24" s="28"/>
      <c r="H24" s="29"/>
      <c r="I24" s="25"/>
    </row>
    <row r="25" spans="1:9" ht="14.7" thickBot="1">
      <c r="A25" s="25"/>
      <c r="B25" s="25"/>
      <c r="C25" s="26"/>
      <c r="D25" s="27"/>
      <c r="E25" s="27"/>
      <c r="F25" s="27"/>
      <c r="G25" s="25"/>
      <c r="H25" s="25"/>
      <c r="I25" s="25"/>
    </row>
    <row r="26" spans="1:9" ht="14.7" thickBot="1">
      <c r="A26" s="25"/>
      <c r="B26" s="25"/>
      <c r="C26" s="26"/>
      <c r="D26" s="27"/>
      <c r="E26" s="27"/>
      <c r="F26" s="27"/>
      <c r="G26" s="28"/>
      <c r="H26" s="25"/>
      <c r="I26" s="25"/>
    </row>
    <row r="27" spans="1:9" ht="14.7" thickBot="1">
      <c r="A27" s="25"/>
      <c r="B27" s="25"/>
      <c r="C27" s="26"/>
      <c r="D27" s="27"/>
      <c r="E27" s="27"/>
      <c r="F27" s="27"/>
      <c r="G27" s="25"/>
      <c r="H27" s="25"/>
      <c r="I27" s="25"/>
    </row>
    <row r="28" spans="1:9" ht="14.7" thickBot="1">
      <c r="A28" s="25"/>
      <c r="B28" s="25"/>
      <c r="C28" s="26"/>
      <c r="D28" s="27"/>
      <c r="E28" s="27"/>
      <c r="F28" s="27"/>
      <c r="G28" s="25"/>
      <c r="H28" s="25"/>
      <c r="I28" s="25"/>
    </row>
    <row r="29" spans="1:9" ht="14.7" thickBot="1">
      <c r="A29" s="25"/>
      <c r="B29" s="25"/>
      <c r="C29" s="26"/>
      <c r="D29" s="27"/>
      <c r="E29" s="27"/>
      <c r="F29" s="27"/>
      <c r="G29" s="25"/>
      <c r="H29" s="25"/>
      <c r="I29" s="25"/>
    </row>
    <row r="30" spans="1:9" ht="14.7" thickBot="1">
      <c r="A30" s="25"/>
      <c r="B30" s="25"/>
      <c r="C30" s="26"/>
      <c r="D30" s="27"/>
      <c r="E30" s="27"/>
      <c r="F30" s="27"/>
      <c r="G30" s="25"/>
      <c r="H30" s="25"/>
      <c r="I30" s="25"/>
    </row>
    <row r="31" spans="1:9" ht="14.7" thickBot="1">
      <c r="A31" s="25"/>
      <c r="B31" s="25"/>
      <c r="C31" s="26"/>
      <c r="D31" s="27"/>
      <c r="E31" s="27"/>
      <c r="F31" s="27"/>
      <c r="G31" s="25"/>
      <c r="H31" s="25"/>
      <c r="I31" s="25"/>
    </row>
    <row r="32" spans="1:9" ht="14.7" thickBot="1">
      <c r="A32" s="25"/>
      <c r="B32" s="25"/>
      <c r="C32" s="26"/>
      <c r="D32" s="27"/>
      <c r="E32" s="27"/>
      <c r="F32" s="27"/>
      <c r="G32" s="25"/>
      <c r="H32" s="25"/>
      <c r="I32" s="25"/>
    </row>
    <row r="33" spans="1:9" ht="14.7" thickBot="1">
      <c r="A33" s="25"/>
      <c r="B33" s="25"/>
      <c r="C33" s="26"/>
      <c r="D33" s="27"/>
      <c r="E33" s="27"/>
      <c r="F33" s="27"/>
      <c r="G33" s="25"/>
      <c r="H33" s="25"/>
      <c r="I33" s="25"/>
    </row>
    <row r="34" spans="1:9" ht="14.7" thickBot="1">
      <c r="A34" s="25"/>
      <c r="B34" s="25"/>
      <c r="C34" s="26"/>
      <c r="D34" s="27"/>
      <c r="E34" s="27"/>
      <c r="F34" s="27"/>
      <c r="G34" s="25"/>
      <c r="H34" s="25"/>
      <c r="I34" s="25"/>
    </row>
    <row r="35" spans="1:9" ht="14.7" thickBot="1">
      <c r="A35" s="25"/>
      <c r="B35" s="25"/>
      <c r="C35" s="26"/>
      <c r="D35" s="27"/>
      <c r="E35" s="27"/>
      <c r="F35" s="27"/>
      <c r="G35" s="25"/>
      <c r="H35" s="25"/>
      <c r="I35" s="25"/>
    </row>
    <row r="36" spans="1:9" ht="14.7" thickBot="1">
      <c r="A36" s="25"/>
      <c r="B36" s="25"/>
      <c r="C36" s="26"/>
      <c r="D36" s="27"/>
      <c r="E36" s="27"/>
      <c r="F36" s="27"/>
      <c r="G36" s="25"/>
      <c r="H36" s="25"/>
      <c r="I36" s="25"/>
    </row>
    <row r="37" spans="1:9" ht="14.7" thickBot="1">
      <c r="A37" s="25"/>
      <c r="B37" s="25"/>
      <c r="C37" s="26"/>
      <c r="D37" s="27"/>
      <c r="E37" s="27"/>
      <c r="F37" s="27"/>
      <c r="G37" s="25"/>
      <c r="H37" s="25"/>
      <c r="I37" s="25"/>
    </row>
    <row r="38" spans="1:9" ht="14.7" thickBot="1">
      <c r="A38" s="25"/>
      <c r="B38" s="25"/>
      <c r="C38" s="24"/>
      <c r="D38" s="25"/>
      <c r="E38" s="25"/>
      <c r="F38" s="25"/>
      <c r="G38" s="25"/>
      <c r="H38" s="25"/>
      <c r="I38" s="25"/>
    </row>
    <row r="39" spans="1:9" ht="14.7" thickBot="1">
      <c r="A39" s="25"/>
      <c r="B39" s="25"/>
      <c r="C39" s="24"/>
      <c r="D39" s="25"/>
      <c r="E39" s="25"/>
      <c r="F39" s="25"/>
      <c r="G39" s="25"/>
      <c r="H39" s="25"/>
      <c r="I39" s="25"/>
    </row>
    <row r="40" spans="1:9" ht="14.7" thickBot="1">
      <c r="A40" s="25"/>
      <c r="B40" s="25"/>
      <c r="C40" s="24"/>
      <c r="D40" s="25"/>
      <c r="E40" s="25"/>
      <c r="F40" s="25"/>
      <c r="G40" s="25"/>
      <c r="H40" s="25"/>
      <c r="I40" s="25"/>
    </row>
    <row r="41" spans="1:9" ht="14.7" thickBot="1">
      <c r="A41" s="25"/>
      <c r="B41" s="25"/>
      <c r="C41" s="24"/>
      <c r="D41" s="25"/>
      <c r="E41" s="25"/>
      <c r="F41" s="25"/>
      <c r="G41" s="25"/>
      <c r="H41" s="25"/>
      <c r="I41" s="25"/>
    </row>
    <row r="42" spans="1:9" ht="14.7" thickBot="1">
      <c r="A42" s="25"/>
      <c r="B42" s="25"/>
      <c r="C42" s="24"/>
      <c r="D42" s="25"/>
      <c r="E42" s="25"/>
      <c r="F42" s="25"/>
      <c r="G42" s="25"/>
      <c r="H42" s="25"/>
      <c r="I42" s="25"/>
    </row>
    <row r="43" spans="1:9" ht="14.7" thickBot="1">
      <c r="A43" s="25"/>
      <c r="B43" s="25"/>
      <c r="C43" s="26"/>
      <c r="D43" s="27"/>
      <c r="E43" s="27"/>
      <c r="F43" s="27"/>
      <c r="G43" s="25"/>
      <c r="H43" s="25"/>
      <c r="I43" s="25"/>
    </row>
    <row r="44" spans="1:9" ht="14.7" thickBot="1">
      <c r="A44" s="25"/>
      <c r="B44" s="25"/>
      <c r="C44" s="24"/>
      <c r="D44" s="25"/>
      <c r="E44" s="25"/>
      <c r="F44" s="25"/>
      <c r="G44" s="25"/>
      <c r="H44" s="25"/>
      <c r="I44" s="25"/>
    </row>
    <row r="45" spans="1:9" ht="14.7" thickBot="1">
      <c r="A45" s="25"/>
      <c r="B45" s="25"/>
      <c r="C45" s="24"/>
      <c r="D45" s="25"/>
      <c r="E45" s="25"/>
      <c r="F45" s="25"/>
      <c r="G45" s="25"/>
      <c r="H45" s="25"/>
      <c r="I45" s="25"/>
    </row>
    <row r="46" spans="1:9" ht="14.7" thickBot="1">
      <c r="A46" s="24"/>
      <c r="B46" s="25"/>
      <c r="C46" s="26"/>
      <c r="D46" s="27"/>
      <c r="E46" s="27"/>
      <c r="F46" s="27"/>
      <c r="G46" s="25"/>
      <c r="H46" s="25"/>
      <c r="I46" s="25"/>
    </row>
    <row r="47" spans="1:9" ht="14.7" thickBot="1">
      <c r="A47" s="25"/>
      <c r="B47" s="25"/>
      <c r="C47" s="26"/>
      <c r="D47" s="27"/>
      <c r="E47" s="27"/>
      <c r="F47" s="27"/>
      <c r="G47" s="25"/>
      <c r="H47" s="25"/>
      <c r="I47" s="25"/>
    </row>
    <row r="48" spans="1:9" ht="14.7" thickBot="1">
      <c r="A48" s="25"/>
      <c r="B48" s="25"/>
      <c r="C48" s="24"/>
      <c r="D48" s="25"/>
      <c r="E48" s="25"/>
      <c r="F48" s="25"/>
      <c r="G48" s="25"/>
      <c r="H48" s="25"/>
      <c r="I48" s="25"/>
    </row>
    <row r="49" spans="1:9" ht="14.7" thickBot="1">
      <c r="A49" s="25"/>
      <c r="B49" s="25"/>
      <c r="C49" s="24"/>
      <c r="D49" s="25"/>
      <c r="E49" s="25"/>
      <c r="F49" s="25"/>
      <c r="G49" s="25"/>
      <c r="H49" s="25"/>
      <c r="I49" s="25"/>
    </row>
    <row r="50" spans="1:9" ht="14.7" thickBot="1">
      <c r="A50" s="25"/>
      <c r="B50" s="25"/>
      <c r="C50" s="24"/>
      <c r="D50" s="25"/>
      <c r="E50" s="25"/>
      <c r="F50" s="25"/>
      <c r="G50" s="25"/>
      <c r="H50" s="25"/>
      <c r="I50" s="25"/>
    </row>
    <row r="51" spans="1:9" ht="14.7" thickBot="1">
      <c r="A51" s="25"/>
      <c r="B51" s="25"/>
      <c r="C51" s="24"/>
      <c r="D51" s="25"/>
      <c r="E51" s="25"/>
      <c r="F51" s="25"/>
      <c r="G51" s="25"/>
      <c r="H51" s="25"/>
      <c r="I51" s="25"/>
    </row>
    <row r="52" spans="1:9" ht="14.7" thickBot="1">
      <c r="A52" s="25"/>
      <c r="B52" s="25"/>
      <c r="C52" s="24"/>
      <c r="D52" s="25"/>
      <c r="E52" s="25"/>
      <c r="F52" s="25"/>
      <c r="G52" s="25"/>
      <c r="H52" s="25"/>
      <c r="I52" s="25"/>
    </row>
    <row r="53" spans="1:9" ht="14.7" thickBot="1">
      <c r="A53" s="25"/>
      <c r="B53" s="25"/>
      <c r="C53" s="26"/>
      <c r="D53" s="27"/>
      <c r="E53" s="27"/>
      <c r="F53" s="27"/>
      <c r="G53" s="25"/>
      <c r="H53" s="25"/>
      <c r="I53" s="25"/>
    </row>
    <row r="54" spans="1:9" ht="14.7" thickBot="1">
      <c r="A54" s="25"/>
      <c r="B54" s="25"/>
      <c r="C54" s="26"/>
      <c r="D54" s="27"/>
      <c r="E54" s="27"/>
      <c r="F54" s="27"/>
      <c r="G54" s="25"/>
      <c r="H54" s="25"/>
      <c r="I54" s="31"/>
    </row>
    <row r="55" spans="1:9" ht="14.7" thickBot="1">
      <c r="A55" s="25"/>
      <c r="B55" s="25"/>
      <c r="C55" s="26"/>
      <c r="D55" s="27"/>
      <c r="E55" s="27"/>
      <c r="F55" s="27"/>
      <c r="G55" s="25"/>
      <c r="H55" s="25"/>
      <c r="I55" s="28"/>
    </row>
    <row r="56" spans="1:9" ht="14.7" thickBot="1">
      <c r="A56" s="25"/>
      <c r="B56" s="25"/>
      <c r="C56" s="26"/>
      <c r="D56" s="27"/>
      <c r="E56" s="27"/>
      <c r="F56" s="27"/>
      <c r="G56" s="25"/>
      <c r="H56" s="25"/>
      <c r="I56" s="25"/>
    </row>
    <row r="57" spans="1:9" ht="14.7" thickBot="1">
      <c r="A57" s="25"/>
      <c r="B57" s="25"/>
      <c r="C57" s="26"/>
      <c r="D57" s="27"/>
      <c r="E57" s="27"/>
      <c r="F57" s="27"/>
      <c r="G57" s="25"/>
      <c r="H57" s="25"/>
      <c r="I57" s="25"/>
    </row>
    <row r="58" spans="1:9" ht="14.7" thickBot="1">
      <c r="A58" s="25"/>
      <c r="B58" s="25"/>
      <c r="C58" s="26"/>
      <c r="D58" s="27"/>
      <c r="E58" s="27"/>
      <c r="F58" s="27"/>
      <c r="G58" s="25"/>
      <c r="H58" s="25"/>
      <c r="I58" s="25"/>
    </row>
    <row r="59" spans="1:9" ht="14.7" thickBot="1">
      <c r="A59" s="25"/>
      <c r="B59" s="25"/>
      <c r="C59" s="26"/>
      <c r="D59" s="27"/>
      <c r="E59" s="27"/>
      <c r="F59" s="27"/>
      <c r="G59" s="25"/>
      <c r="H59" s="25"/>
      <c r="I59" s="25"/>
    </row>
    <row r="60" spans="1:9" ht="14.7" thickBot="1">
      <c r="A60" s="25"/>
      <c r="B60" s="25"/>
      <c r="C60" s="26"/>
      <c r="D60" s="27"/>
      <c r="E60" s="27"/>
      <c r="F60" s="27"/>
      <c r="G60" s="25"/>
      <c r="H60" s="25"/>
      <c r="I60" s="25"/>
    </row>
    <row r="61" spans="1:9" ht="14.7" thickBot="1">
      <c r="A61" s="25"/>
      <c r="B61" s="28"/>
      <c r="C61" s="26"/>
      <c r="D61" s="27"/>
      <c r="E61" s="27"/>
      <c r="F61" s="27"/>
      <c r="G61" s="25"/>
      <c r="H61" s="25"/>
      <c r="I61" s="25"/>
    </row>
    <row r="62" spans="1:9" ht="14.7" thickBot="1">
      <c r="A62" s="25"/>
      <c r="B62" s="25"/>
      <c r="C62" s="26"/>
      <c r="D62" s="27"/>
      <c r="E62" s="27"/>
      <c r="F62" s="27"/>
      <c r="G62" s="25"/>
      <c r="H62" s="25"/>
      <c r="I62" s="25"/>
    </row>
    <row r="63" spans="1:9" ht="14.7" thickBot="1">
      <c r="A63" s="25"/>
      <c r="B63" s="25"/>
      <c r="C63" s="26"/>
      <c r="D63" s="27"/>
      <c r="E63" s="27"/>
      <c r="F63" s="27"/>
      <c r="G63" s="25"/>
      <c r="H63" s="25"/>
      <c r="I63" s="25"/>
    </row>
    <row r="64" spans="1:9" ht="14.7" thickBot="1">
      <c r="A64" s="25"/>
      <c r="B64" s="25"/>
      <c r="C64" s="26"/>
      <c r="D64" s="27"/>
      <c r="E64" s="27"/>
      <c r="F64" s="27"/>
      <c r="G64" s="25"/>
      <c r="H64" s="25"/>
      <c r="I64" s="25"/>
    </row>
    <row r="65" spans="1:9" ht="14.7" thickBot="1">
      <c r="A65" s="25"/>
      <c r="B65" s="25"/>
      <c r="C65" s="26"/>
      <c r="D65" s="27"/>
      <c r="E65" s="27"/>
      <c r="F65" s="27"/>
      <c r="G65" s="25"/>
      <c r="H65" s="25"/>
      <c r="I65" s="25"/>
    </row>
    <row r="66" spans="1:9" ht="14.7" thickBot="1">
      <c r="A66" s="25"/>
      <c r="B66" s="25"/>
      <c r="C66" s="26"/>
      <c r="D66" s="27"/>
      <c r="E66" s="27"/>
      <c r="F66" s="27"/>
      <c r="G66" s="25"/>
      <c r="H66" s="25"/>
      <c r="I66" s="25"/>
    </row>
    <row r="67" spans="1:9" ht="14.7" thickBot="1">
      <c r="A67" s="25"/>
      <c r="B67" s="25"/>
      <c r="C67" s="26"/>
      <c r="D67" s="27"/>
      <c r="E67" s="27"/>
      <c r="F67" s="27"/>
      <c r="G67" s="25"/>
      <c r="H67" s="25"/>
      <c r="I67" s="25"/>
    </row>
    <row r="68" spans="1:9" ht="14.7" thickBot="1">
      <c r="A68" s="25"/>
      <c r="B68" s="25"/>
      <c r="C68" s="26"/>
      <c r="D68" s="27"/>
      <c r="E68" s="27"/>
      <c r="F68" s="27"/>
      <c r="G68" s="25"/>
      <c r="H68" s="25"/>
      <c r="I68" s="25"/>
    </row>
    <row r="69" spans="1:9" ht="14.7" thickBot="1">
      <c r="A69" s="25"/>
      <c r="B69" s="25"/>
      <c r="C69" s="26"/>
      <c r="D69" s="27"/>
      <c r="E69" s="27"/>
      <c r="F69" s="27"/>
      <c r="G69" s="25"/>
      <c r="H69" s="25"/>
      <c r="I69" s="25"/>
    </row>
    <row r="70" spans="1:9" ht="14.7" thickBot="1">
      <c r="A70" s="25"/>
      <c r="B70" s="25"/>
      <c r="C70" s="26"/>
      <c r="D70" s="27"/>
      <c r="E70" s="27"/>
      <c r="F70" s="27"/>
      <c r="G70" s="25"/>
      <c r="H70" s="25"/>
      <c r="I70" s="25"/>
    </row>
    <row r="71" spans="1:9" ht="14.7" thickBot="1">
      <c r="A71" s="28"/>
      <c r="B71" s="28"/>
      <c r="C71" s="26"/>
      <c r="D71" s="27"/>
      <c r="E71" s="27"/>
      <c r="F71" s="27"/>
      <c r="G71" s="25"/>
      <c r="H71" s="25"/>
      <c r="I71" s="25"/>
    </row>
    <row r="72" spans="1:9" ht="14.7" thickBot="1">
      <c r="A72" s="25"/>
      <c r="B72" s="31"/>
      <c r="C72" s="24"/>
      <c r="D72" s="27"/>
      <c r="E72" s="27"/>
      <c r="F72" s="25"/>
      <c r="G72" s="25"/>
      <c r="H72" s="25"/>
      <c r="I72" s="25"/>
    </row>
    <row r="73" spans="1:9" ht="14.7" thickBot="1">
      <c r="A73" s="25"/>
      <c r="B73" s="25"/>
      <c r="C73" s="24"/>
      <c r="D73" s="25"/>
      <c r="E73" s="25"/>
      <c r="F73" s="25"/>
      <c r="G73" s="25"/>
      <c r="H73" s="25"/>
      <c r="I73" s="25"/>
    </row>
    <row r="74" spans="1:9" ht="14.7" thickBot="1">
      <c r="A74" s="25"/>
      <c r="B74" s="25"/>
      <c r="C74" s="24"/>
      <c r="D74" s="25"/>
      <c r="E74" s="25"/>
      <c r="F74" s="25"/>
      <c r="G74" s="25"/>
      <c r="H74" s="25"/>
      <c r="I74" s="25"/>
    </row>
    <row r="75" spans="1:9" ht="14.7" thickBot="1">
      <c r="A75" s="25"/>
      <c r="B75" s="25"/>
      <c r="C75" s="24"/>
      <c r="D75" s="25"/>
      <c r="E75" s="25"/>
      <c r="F75" s="25"/>
      <c r="G75" s="25"/>
      <c r="H75" s="25"/>
      <c r="I75" s="25"/>
    </row>
    <row r="76" spans="1:9" ht="14.7" thickBot="1">
      <c r="A76" s="25"/>
      <c r="B76" s="25"/>
      <c r="C76" s="24"/>
      <c r="D76" s="25"/>
      <c r="E76" s="25"/>
      <c r="F76" s="25"/>
      <c r="G76" s="25"/>
      <c r="H76" s="25"/>
      <c r="I76" s="25"/>
    </row>
    <row r="77" spans="1:9" ht="14.7" thickBot="1">
      <c r="A77" s="25"/>
      <c r="B77" s="25"/>
      <c r="C77" s="24"/>
      <c r="D77" s="25"/>
      <c r="E77" s="25"/>
      <c r="F77" s="25"/>
      <c r="G77" s="25"/>
      <c r="H77" s="25"/>
      <c r="I77" s="25"/>
    </row>
    <row r="78" spans="1:9" ht="14.7" thickBot="1">
      <c r="A78" s="25"/>
      <c r="B78" s="25"/>
      <c r="C78" s="24"/>
      <c r="D78" s="25"/>
      <c r="E78" s="25"/>
      <c r="F78" s="25"/>
      <c r="G78" s="25"/>
      <c r="H78" s="25"/>
      <c r="I78" s="25"/>
    </row>
    <row r="79" spans="1:9" ht="14.7" thickBot="1">
      <c r="A79" s="25"/>
      <c r="B79" s="25"/>
      <c r="C79" s="24"/>
      <c r="D79" s="25"/>
      <c r="E79" s="25"/>
      <c r="F79" s="25"/>
      <c r="G79" s="25"/>
      <c r="H79" s="25"/>
      <c r="I79" s="25"/>
    </row>
    <row r="80" spans="1:9" ht="14.7" thickBot="1">
      <c r="A80" s="25"/>
      <c r="B80" s="25"/>
      <c r="C80" s="24"/>
      <c r="D80" s="25"/>
      <c r="E80" s="25"/>
      <c r="F80" s="25"/>
      <c r="G80" s="25"/>
      <c r="H80" s="25"/>
      <c r="I80" s="25"/>
    </row>
    <row r="81" spans="1:9" ht="14.7" thickBot="1">
      <c r="A81" s="25"/>
      <c r="B81" s="25"/>
      <c r="C81" s="24"/>
      <c r="D81" s="25"/>
      <c r="E81" s="25"/>
      <c r="F81" s="25"/>
      <c r="G81" s="25"/>
      <c r="H81" s="25"/>
      <c r="I81" s="25"/>
    </row>
    <row r="82" spans="1:9" ht="14.7" thickBot="1">
      <c r="A82" s="25"/>
      <c r="B82" s="25"/>
      <c r="C82" s="24"/>
      <c r="D82" s="25"/>
      <c r="E82" s="25"/>
      <c r="F82" s="25"/>
      <c r="G82" s="25"/>
      <c r="H82" s="25"/>
      <c r="I82" s="25"/>
    </row>
    <row r="83" spans="1:9" ht="14.7" thickBot="1">
      <c r="A83" s="25"/>
      <c r="B83" s="25"/>
      <c r="C83" s="24"/>
      <c r="D83" s="25"/>
      <c r="E83" s="25"/>
      <c r="F83" s="25"/>
      <c r="G83" s="25"/>
      <c r="H83" s="25"/>
      <c r="I83" s="25"/>
    </row>
    <row r="84" spans="1:9" ht="14.7" thickBot="1">
      <c r="A84" s="25"/>
      <c r="B84" s="25"/>
      <c r="C84" s="24"/>
      <c r="D84" s="25"/>
      <c r="E84" s="25"/>
      <c r="F84" s="25"/>
      <c r="G84" s="25"/>
      <c r="H84" s="25"/>
      <c r="I84" s="25"/>
    </row>
    <row r="85" spans="1:9" ht="14.7" thickBot="1">
      <c r="A85" s="25"/>
      <c r="B85" s="25"/>
      <c r="C85" s="24"/>
      <c r="D85" s="25"/>
      <c r="E85" s="25"/>
      <c r="F85" s="25"/>
      <c r="G85" s="25"/>
      <c r="H85" s="25"/>
      <c r="I85" s="25"/>
    </row>
    <row r="86" spans="1:9" ht="14.7" thickBot="1">
      <c r="A86" s="25"/>
      <c r="B86" s="25"/>
      <c r="C86" s="24"/>
      <c r="D86" s="25"/>
      <c r="E86" s="25"/>
      <c r="F86" s="25"/>
      <c r="G86" s="25"/>
      <c r="H86" s="25"/>
      <c r="I86" s="25"/>
    </row>
    <row r="87" spans="1:9" ht="14.7" thickBot="1">
      <c r="A87" s="25"/>
      <c r="B87" s="25"/>
      <c r="C87" s="24"/>
      <c r="D87" s="25"/>
      <c r="E87" s="25"/>
      <c r="F87" s="25"/>
      <c r="G87" s="25"/>
      <c r="H87" s="25"/>
      <c r="I87" s="25"/>
    </row>
    <row r="88" spans="1:9" ht="14.7" thickBot="1">
      <c r="A88" s="25"/>
      <c r="B88" s="25"/>
      <c r="C88" s="24"/>
      <c r="D88" s="25"/>
      <c r="E88" s="25"/>
      <c r="F88" s="25"/>
      <c r="G88" s="25"/>
      <c r="H88" s="25"/>
      <c r="I88" s="25"/>
    </row>
    <row r="89" spans="1:9" ht="14.7" thickBot="1">
      <c r="A89" s="25"/>
      <c r="B89" s="25"/>
      <c r="C89" s="24"/>
      <c r="D89" s="25"/>
      <c r="E89" s="25"/>
      <c r="F89" s="25"/>
      <c r="G89" s="25"/>
      <c r="H89" s="25"/>
      <c r="I89" s="25"/>
    </row>
    <row r="90" spans="1:9" ht="14.7" thickBot="1">
      <c r="A90" s="25"/>
      <c r="B90" s="25"/>
      <c r="C90" s="24"/>
      <c r="D90" s="25"/>
      <c r="E90" s="25"/>
      <c r="F90" s="25"/>
      <c r="G90" s="25"/>
      <c r="H90" s="25"/>
      <c r="I90" s="25"/>
    </row>
    <row r="91" spans="1:9" ht="14.7" thickBot="1">
      <c r="A91" s="25"/>
      <c r="B91" s="25"/>
      <c r="C91" s="24"/>
      <c r="D91" s="25"/>
      <c r="E91" s="25"/>
      <c r="F91" s="25"/>
      <c r="G91" s="25"/>
      <c r="H91" s="25"/>
      <c r="I91" s="25"/>
    </row>
    <row r="92" spans="1:9" ht="14.7" thickBot="1">
      <c r="A92" s="25"/>
      <c r="B92" s="25"/>
      <c r="C92" s="24"/>
      <c r="D92" s="25"/>
      <c r="E92" s="25"/>
      <c r="F92" s="25"/>
      <c r="G92" s="25"/>
      <c r="H92" s="25"/>
      <c r="I92" s="25"/>
    </row>
    <row r="93" spans="1:9" ht="14.7" thickBot="1">
      <c r="A93" s="25"/>
      <c r="B93" s="25"/>
      <c r="C93" s="24"/>
      <c r="D93" s="25"/>
      <c r="E93" s="25"/>
      <c r="F93" s="25"/>
      <c r="G93" s="25"/>
      <c r="H93" s="25"/>
      <c r="I93" s="25"/>
    </row>
    <row r="94" spans="1:9" ht="14.7" thickBot="1">
      <c r="A94" s="25"/>
      <c r="B94" s="25"/>
      <c r="C94" s="24"/>
      <c r="D94" s="25"/>
      <c r="E94" s="25"/>
      <c r="F94" s="25"/>
      <c r="G94" s="25"/>
      <c r="H94" s="25"/>
      <c r="I94" s="25"/>
    </row>
    <row r="95" spans="1:9" ht="14.7" thickBot="1">
      <c r="A95" s="25"/>
      <c r="B95" s="25"/>
      <c r="C95" s="24"/>
      <c r="D95" s="25"/>
      <c r="E95" s="25"/>
      <c r="F95" s="25"/>
      <c r="G95" s="25"/>
      <c r="H95" s="25"/>
      <c r="I95" s="25"/>
    </row>
    <row r="96" spans="1:9" ht="14.7" thickBot="1">
      <c r="A96" s="25"/>
      <c r="B96" s="25"/>
      <c r="C96" s="24"/>
      <c r="D96" s="25"/>
      <c r="E96" s="25"/>
      <c r="F96" s="25"/>
      <c r="G96" s="25"/>
      <c r="H96" s="25"/>
      <c r="I96" s="25"/>
    </row>
    <row r="97" spans="1:9" ht="14.7" thickBot="1">
      <c r="A97" s="25"/>
      <c r="B97" s="25"/>
      <c r="C97" s="24"/>
      <c r="D97" s="25"/>
      <c r="E97" s="25"/>
      <c r="F97" s="25"/>
      <c r="G97" s="25"/>
      <c r="H97" s="25"/>
      <c r="I97" s="25"/>
    </row>
    <row r="98" spans="1:9" ht="14.7" thickBot="1">
      <c r="A98" s="25"/>
      <c r="B98" s="25"/>
      <c r="C98" s="24"/>
      <c r="D98" s="25"/>
      <c r="E98" s="25"/>
      <c r="F98" s="25"/>
      <c r="G98" s="25"/>
      <c r="H98" s="25"/>
      <c r="I98" s="25"/>
    </row>
    <row r="99" spans="1:9" ht="14.7" thickBot="1">
      <c r="A99" s="25"/>
      <c r="B99" s="25"/>
      <c r="C99" s="24"/>
      <c r="D99" s="25"/>
      <c r="E99" s="25"/>
      <c r="F99" s="25"/>
      <c r="G99" s="25"/>
      <c r="H99" s="25"/>
      <c r="I99" s="25"/>
    </row>
    <row r="100" spans="1:9" ht="14.7" thickBot="1">
      <c r="A100" s="25"/>
      <c r="B100" s="25"/>
      <c r="C100" s="24"/>
      <c r="D100" s="25"/>
      <c r="E100" s="25"/>
      <c r="F100" s="25"/>
      <c r="G100" s="25"/>
      <c r="H100" s="25"/>
      <c r="I100" s="25"/>
    </row>
    <row r="101" spans="1:9" ht="14.7" thickBot="1">
      <c r="A101" s="25"/>
      <c r="B101" s="25"/>
      <c r="C101" s="24"/>
      <c r="D101" s="25"/>
      <c r="E101" s="25"/>
      <c r="F101" s="25"/>
      <c r="G101" s="25"/>
      <c r="H101" s="25"/>
      <c r="I101" s="25"/>
    </row>
    <row r="102" spans="1:9" ht="14.7" thickBot="1">
      <c r="A102" s="24"/>
      <c r="B102" s="25"/>
      <c r="C102" s="24"/>
      <c r="D102" s="25"/>
      <c r="E102" s="25"/>
      <c r="F102" s="25"/>
      <c r="G102" s="25"/>
      <c r="H102" s="25"/>
      <c r="I102" s="25"/>
    </row>
    <row r="103" spans="1:9" ht="14.7" thickBot="1">
      <c r="A103" s="25"/>
      <c r="B103" s="25"/>
      <c r="C103" s="24"/>
      <c r="D103" s="27"/>
      <c r="E103" s="27"/>
      <c r="F103" s="25"/>
      <c r="G103" s="28"/>
      <c r="H103" s="25"/>
      <c r="I103" s="25"/>
    </row>
    <row r="104" spans="1:9" ht="14.7" thickBot="1">
      <c r="A104" s="28"/>
      <c r="B104" s="28"/>
      <c r="C104" s="24"/>
      <c r="D104" s="27"/>
      <c r="E104" s="27"/>
      <c r="F104" s="25"/>
      <c r="G104" s="28"/>
      <c r="H104" s="25"/>
      <c r="I104" s="25"/>
    </row>
    <row r="105" spans="1:9" ht="18" customHeight="1" thickBot="1">
      <c r="A105" s="25"/>
      <c r="B105" s="28"/>
      <c r="C105" s="24"/>
      <c r="D105" s="27"/>
      <c r="E105" s="27"/>
      <c r="F105" s="25"/>
      <c r="G105" s="28"/>
      <c r="H105" s="25"/>
      <c r="I105" s="25"/>
    </row>
    <row r="106" spans="1:9" ht="18" customHeight="1" thickBot="1">
      <c r="A106" s="25"/>
      <c r="B106" s="28"/>
      <c r="C106" s="24"/>
      <c r="D106" s="27"/>
      <c r="E106" s="27"/>
      <c r="F106" s="25"/>
      <c r="G106" s="28"/>
      <c r="H106" s="25"/>
      <c r="I106" s="25"/>
    </row>
    <row r="107" spans="1:9" ht="18" customHeight="1" thickBot="1">
      <c r="A107" s="25"/>
      <c r="B107" s="28"/>
      <c r="C107" s="24"/>
      <c r="D107" s="27"/>
      <c r="E107" s="27"/>
      <c r="F107" s="25"/>
      <c r="G107" s="28"/>
      <c r="H107" s="25"/>
      <c r="I107" s="25"/>
    </row>
    <row r="108" spans="1:9" ht="18" customHeight="1" thickBot="1">
      <c r="A108" s="28"/>
      <c r="B108" s="28"/>
      <c r="C108" s="24"/>
      <c r="D108" s="27"/>
      <c r="E108" s="27"/>
      <c r="F108" s="25"/>
      <c r="G108" s="25"/>
      <c r="H108" s="25"/>
      <c r="I108" s="25"/>
    </row>
    <row r="109" spans="1:9" ht="18" customHeight="1" thickBot="1">
      <c r="A109" s="28"/>
      <c r="B109" s="28"/>
      <c r="C109" s="24"/>
      <c r="D109" s="27"/>
      <c r="E109" s="27"/>
      <c r="F109" s="25"/>
      <c r="G109" s="28"/>
      <c r="H109" s="25"/>
      <c r="I109" s="25"/>
    </row>
    <row r="110" spans="1:9" ht="18" customHeight="1" thickBot="1">
      <c r="A110" s="28"/>
      <c r="B110" s="28"/>
      <c r="C110" s="24"/>
      <c r="D110" s="27"/>
      <c r="E110" s="27"/>
      <c r="F110" s="25"/>
      <c r="G110" s="28"/>
      <c r="H110" s="25"/>
      <c r="I110" s="25"/>
    </row>
    <row r="111" spans="1:9" ht="18" customHeight="1" thickBot="1">
      <c r="A111" s="28"/>
      <c r="B111" s="28"/>
      <c r="C111" s="24"/>
      <c r="D111" s="27"/>
      <c r="E111" s="27"/>
      <c r="F111" s="25"/>
      <c r="G111" s="28"/>
      <c r="H111" s="25"/>
      <c r="I111" s="25"/>
    </row>
    <row r="112" spans="1:9" ht="14.7" thickBot="1">
      <c r="A112" s="25"/>
      <c r="B112" s="28"/>
      <c r="C112" s="24"/>
      <c r="D112" s="27"/>
      <c r="E112" s="27"/>
      <c r="F112" s="25"/>
      <c r="G112" s="28"/>
      <c r="H112" s="25"/>
      <c r="I112" s="25"/>
    </row>
    <row r="113" spans="1:9" ht="14.7" thickBot="1">
      <c r="A113" s="28"/>
      <c r="B113" s="28"/>
      <c r="C113" s="24"/>
      <c r="D113" s="27"/>
      <c r="E113" s="27"/>
      <c r="F113" s="25"/>
      <c r="G113" s="28"/>
      <c r="H113" s="25"/>
      <c r="I113" s="25"/>
    </row>
    <row r="114" spans="1:9" ht="14.7" thickBot="1">
      <c r="A114" s="25"/>
      <c r="B114" s="25"/>
      <c r="C114" s="24"/>
      <c r="D114" s="25"/>
      <c r="E114" s="25"/>
      <c r="F114" s="25"/>
      <c r="G114" s="25"/>
      <c r="H114" s="25"/>
      <c r="I114" s="25"/>
    </row>
    <row r="115" spans="1:9" ht="14.7" thickBot="1">
      <c r="A115" s="25"/>
      <c r="B115" s="28"/>
      <c r="C115" s="24"/>
      <c r="D115" s="27"/>
      <c r="E115" s="27"/>
      <c r="F115" s="25"/>
      <c r="G115" s="32"/>
      <c r="H115" s="25"/>
      <c r="I115" s="25"/>
    </row>
    <row r="116" spans="1:9" ht="14.7" thickBot="1">
      <c r="A116" s="25"/>
      <c r="B116" s="28"/>
      <c r="C116" s="24"/>
      <c r="D116" s="27"/>
      <c r="E116" s="27"/>
      <c r="F116" s="25"/>
      <c r="G116" s="25"/>
      <c r="H116" s="25"/>
      <c r="I116" s="25"/>
    </row>
    <row r="117" spans="1:9" ht="16.5" thickBot="1">
      <c r="A117" s="25"/>
      <c r="B117" s="33"/>
      <c r="C117" s="24"/>
      <c r="D117" s="175"/>
      <c r="E117" s="170"/>
      <c r="F117" s="173"/>
      <c r="G117" s="174"/>
      <c r="H117" s="173"/>
      <c r="I117" s="25"/>
    </row>
    <row r="118" spans="1:9" ht="15.6" thickBot="1">
      <c r="A118" s="25"/>
      <c r="B118" s="34"/>
      <c r="C118" s="24"/>
      <c r="D118" s="171"/>
      <c r="E118" s="171"/>
      <c r="F118" s="171"/>
      <c r="G118" s="171"/>
      <c r="H118" s="171"/>
      <c r="I118" s="25"/>
    </row>
    <row r="119" spans="1:9" ht="15.6" thickBot="1">
      <c r="A119" s="25"/>
      <c r="B119" s="34"/>
      <c r="C119" s="24"/>
      <c r="D119" s="171"/>
      <c r="E119" s="171"/>
      <c r="F119" s="171"/>
      <c r="G119" s="171"/>
      <c r="H119" s="171"/>
      <c r="I119" s="25"/>
    </row>
    <row r="120" spans="1:9" ht="15.6" thickBot="1">
      <c r="A120" s="25"/>
      <c r="B120" s="34"/>
      <c r="C120" s="24"/>
      <c r="D120" s="171"/>
      <c r="E120" s="171"/>
      <c r="F120" s="171"/>
      <c r="G120" s="171"/>
      <c r="H120" s="171"/>
      <c r="I120" s="25"/>
    </row>
    <row r="121" spans="1:9" ht="14.7" thickBot="1">
      <c r="A121" s="25"/>
      <c r="B121" s="25"/>
      <c r="C121" s="24"/>
      <c r="D121" s="178"/>
      <c r="E121" s="170"/>
      <c r="F121" s="173"/>
      <c r="G121" s="174"/>
      <c r="H121" s="173"/>
      <c r="I121" s="25"/>
    </row>
    <row r="122" spans="1:9" ht="14.7" thickBot="1">
      <c r="A122" s="25"/>
      <c r="B122" s="25"/>
      <c r="C122" s="24"/>
      <c r="D122" s="171"/>
      <c r="E122" s="171"/>
      <c r="F122" s="171"/>
      <c r="G122" s="171"/>
      <c r="H122" s="171"/>
      <c r="I122" s="25"/>
    </row>
    <row r="123" spans="1:9" ht="14.7" thickBot="1">
      <c r="A123" s="25"/>
      <c r="B123" s="25"/>
      <c r="C123" s="24"/>
      <c r="D123" s="171"/>
      <c r="E123" s="171"/>
      <c r="F123" s="171"/>
      <c r="G123" s="171"/>
      <c r="H123" s="171"/>
      <c r="I123" s="25"/>
    </row>
    <row r="124" spans="1:9" ht="14.7" thickBot="1">
      <c r="A124" s="25"/>
      <c r="B124" s="25"/>
      <c r="C124" s="24"/>
      <c r="D124" s="171"/>
      <c r="E124" s="171"/>
      <c r="F124" s="171"/>
      <c r="G124" s="171"/>
      <c r="H124" s="171"/>
      <c r="I124" s="25"/>
    </row>
    <row r="125" spans="1:9" ht="14.7" thickBot="1">
      <c r="A125" s="25"/>
      <c r="B125" s="25"/>
      <c r="C125" s="24"/>
      <c r="D125" s="171"/>
      <c r="E125" s="171"/>
      <c r="F125" s="171"/>
      <c r="G125" s="171"/>
      <c r="H125" s="171"/>
      <c r="I125" s="25"/>
    </row>
    <row r="126" spans="1:9" ht="14.7" thickBot="1">
      <c r="A126" s="28"/>
      <c r="B126" s="25"/>
      <c r="C126" s="24"/>
      <c r="D126" s="171"/>
      <c r="E126" s="171"/>
      <c r="F126" s="171"/>
      <c r="G126" s="171"/>
      <c r="H126" s="171"/>
      <c r="I126" s="25"/>
    </row>
    <row r="127" spans="1:9" ht="14.7" thickBot="1">
      <c r="A127" s="28"/>
      <c r="B127" s="25"/>
      <c r="C127" s="24"/>
      <c r="D127" s="171"/>
      <c r="E127" s="171"/>
      <c r="F127" s="171"/>
      <c r="G127" s="171"/>
      <c r="H127" s="171"/>
      <c r="I127" s="25"/>
    </row>
    <row r="128" spans="1:9" ht="14.7" thickBot="1">
      <c r="A128" s="25"/>
      <c r="B128" s="25"/>
      <c r="C128" s="24"/>
      <c r="D128" s="170"/>
      <c r="E128" s="170"/>
      <c r="F128" s="173"/>
      <c r="G128" s="174"/>
      <c r="H128" s="173"/>
      <c r="I128" s="25"/>
    </row>
    <row r="129" spans="1:9" ht="14.7" thickBot="1">
      <c r="A129" s="25"/>
      <c r="B129" s="25"/>
      <c r="C129" s="24"/>
      <c r="D129" s="171"/>
      <c r="E129" s="171"/>
      <c r="F129" s="171"/>
      <c r="G129" s="171"/>
      <c r="H129" s="171"/>
      <c r="I129" s="25"/>
    </row>
    <row r="130" spans="1:9" ht="14.7" thickBot="1">
      <c r="A130" s="25"/>
      <c r="B130" s="25"/>
      <c r="C130" s="24"/>
      <c r="D130" s="171"/>
      <c r="E130" s="171"/>
      <c r="F130" s="171"/>
      <c r="G130" s="171"/>
      <c r="H130" s="171"/>
      <c r="I130" s="25"/>
    </row>
    <row r="131" spans="1:9" ht="14.7" thickBot="1">
      <c r="A131" s="25"/>
      <c r="B131" s="25"/>
      <c r="C131" s="24"/>
      <c r="D131" s="171"/>
      <c r="E131" s="171"/>
      <c r="F131" s="171"/>
      <c r="G131" s="171"/>
      <c r="H131" s="171"/>
      <c r="I131" s="25"/>
    </row>
    <row r="132" spans="1:9" ht="14.7" thickBot="1">
      <c r="A132" s="25"/>
      <c r="B132" s="25"/>
      <c r="C132" s="24"/>
      <c r="D132" s="171"/>
      <c r="E132" s="171"/>
      <c r="F132" s="171"/>
      <c r="G132" s="171"/>
      <c r="H132" s="171"/>
      <c r="I132" s="25"/>
    </row>
    <row r="133" spans="1:9" ht="14.7" thickBot="1">
      <c r="A133" s="25"/>
      <c r="B133" s="25"/>
      <c r="C133" s="24"/>
      <c r="D133" s="170"/>
      <c r="E133" s="170"/>
      <c r="F133" s="173"/>
      <c r="G133" s="174"/>
      <c r="H133" s="173"/>
      <c r="I133" s="25"/>
    </row>
    <row r="134" spans="1:9" ht="14.7" thickBot="1">
      <c r="A134" s="25"/>
      <c r="B134" s="25"/>
      <c r="C134" s="24"/>
      <c r="D134" s="171"/>
      <c r="E134" s="171"/>
      <c r="F134" s="171"/>
      <c r="G134" s="171"/>
      <c r="H134" s="171"/>
      <c r="I134" s="25"/>
    </row>
    <row r="135" spans="1:9" ht="14.7" thickBot="1">
      <c r="A135" s="25"/>
      <c r="B135" s="25"/>
      <c r="C135" s="24"/>
      <c r="D135" s="171"/>
      <c r="E135" s="171"/>
      <c r="F135" s="171"/>
      <c r="G135" s="171"/>
      <c r="H135" s="171"/>
      <c r="I135" s="25"/>
    </row>
    <row r="136" spans="1:9" ht="14.7" thickBot="1">
      <c r="A136" s="25"/>
      <c r="B136" s="25"/>
      <c r="C136" s="24"/>
      <c r="D136" s="171"/>
      <c r="E136" s="171"/>
      <c r="F136" s="171"/>
      <c r="G136" s="171"/>
      <c r="H136" s="171"/>
      <c r="I136" s="25"/>
    </row>
    <row r="137" spans="1:9" ht="14.7" thickBot="1">
      <c r="A137" s="25"/>
      <c r="B137" s="25"/>
      <c r="C137" s="24"/>
      <c r="D137" s="171"/>
      <c r="E137" s="171"/>
      <c r="F137" s="171"/>
      <c r="G137" s="171"/>
      <c r="H137" s="171"/>
      <c r="I137" s="25"/>
    </row>
    <row r="138" spans="1:9" ht="14.7" thickBot="1">
      <c r="A138" s="25"/>
      <c r="B138" s="25"/>
      <c r="C138" s="24"/>
      <c r="D138" s="171"/>
      <c r="E138" s="171"/>
      <c r="F138" s="171"/>
      <c r="G138" s="171"/>
      <c r="H138" s="171"/>
      <c r="I138" s="25"/>
    </row>
    <row r="139" spans="1:9" ht="14.7" thickBot="1">
      <c r="A139" s="28"/>
      <c r="B139" s="25"/>
      <c r="C139" s="24"/>
      <c r="D139" s="171"/>
      <c r="E139" s="171"/>
      <c r="F139" s="171"/>
      <c r="G139" s="171"/>
      <c r="H139" s="171"/>
      <c r="I139" s="25"/>
    </row>
    <row r="140" spans="1:9" ht="14.7" thickBot="1">
      <c r="A140" s="25"/>
      <c r="B140" s="25"/>
      <c r="C140" s="24"/>
      <c r="D140" s="170"/>
      <c r="E140" s="170"/>
      <c r="F140" s="173"/>
      <c r="G140" s="174"/>
      <c r="H140" s="173"/>
      <c r="I140" s="25"/>
    </row>
    <row r="141" spans="1:9" ht="14.7" thickBot="1">
      <c r="A141" s="25"/>
      <c r="B141" s="25"/>
      <c r="C141" s="24"/>
      <c r="D141" s="171"/>
      <c r="E141" s="171"/>
      <c r="F141" s="171"/>
      <c r="G141" s="171"/>
      <c r="H141" s="171"/>
      <c r="I141" s="25"/>
    </row>
    <row r="142" spans="1:9" ht="14.7" thickBot="1">
      <c r="A142" s="25"/>
      <c r="B142" s="25"/>
      <c r="C142" s="24"/>
      <c r="D142" s="171"/>
      <c r="E142" s="171"/>
      <c r="F142" s="171"/>
      <c r="G142" s="171"/>
      <c r="H142" s="171"/>
      <c r="I142" s="25"/>
    </row>
    <row r="143" spans="1:9" ht="14.7" thickBot="1">
      <c r="A143" s="25"/>
      <c r="B143" s="25"/>
      <c r="C143" s="24"/>
      <c r="D143" s="171"/>
      <c r="E143" s="171"/>
      <c r="F143" s="171"/>
      <c r="G143" s="171"/>
      <c r="H143" s="171"/>
      <c r="I143" s="25"/>
    </row>
    <row r="144" spans="1:9" ht="14.7" thickBot="1">
      <c r="A144" s="25"/>
      <c r="B144" s="25"/>
      <c r="C144" s="24"/>
      <c r="D144" s="171"/>
      <c r="E144" s="171"/>
      <c r="F144" s="171"/>
      <c r="G144" s="171"/>
      <c r="H144" s="171"/>
      <c r="I144" s="25"/>
    </row>
    <row r="145" spans="1:9" ht="14.7" thickBot="1">
      <c r="A145" s="25"/>
      <c r="B145" s="25"/>
      <c r="C145" s="24"/>
      <c r="D145" s="171"/>
      <c r="E145" s="171"/>
      <c r="F145" s="171"/>
      <c r="G145" s="171"/>
      <c r="H145" s="171"/>
      <c r="I145" s="25"/>
    </row>
    <row r="146" spans="1:9" ht="14.7" thickBot="1">
      <c r="A146" s="25"/>
      <c r="B146" s="25"/>
      <c r="C146" s="24"/>
      <c r="D146" s="170"/>
      <c r="E146" s="170"/>
      <c r="F146" s="173"/>
      <c r="G146" s="174"/>
      <c r="H146" s="173"/>
      <c r="I146" s="25"/>
    </row>
    <row r="147" spans="1:9" ht="14.7" thickBot="1">
      <c r="A147" s="25"/>
      <c r="B147" s="25"/>
      <c r="C147" s="24"/>
      <c r="D147" s="171"/>
      <c r="E147" s="171"/>
      <c r="F147" s="171"/>
      <c r="G147" s="171"/>
      <c r="H147" s="171"/>
      <c r="I147" s="25"/>
    </row>
    <row r="148" spans="1:9" ht="14.7" thickBot="1">
      <c r="A148" s="25"/>
      <c r="B148" s="25"/>
      <c r="C148" s="24"/>
      <c r="D148" s="171"/>
      <c r="E148" s="171"/>
      <c r="F148" s="171"/>
      <c r="G148" s="171"/>
      <c r="H148" s="171"/>
      <c r="I148" s="25"/>
    </row>
    <row r="149" spans="1:9" ht="14.7" thickBot="1">
      <c r="A149" s="25"/>
      <c r="B149" s="25"/>
      <c r="C149" s="24"/>
      <c r="D149" s="171"/>
      <c r="E149" s="171"/>
      <c r="F149" s="171"/>
      <c r="G149" s="171"/>
      <c r="H149" s="171"/>
      <c r="I149" s="25"/>
    </row>
    <row r="150" spans="1:9" ht="14.7" thickBot="1">
      <c r="A150" s="25"/>
      <c r="B150" s="25"/>
      <c r="C150" s="24"/>
      <c r="D150" s="171"/>
      <c r="E150" s="171"/>
      <c r="F150" s="171"/>
      <c r="G150" s="171"/>
      <c r="H150" s="171"/>
      <c r="I150" s="25"/>
    </row>
    <row r="151" spans="1:9" ht="14.7" thickBot="1">
      <c r="A151" s="28"/>
      <c r="B151" s="25"/>
      <c r="C151" s="24"/>
      <c r="D151" s="171"/>
      <c r="E151" s="171"/>
      <c r="F151" s="171"/>
      <c r="G151" s="171"/>
      <c r="H151" s="171"/>
      <c r="I151" s="25"/>
    </row>
    <row r="152" spans="1:9" ht="14.7" thickBot="1">
      <c r="A152" s="25"/>
      <c r="B152" s="25"/>
      <c r="C152" s="24"/>
      <c r="D152" s="170"/>
      <c r="E152" s="170"/>
      <c r="F152" s="173"/>
      <c r="G152" s="174"/>
      <c r="H152" s="173"/>
      <c r="I152" s="25"/>
    </row>
    <row r="153" spans="1:9" ht="14.7" thickBot="1">
      <c r="A153" s="25"/>
      <c r="B153" s="25"/>
      <c r="C153" s="24"/>
      <c r="D153" s="171"/>
      <c r="E153" s="171"/>
      <c r="F153" s="171"/>
      <c r="G153" s="171"/>
      <c r="H153" s="171"/>
      <c r="I153" s="25"/>
    </row>
    <row r="154" spans="1:9" ht="14.7" thickBot="1">
      <c r="A154" s="25"/>
      <c r="B154" s="25"/>
      <c r="C154" s="24"/>
      <c r="D154" s="171"/>
      <c r="E154" s="171"/>
      <c r="F154" s="171"/>
      <c r="G154" s="171"/>
      <c r="H154" s="171"/>
      <c r="I154" s="25"/>
    </row>
    <row r="155" spans="1:9" ht="14.7" thickBot="1">
      <c r="A155" s="25"/>
      <c r="B155" s="25"/>
      <c r="C155" s="24"/>
      <c r="D155" s="171"/>
      <c r="E155" s="171"/>
      <c r="F155" s="171"/>
      <c r="G155" s="171"/>
      <c r="H155" s="171"/>
      <c r="I155" s="25"/>
    </row>
    <row r="156" spans="1:9" ht="14.7" thickBot="1">
      <c r="A156" s="25"/>
      <c r="B156" s="25"/>
      <c r="C156" s="24"/>
      <c r="D156" s="171"/>
      <c r="E156" s="171"/>
      <c r="F156" s="171"/>
      <c r="G156" s="171"/>
      <c r="H156" s="171"/>
      <c r="I156" s="25"/>
    </row>
    <row r="157" spans="1:9" ht="14.7" thickBot="1">
      <c r="A157" s="25"/>
      <c r="B157" s="25"/>
      <c r="C157" s="24"/>
      <c r="D157" s="170"/>
      <c r="E157" s="170"/>
      <c r="F157" s="173"/>
      <c r="G157" s="174"/>
      <c r="H157" s="173"/>
      <c r="I157" s="25"/>
    </row>
    <row r="158" spans="1:9" ht="14.7" thickBot="1">
      <c r="A158" s="25"/>
      <c r="B158" s="25"/>
      <c r="C158" s="24"/>
      <c r="D158" s="171"/>
      <c r="E158" s="171"/>
      <c r="F158" s="171"/>
      <c r="G158" s="171"/>
      <c r="H158" s="171"/>
      <c r="I158" s="25"/>
    </row>
    <row r="159" spans="1:9" ht="14.7" thickBot="1">
      <c r="A159" s="25"/>
      <c r="B159" s="25"/>
      <c r="C159" s="24"/>
      <c r="D159" s="171"/>
      <c r="E159" s="171"/>
      <c r="F159" s="171"/>
      <c r="G159" s="171"/>
      <c r="H159" s="171"/>
      <c r="I159" s="25"/>
    </row>
    <row r="160" spans="1:9" ht="14.7" thickBot="1">
      <c r="A160" s="25"/>
      <c r="B160" s="25"/>
      <c r="C160" s="24"/>
      <c r="D160" s="171"/>
      <c r="E160" s="171"/>
      <c r="F160" s="171"/>
      <c r="G160" s="171"/>
      <c r="H160" s="171"/>
      <c r="I160" s="25"/>
    </row>
    <row r="161" spans="1:9" ht="14.7" thickBot="1">
      <c r="A161" s="25"/>
      <c r="B161" s="25"/>
      <c r="C161" s="24"/>
      <c r="D161" s="171"/>
      <c r="E161" s="171"/>
      <c r="F161" s="171"/>
      <c r="G161" s="171"/>
      <c r="H161" s="171"/>
      <c r="I161" s="25"/>
    </row>
    <row r="162" spans="1:9" ht="14.7" thickBot="1">
      <c r="A162" s="25"/>
      <c r="B162" s="25"/>
      <c r="C162" s="24"/>
      <c r="D162" s="170"/>
      <c r="E162" s="170"/>
      <c r="F162" s="173"/>
      <c r="G162" s="174"/>
      <c r="H162" s="173"/>
      <c r="I162" s="25"/>
    </row>
    <row r="163" spans="1:9" ht="14.7" thickBot="1">
      <c r="A163" s="25"/>
      <c r="B163" s="25"/>
      <c r="C163" s="24"/>
      <c r="D163" s="171"/>
      <c r="E163" s="171"/>
      <c r="F163" s="171"/>
      <c r="G163" s="171"/>
      <c r="H163" s="171"/>
      <c r="I163" s="25"/>
    </row>
    <row r="164" spans="1:9" ht="14.7" thickBot="1">
      <c r="A164" s="25"/>
      <c r="B164" s="25"/>
      <c r="C164" s="24"/>
      <c r="D164" s="171"/>
      <c r="E164" s="171"/>
      <c r="F164" s="171"/>
      <c r="G164" s="171"/>
      <c r="H164" s="171"/>
      <c r="I164" s="25"/>
    </row>
    <row r="165" spans="1:9" ht="14.7" thickBot="1">
      <c r="A165" s="25"/>
      <c r="B165" s="25"/>
      <c r="C165" s="24"/>
      <c r="D165" s="171"/>
      <c r="E165" s="171"/>
      <c r="F165" s="171"/>
      <c r="G165" s="171"/>
      <c r="H165" s="171"/>
      <c r="I165" s="25"/>
    </row>
    <row r="166" spans="1:9" ht="14.7" thickBot="1">
      <c r="A166" s="25"/>
      <c r="B166" s="25"/>
      <c r="C166" s="24"/>
      <c r="D166" s="171"/>
      <c r="E166" s="171"/>
      <c r="F166" s="171"/>
      <c r="G166" s="171"/>
      <c r="H166" s="171"/>
      <c r="I166" s="25"/>
    </row>
    <row r="167" spans="1:9" ht="14.7" thickBot="1">
      <c r="A167" s="25"/>
      <c r="B167" s="25"/>
      <c r="C167" s="24"/>
      <c r="D167" s="177"/>
      <c r="E167" s="175"/>
      <c r="F167" s="173"/>
      <c r="G167" s="174"/>
      <c r="H167" s="25"/>
      <c r="I167" s="25"/>
    </row>
    <row r="168" spans="1:9" ht="14.7" thickBot="1">
      <c r="A168" s="25"/>
      <c r="B168" s="25"/>
      <c r="C168" s="24"/>
      <c r="D168" s="171"/>
      <c r="E168" s="171"/>
      <c r="F168" s="171"/>
      <c r="G168" s="171"/>
      <c r="H168" s="25"/>
      <c r="I168" s="25"/>
    </row>
    <row r="169" spans="1:9" ht="14.7" thickBot="1">
      <c r="A169" s="25"/>
      <c r="B169" s="25"/>
      <c r="C169" s="24"/>
      <c r="D169" s="171"/>
      <c r="E169" s="171"/>
      <c r="F169" s="171"/>
      <c r="G169" s="171"/>
      <c r="H169" s="25"/>
      <c r="I169" s="25"/>
    </row>
    <row r="170" spans="1:9" ht="14.7" thickBot="1">
      <c r="A170" s="25"/>
      <c r="B170" s="25"/>
      <c r="C170" s="24"/>
      <c r="D170" s="171"/>
      <c r="E170" s="171"/>
      <c r="F170" s="171"/>
      <c r="G170" s="171"/>
      <c r="H170" s="25"/>
      <c r="I170" s="25"/>
    </row>
    <row r="171" spans="1:9" ht="14.7" thickBot="1">
      <c r="A171" s="25"/>
      <c r="B171" s="28"/>
      <c r="C171" s="24"/>
      <c r="D171" s="171"/>
      <c r="E171" s="171"/>
      <c r="F171" s="171"/>
      <c r="G171" s="171"/>
      <c r="H171" s="25"/>
      <c r="I171" s="25"/>
    </row>
    <row r="172" spans="1:9" ht="14.7" thickBot="1">
      <c r="A172" s="25"/>
      <c r="B172" s="28"/>
      <c r="C172" s="24"/>
      <c r="D172" s="171"/>
      <c r="E172" s="171"/>
      <c r="F172" s="171"/>
      <c r="G172" s="171"/>
      <c r="H172" s="25"/>
      <c r="I172" s="25"/>
    </row>
    <row r="173" spans="1:9" ht="14.7" thickBot="1">
      <c r="A173" s="25"/>
      <c r="B173" s="31"/>
      <c r="C173" s="24"/>
      <c r="D173" s="171"/>
      <c r="E173" s="171"/>
      <c r="F173" s="171"/>
      <c r="G173" s="171"/>
      <c r="H173" s="25"/>
      <c r="I173" s="25"/>
    </row>
    <row r="174" spans="1:9" ht="14.7" thickBot="1">
      <c r="A174" s="25"/>
      <c r="B174" s="25"/>
      <c r="C174" s="24"/>
      <c r="D174" s="171"/>
      <c r="E174" s="171"/>
      <c r="F174" s="171"/>
      <c r="G174" s="171"/>
      <c r="H174" s="25"/>
      <c r="I174" s="25"/>
    </row>
    <row r="175" spans="1:9" ht="14.7" thickBot="1">
      <c r="A175" s="28"/>
      <c r="B175" s="25"/>
      <c r="C175" s="24"/>
      <c r="D175" s="171"/>
      <c r="E175" s="171"/>
      <c r="F175" s="171"/>
      <c r="G175" s="171"/>
      <c r="H175" s="25"/>
      <c r="I175" s="25"/>
    </row>
    <row r="176" spans="1:9" ht="15.6" thickBot="1">
      <c r="A176" s="28"/>
      <c r="B176" s="30"/>
      <c r="C176" s="24"/>
      <c r="D176" s="171"/>
      <c r="E176" s="171"/>
      <c r="F176" s="171"/>
      <c r="G176" s="171"/>
      <c r="H176" s="25"/>
      <c r="I176" s="25"/>
    </row>
    <row r="177" spans="1:9" ht="14.7" thickBot="1">
      <c r="A177" s="25"/>
      <c r="B177" s="35"/>
      <c r="C177" s="24"/>
      <c r="D177" s="175"/>
      <c r="E177" s="176"/>
      <c r="F177" s="173"/>
      <c r="G177" s="174"/>
      <c r="H177" s="25"/>
      <c r="I177" s="25"/>
    </row>
    <row r="178" spans="1:9" ht="14.7" thickBot="1">
      <c r="A178" s="25"/>
      <c r="B178" s="28"/>
      <c r="C178" s="24"/>
      <c r="D178" s="171"/>
      <c r="E178" s="171"/>
      <c r="F178" s="171"/>
      <c r="G178" s="171"/>
      <c r="H178" s="25"/>
      <c r="I178" s="25"/>
    </row>
    <row r="179" spans="1:9" ht="14.7" thickBot="1">
      <c r="A179" s="25"/>
      <c r="B179" s="28"/>
      <c r="C179" s="24"/>
      <c r="D179" s="171"/>
      <c r="E179" s="171"/>
      <c r="F179" s="171"/>
      <c r="G179" s="171"/>
      <c r="H179" s="25"/>
      <c r="I179" s="25"/>
    </row>
    <row r="180" spans="1:9" ht="14.7" thickBot="1">
      <c r="A180" s="25"/>
      <c r="B180" s="25"/>
      <c r="C180" s="24"/>
      <c r="D180" s="171"/>
      <c r="E180" s="171"/>
      <c r="F180" s="171"/>
      <c r="G180" s="171"/>
      <c r="H180" s="25"/>
      <c r="I180" s="25"/>
    </row>
    <row r="181" spans="1:9" ht="14.7" thickBot="1">
      <c r="A181" s="25"/>
      <c r="B181" s="25"/>
      <c r="C181" s="24"/>
      <c r="D181" s="171"/>
      <c r="E181" s="171"/>
      <c r="F181" s="171"/>
      <c r="G181" s="171"/>
      <c r="H181" s="25"/>
      <c r="I181" s="25"/>
    </row>
    <row r="182" spans="1:9" ht="14.7" thickBot="1">
      <c r="A182" s="25"/>
      <c r="B182" s="25"/>
      <c r="C182" s="24"/>
      <c r="D182" s="171"/>
      <c r="E182" s="171"/>
      <c r="F182" s="171"/>
      <c r="G182" s="171"/>
      <c r="H182" s="25"/>
      <c r="I182" s="25"/>
    </row>
    <row r="183" spans="1:9" ht="14.7" thickBot="1">
      <c r="A183" s="25"/>
      <c r="B183" s="25"/>
      <c r="C183" s="24"/>
      <c r="D183" s="171"/>
      <c r="E183" s="171"/>
      <c r="F183" s="171"/>
      <c r="G183" s="171"/>
      <c r="H183" s="25"/>
      <c r="I183" s="25"/>
    </row>
    <row r="184" spans="1:9" ht="14.7" thickBot="1">
      <c r="A184" s="28"/>
      <c r="B184" s="25"/>
      <c r="C184" s="24"/>
      <c r="D184" s="171"/>
      <c r="E184" s="171"/>
      <c r="F184" s="171"/>
      <c r="G184" s="171"/>
      <c r="H184" s="25"/>
      <c r="I184" s="25"/>
    </row>
    <row r="185" spans="1:9" ht="14.7" thickBot="1">
      <c r="A185" s="28"/>
      <c r="B185" s="25"/>
      <c r="C185" s="24"/>
      <c r="D185" s="171"/>
      <c r="E185" s="171"/>
      <c r="F185" s="171"/>
      <c r="G185" s="171"/>
      <c r="H185" s="25"/>
      <c r="I185" s="25"/>
    </row>
    <row r="186" spans="1:9" ht="14.7" thickBot="1">
      <c r="A186" s="28"/>
      <c r="B186" s="25"/>
      <c r="C186" s="24"/>
      <c r="D186" s="171"/>
      <c r="E186" s="171"/>
      <c r="F186" s="171"/>
      <c r="G186" s="171"/>
      <c r="H186" s="25"/>
      <c r="I186" s="25"/>
    </row>
    <row r="187" spans="1:9" ht="14.7" thickBot="1">
      <c r="A187" s="28"/>
      <c r="B187" s="25"/>
      <c r="C187" s="24"/>
      <c r="D187" s="171"/>
      <c r="E187" s="171"/>
      <c r="F187" s="171"/>
      <c r="G187" s="171"/>
      <c r="H187" s="25"/>
      <c r="I187" s="25"/>
    </row>
    <row r="188" spans="1:9" ht="14.7" thickBot="1">
      <c r="A188" s="28"/>
      <c r="B188" s="25"/>
      <c r="C188" s="24"/>
      <c r="D188" s="171"/>
      <c r="E188" s="171"/>
      <c r="F188" s="171"/>
      <c r="G188" s="171"/>
      <c r="H188" s="25"/>
      <c r="I188" s="25"/>
    </row>
    <row r="189" spans="1:9" ht="14.7" thickBot="1">
      <c r="A189" s="28"/>
      <c r="B189" s="25"/>
      <c r="C189" s="24"/>
      <c r="D189" s="171"/>
      <c r="E189" s="171"/>
      <c r="F189" s="171"/>
      <c r="G189" s="171"/>
      <c r="H189" s="25"/>
      <c r="I189" s="25"/>
    </row>
    <row r="190" spans="1:9" ht="14.7" thickBot="1">
      <c r="A190" s="28"/>
      <c r="B190" s="25"/>
      <c r="C190" s="24"/>
      <c r="D190" s="171"/>
      <c r="E190" s="171"/>
      <c r="F190" s="171"/>
      <c r="G190" s="171"/>
      <c r="H190" s="25"/>
      <c r="I190" s="25"/>
    </row>
    <row r="191" spans="1:9" ht="14.7" thickBot="1">
      <c r="A191" s="25"/>
      <c r="B191" s="35"/>
      <c r="C191" s="24"/>
      <c r="D191" s="170"/>
      <c r="E191" s="170"/>
      <c r="F191" s="173"/>
      <c r="G191" s="174"/>
      <c r="H191" s="25"/>
      <c r="I191" s="25"/>
    </row>
    <row r="192" spans="1:9" ht="14.7" thickBot="1">
      <c r="A192" s="25"/>
      <c r="B192" s="28"/>
      <c r="C192" s="24"/>
      <c r="D192" s="171"/>
      <c r="E192" s="171"/>
      <c r="F192" s="171"/>
      <c r="G192" s="171"/>
      <c r="H192" s="25"/>
      <c r="I192" s="25"/>
    </row>
    <row r="193" spans="1:9" ht="14.7" thickBot="1">
      <c r="A193" s="25"/>
      <c r="B193" s="28"/>
      <c r="C193" s="24"/>
      <c r="D193" s="171"/>
      <c r="E193" s="171"/>
      <c r="F193" s="171"/>
      <c r="G193" s="171"/>
      <c r="H193" s="25"/>
      <c r="I193" s="25"/>
    </row>
    <row r="194" spans="1:9" ht="14.7" thickBot="1">
      <c r="A194" s="25"/>
      <c r="B194" s="28"/>
      <c r="C194" s="24"/>
      <c r="D194" s="171"/>
      <c r="E194" s="171"/>
      <c r="F194" s="171"/>
      <c r="G194" s="171"/>
      <c r="H194" s="25"/>
      <c r="I194" s="25"/>
    </row>
    <row r="195" spans="1:9" ht="14.7" thickBot="1">
      <c r="A195" s="25"/>
      <c r="B195" s="35"/>
      <c r="C195" s="24"/>
      <c r="D195" s="170"/>
      <c r="E195" s="170"/>
      <c r="F195" s="173"/>
      <c r="G195" s="173"/>
      <c r="H195" s="25"/>
      <c r="I195" s="25"/>
    </row>
    <row r="196" spans="1:9" ht="14.7" thickBot="1">
      <c r="A196" s="25"/>
      <c r="B196" s="28"/>
      <c r="C196" s="24"/>
      <c r="D196" s="171"/>
      <c r="E196" s="171"/>
      <c r="F196" s="171"/>
      <c r="G196" s="171"/>
      <c r="H196" s="25"/>
      <c r="I196" s="25"/>
    </row>
    <row r="197" spans="1:9" ht="14.7" thickBot="1">
      <c r="A197" s="25"/>
      <c r="B197" s="28"/>
      <c r="C197" s="24"/>
      <c r="D197" s="171"/>
      <c r="E197" s="171"/>
      <c r="F197" s="171"/>
      <c r="G197" s="171"/>
      <c r="H197" s="25"/>
      <c r="I197" s="25"/>
    </row>
    <row r="198" spans="1:9" ht="14.7" thickBot="1">
      <c r="A198" s="25"/>
      <c r="B198" s="28"/>
      <c r="C198" s="24"/>
      <c r="D198" s="171"/>
      <c r="E198" s="171"/>
      <c r="F198" s="171"/>
      <c r="G198" s="171"/>
      <c r="H198" s="25"/>
      <c r="I198" s="25"/>
    </row>
    <row r="199" spans="1:9" ht="14.7" thickBot="1">
      <c r="A199" s="25"/>
      <c r="B199" s="28"/>
      <c r="C199" s="24"/>
      <c r="D199" s="170"/>
      <c r="E199" s="172"/>
      <c r="F199" s="25"/>
      <c r="G199" s="173"/>
      <c r="H199" s="25"/>
      <c r="I199" s="25"/>
    </row>
    <row r="200" spans="1:9" ht="14.7" thickBot="1">
      <c r="A200" s="25"/>
      <c r="B200" s="25"/>
      <c r="C200" s="24"/>
      <c r="D200" s="171"/>
      <c r="E200" s="171"/>
      <c r="F200" s="25"/>
      <c r="G200" s="171"/>
      <c r="H200" s="25"/>
      <c r="I200" s="25"/>
    </row>
    <row r="201" spans="1:9" ht="14.7" thickBot="1">
      <c r="A201" s="25"/>
      <c r="B201" s="25"/>
      <c r="C201" s="24"/>
      <c r="D201" s="171"/>
      <c r="E201" s="171"/>
      <c r="F201" s="25"/>
      <c r="G201" s="171"/>
      <c r="H201" s="25"/>
      <c r="I201" s="25"/>
    </row>
    <row r="202" spans="1:9" ht="14.7" thickBot="1">
      <c r="A202" s="28"/>
      <c r="B202" s="25"/>
      <c r="C202" s="24"/>
      <c r="D202" s="171"/>
      <c r="E202" s="171"/>
      <c r="F202" s="25"/>
      <c r="G202" s="171"/>
      <c r="H202" s="25"/>
      <c r="I202" s="25"/>
    </row>
    <row r="203" spans="1:9" ht="14.7" thickBot="1">
      <c r="A203" s="25"/>
      <c r="B203" s="25"/>
      <c r="C203" s="24"/>
      <c r="D203" s="171"/>
      <c r="E203" s="171"/>
      <c r="F203" s="25"/>
      <c r="G203" s="171"/>
      <c r="H203" s="25"/>
      <c r="I203" s="25"/>
    </row>
    <row r="204" spans="1:9" ht="14.7" thickBot="1">
      <c r="A204" s="25"/>
      <c r="B204" s="25"/>
      <c r="C204" s="24"/>
      <c r="D204" s="171"/>
      <c r="E204" s="171"/>
      <c r="F204" s="25"/>
      <c r="G204" s="171"/>
      <c r="H204" s="25"/>
      <c r="I204" s="25"/>
    </row>
    <row r="205" spans="1:9" ht="14.7" thickBot="1">
      <c r="A205" s="25"/>
      <c r="B205" s="25"/>
      <c r="C205" s="24"/>
      <c r="D205" s="171"/>
      <c r="E205" s="171"/>
      <c r="F205" s="25"/>
      <c r="G205" s="171"/>
      <c r="H205" s="25"/>
      <c r="I205" s="25"/>
    </row>
    <row r="206" spans="1:9" ht="14.7" thickBot="1">
      <c r="A206" s="35"/>
      <c r="B206" s="25"/>
      <c r="C206" s="24"/>
      <c r="D206" s="170"/>
      <c r="E206" s="170"/>
      <c r="F206" s="173"/>
      <c r="G206" s="173"/>
      <c r="H206" s="25"/>
      <c r="I206" s="25"/>
    </row>
    <row r="207" spans="1:9" ht="14.7" thickBot="1">
      <c r="A207" s="28"/>
      <c r="B207" s="25"/>
      <c r="C207" s="24"/>
      <c r="D207" s="171"/>
      <c r="E207" s="171"/>
      <c r="F207" s="171"/>
      <c r="G207" s="171"/>
      <c r="H207" s="25"/>
      <c r="I207" s="25"/>
    </row>
    <row r="208" spans="1:9" ht="14.7" thickBot="1">
      <c r="A208" s="28"/>
      <c r="B208" s="25"/>
      <c r="C208" s="24"/>
      <c r="D208" s="171"/>
      <c r="E208" s="171"/>
      <c r="F208" s="171"/>
      <c r="G208" s="171"/>
      <c r="H208" s="25"/>
      <c r="I208" s="25"/>
    </row>
    <row r="209" spans="1:9" ht="14.7" thickBot="1">
      <c r="A209" s="28"/>
      <c r="B209" s="25"/>
      <c r="C209" s="24"/>
      <c r="D209" s="171"/>
      <c r="E209" s="171"/>
      <c r="F209" s="171"/>
      <c r="G209" s="171"/>
      <c r="H209" s="25"/>
      <c r="I209" s="25"/>
    </row>
    <row r="210" spans="1:9" ht="14.7" thickBot="1">
      <c r="A210" s="28"/>
      <c r="B210" s="25"/>
      <c r="C210" s="24"/>
      <c r="D210" s="171"/>
      <c r="E210" s="171"/>
      <c r="F210" s="171"/>
      <c r="G210" s="171"/>
      <c r="H210" s="25"/>
      <c r="I210" s="25"/>
    </row>
    <row r="211" spans="1:9" ht="14.7" thickBot="1">
      <c r="A211" s="28"/>
      <c r="B211" s="25"/>
      <c r="C211" s="24"/>
      <c r="D211" s="171"/>
      <c r="E211" s="171"/>
      <c r="F211" s="171"/>
      <c r="G211" s="171"/>
      <c r="H211" s="25"/>
      <c r="I211" s="25"/>
    </row>
    <row r="212" spans="1:9" ht="14.7" thickBot="1">
      <c r="A212" s="28"/>
      <c r="B212" s="25"/>
      <c r="C212" s="24"/>
      <c r="D212" s="171"/>
      <c r="E212" s="171"/>
      <c r="F212" s="171"/>
      <c r="G212" s="171"/>
      <c r="H212" s="25"/>
      <c r="I212" s="25"/>
    </row>
    <row r="213" spans="1:9" ht="14.7" thickBot="1">
      <c r="A213" s="35"/>
      <c r="B213" s="25"/>
      <c r="C213" s="24"/>
      <c r="D213" s="172"/>
      <c r="E213" s="172"/>
      <c r="F213" s="25"/>
      <c r="G213" s="173"/>
      <c r="H213" s="25"/>
      <c r="I213" s="25"/>
    </row>
    <row r="214" spans="1:9" ht="14.7" thickBot="1">
      <c r="A214" s="28"/>
      <c r="B214" s="25"/>
      <c r="C214" s="24"/>
      <c r="D214" s="171"/>
      <c r="E214" s="171"/>
      <c r="F214" s="25"/>
      <c r="G214" s="171"/>
      <c r="H214" s="25"/>
      <c r="I214" s="25"/>
    </row>
    <row r="215" spans="1:9" ht="14.7" thickBot="1">
      <c r="A215" s="28"/>
      <c r="B215" s="25"/>
      <c r="C215" s="24"/>
      <c r="D215" s="171"/>
      <c r="E215" s="171"/>
      <c r="F215" s="25"/>
      <c r="G215" s="171"/>
      <c r="H215" s="25"/>
      <c r="I215" s="25"/>
    </row>
    <row r="216" spans="1:9" ht="14.7" thickBot="1">
      <c r="A216" s="28"/>
      <c r="B216" s="25"/>
      <c r="C216" s="24"/>
      <c r="D216" s="171"/>
      <c r="E216" s="171"/>
      <c r="F216" s="25"/>
      <c r="G216" s="171"/>
      <c r="H216" s="25"/>
      <c r="I216" s="25"/>
    </row>
    <row r="217" spans="1:9" ht="14.7" thickBot="1">
      <c r="A217" s="28"/>
      <c r="B217" s="25"/>
      <c r="C217" s="24"/>
      <c r="D217" s="171"/>
      <c r="E217" s="171"/>
      <c r="F217" s="25"/>
      <c r="G217" s="171"/>
      <c r="H217" s="25"/>
      <c r="I217" s="25"/>
    </row>
    <row r="218" spans="1:9" ht="14.7" thickBot="1">
      <c r="A218" s="28"/>
      <c r="B218" s="25"/>
      <c r="C218" s="24"/>
      <c r="D218" s="171"/>
      <c r="E218" s="171"/>
      <c r="F218" s="25"/>
      <c r="G218" s="171"/>
      <c r="H218" s="25"/>
      <c r="I218" s="25"/>
    </row>
    <row r="219" spans="1:9" ht="14.7" thickBot="1">
      <c r="A219" s="28"/>
      <c r="B219" s="25"/>
      <c r="C219" s="24"/>
      <c r="D219" s="171"/>
      <c r="E219" s="171"/>
      <c r="F219" s="25"/>
      <c r="G219" s="171"/>
      <c r="H219" s="25"/>
      <c r="I219" s="25"/>
    </row>
    <row r="220" spans="1:9" ht="14.7" thickBot="1">
      <c r="A220" s="28"/>
      <c r="B220" s="25"/>
      <c r="C220" s="24"/>
      <c r="D220" s="171"/>
      <c r="E220" s="171"/>
      <c r="F220" s="25"/>
      <c r="G220" s="171"/>
      <c r="H220" s="25"/>
      <c r="I220" s="25"/>
    </row>
    <row r="221" spans="1:9" ht="14.7" thickBot="1">
      <c r="A221" s="28"/>
      <c r="B221" s="25"/>
      <c r="C221" s="24"/>
      <c r="D221" s="171"/>
      <c r="E221" s="171"/>
      <c r="F221" s="25"/>
      <c r="G221" s="171"/>
      <c r="H221" s="25"/>
      <c r="I221" s="25"/>
    </row>
    <row r="222" spans="1:9" ht="14.7" thickBot="1">
      <c r="A222" s="35"/>
      <c r="B222" s="25"/>
      <c r="C222" s="24"/>
      <c r="D222" s="27"/>
      <c r="E222" s="27"/>
      <c r="F222" s="25"/>
      <c r="G222" s="25"/>
      <c r="H222" s="25"/>
      <c r="I222" s="25"/>
    </row>
    <row r="223" spans="1:9" ht="14.7" thickBot="1">
      <c r="A223" s="28"/>
      <c r="B223" s="25"/>
      <c r="C223" s="24"/>
      <c r="D223" s="27"/>
      <c r="E223" s="27"/>
      <c r="F223" s="25"/>
      <c r="G223" s="173"/>
      <c r="H223" s="25"/>
      <c r="I223" s="25"/>
    </row>
    <row r="224" spans="1:9" ht="14.7" thickBot="1">
      <c r="A224" s="28"/>
      <c r="B224" s="25"/>
      <c r="C224" s="24"/>
      <c r="D224" s="27"/>
      <c r="E224" s="27"/>
      <c r="F224" s="25"/>
      <c r="G224" s="171"/>
      <c r="H224" s="25"/>
      <c r="I224" s="25"/>
    </row>
    <row r="225" spans="1:9" ht="14.7" thickBot="1">
      <c r="A225" s="28"/>
      <c r="B225" s="25"/>
      <c r="C225" s="24"/>
      <c r="D225" s="27"/>
      <c r="E225" s="27"/>
      <c r="F225" s="25"/>
      <c r="G225" s="171"/>
      <c r="H225" s="25"/>
      <c r="I225" s="25"/>
    </row>
    <row r="226" spans="1:9" ht="14.7" thickBot="1">
      <c r="A226" s="28"/>
      <c r="B226" s="25"/>
      <c r="C226" s="24"/>
      <c r="D226" s="27"/>
      <c r="E226" s="27"/>
      <c r="F226" s="25"/>
      <c r="G226" s="171"/>
      <c r="H226" s="25"/>
      <c r="I226" s="25"/>
    </row>
    <row r="227" spans="1:9" ht="14.7" thickBot="1">
      <c r="A227" s="28"/>
      <c r="B227" s="25"/>
      <c r="C227" s="24"/>
      <c r="D227" s="27"/>
      <c r="E227" s="27"/>
      <c r="F227" s="25"/>
      <c r="G227" s="171"/>
      <c r="H227" s="25"/>
      <c r="I227" s="25"/>
    </row>
    <row r="228" spans="1:9" ht="14.7" thickBot="1">
      <c r="A228" s="28"/>
      <c r="B228" s="25"/>
      <c r="C228" s="24"/>
      <c r="D228" s="27"/>
      <c r="E228" s="27"/>
      <c r="F228" s="25"/>
      <c r="G228" s="171"/>
      <c r="H228" s="25"/>
      <c r="I228" s="25"/>
    </row>
    <row r="229" spans="1:9" ht="14.7" thickBot="1">
      <c r="A229" s="28"/>
      <c r="B229" s="25"/>
      <c r="C229" s="24"/>
      <c r="D229" s="27"/>
      <c r="E229" s="27"/>
      <c r="F229" s="25"/>
      <c r="G229" s="171"/>
      <c r="H229" s="25"/>
      <c r="I229" s="25"/>
    </row>
    <row r="230" spans="1:9" ht="14.7" thickBot="1">
      <c r="A230" s="28"/>
      <c r="B230" s="25"/>
      <c r="C230" s="24"/>
      <c r="D230" s="27"/>
      <c r="E230" s="27"/>
      <c r="F230" s="25"/>
      <c r="G230" s="171"/>
      <c r="H230" s="25"/>
      <c r="I230" s="25"/>
    </row>
    <row r="231" spans="1:9" ht="14.7" thickBot="1">
      <c r="A231" s="28"/>
      <c r="B231" s="25"/>
      <c r="C231" s="24"/>
      <c r="D231" s="27"/>
      <c r="E231" s="27"/>
      <c r="F231" s="25"/>
      <c r="G231" s="171"/>
      <c r="H231" s="25"/>
      <c r="I231" s="25"/>
    </row>
    <row r="232" spans="1:9" ht="14.7" thickBot="1">
      <c r="A232" s="28"/>
      <c r="B232" s="25"/>
      <c r="C232" s="24"/>
      <c r="D232" s="27"/>
      <c r="E232" s="27"/>
      <c r="F232" s="25"/>
      <c r="G232" s="171"/>
      <c r="H232" s="25"/>
      <c r="I232" s="25"/>
    </row>
    <row r="233" spans="1:9" ht="14.7" thickBot="1">
      <c r="A233" s="28"/>
      <c r="B233" s="25"/>
      <c r="C233" s="24"/>
      <c r="D233" s="27"/>
      <c r="E233" s="27"/>
      <c r="F233" s="25"/>
      <c r="G233" s="171"/>
      <c r="H233" s="25"/>
      <c r="I233" s="25"/>
    </row>
    <row r="234" spans="1:9" ht="14.7" thickBot="1">
      <c r="A234" s="28"/>
      <c r="B234" s="25"/>
      <c r="C234" s="24"/>
      <c r="D234" s="27"/>
      <c r="E234" s="27"/>
      <c r="F234" s="25"/>
      <c r="G234" s="171"/>
      <c r="H234" s="25"/>
      <c r="I234" s="25"/>
    </row>
    <row r="235" spans="1:9" ht="14.7" thickBot="1">
      <c r="A235" s="28"/>
      <c r="B235" s="25"/>
      <c r="C235" s="24"/>
      <c r="D235" s="27"/>
      <c r="E235" s="27"/>
      <c r="F235" s="25"/>
      <c r="G235" s="171"/>
      <c r="H235" s="25"/>
      <c r="I235" s="25"/>
    </row>
    <row r="236" spans="1:9" ht="14.7" thickBot="1">
      <c r="A236" s="28"/>
      <c r="B236" s="25"/>
      <c r="C236" s="24"/>
      <c r="D236" s="27"/>
      <c r="E236" s="27"/>
      <c r="F236" s="25"/>
      <c r="G236" s="171"/>
      <c r="H236" s="25"/>
      <c r="I236" s="25"/>
    </row>
    <row r="237" spans="1:9" ht="14.7" thickBot="1">
      <c r="A237" s="28"/>
      <c r="B237" s="25"/>
      <c r="C237" s="24"/>
      <c r="D237" s="27"/>
      <c r="E237" s="27"/>
      <c r="F237" s="25"/>
      <c r="G237" s="171"/>
      <c r="H237" s="25"/>
      <c r="I237" s="25"/>
    </row>
    <row r="238" spans="1:9" ht="14.7" thickBot="1">
      <c r="A238" s="28"/>
      <c r="B238" s="25"/>
      <c r="C238" s="24"/>
      <c r="D238" s="27"/>
      <c r="E238" s="27"/>
      <c r="F238" s="25"/>
      <c r="G238" s="171"/>
      <c r="H238" s="25"/>
      <c r="I238" s="25"/>
    </row>
    <row r="239" spans="1:9" ht="14.7" thickBot="1">
      <c r="A239" s="28"/>
      <c r="B239" s="25"/>
      <c r="C239" s="24"/>
      <c r="D239" s="27"/>
      <c r="E239" s="27"/>
      <c r="F239" s="25"/>
      <c r="G239" s="171"/>
      <c r="H239" s="25"/>
      <c r="I239" s="25"/>
    </row>
    <row r="240" spans="1:9" ht="14.7" thickBot="1">
      <c r="A240" s="28"/>
      <c r="B240" s="25"/>
      <c r="C240" s="24"/>
      <c r="D240" s="27"/>
      <c r="E240" s="27"/>
      <c r="F240" s="25"/>
      <c r="G240" s="171"/>
      <c r="H240" s="25"/>
      <c r="I240" s="25"/>
    </row>
    <row r="241" spans="1:9" ht="14.7" thickBot="1">
      <c r="A241" s="28"/>
      <c r="B241" s="25"/>
      <c r="C241" s="24"/>
      <c r="D241" s="27"/>
      <c r="E241" s="27"/>
      <c r="F241" s="25"/>
      <c r="G241" s="171"/>
      <c r="H241" s="25"/>
      <c r="I241" s="25"/>
    </row>
    <row r="242" spans="1:9" ht="14.7" thickBot="1">
      <c r="A242" s="35"/>
      <c r="B242" s="35"/>
      <c r="C242" s="24"/>
      <c r="D242" s="25"/>
      <c r="E242" s="25"/>
      <c r="F242" s="25"/>
      <c r="G242" s="25"/>
      <c r="H242" s="25"/>
      <c r="I242" s="25"/>
    </row>
    <row r="243" spans="1:9" ht="14.7" thickBot="1">
      <c r="A243" s="28"/>
      <c r="B243" s="25"/>
      <c r="C243" s="26"/>
      <c r="D243" s="27"/>
      <c r="E243" s="27"/>
      <c r="F243" s="27"/>
      <c r="G243" s="25"/>
      <c r="H243" s="25"/>
      <c r="I243" s="25"/>
    </row>
    <row r="244" spans="1:9" ht="14.7" thickBot="1">
      <c r="A244" s="28"/>
      <c r="B244" s="25"/>
      <c r="C244" s="24"/>
      <c r="D244" s="25"/>
      <c r="E244" s="25"/>
      <c r="F244" s="25"/>
      <c r="G244" s="25"/>
      <c r="H244" s="25"/>
      <c r="I244" s="25"/>
    </row>
    <row r="245" spans="1:9" ht="14.7" thickBot="1">
      <c r="A245" s="24"/>
      <c r="B245" s="36"/>
      <c r="C245" s="24"/>
      <c r="D245" s="27"/>
      <c r="E245" s="27"/>
      <c r="F245" s="25"/>
      <c r="G245" s="25"/>
      <c r="H245" s="25"/>
      <c r="I245" s="25"/>
    </row>
    <row r="246" spans="1:9" ht="14.7" thickBot="1">
      <c r="A246" s="24"/>
      <c r="B246" s="31"/>
      <c r="C246" s="24"/>
      <c r="D246" s="37"/>
      <c r="E246" s="27"/>
      <c r="F246" s="25"/>
      <c r="G246" s="25"/>
      <c r="H246" s="25"/>
      <c r="I246" s="25"/>
    </row>
    <row r="247" spans="1:9" ht="14.7" thickBot="1">
      <c r="A247" s="24"/>
      <c r="B247" s="25"/>
      <c r="C247" s="24"/>
      <c r="D247" s="27"/>
      <c r="E247" s="27"/>
      <c r="F247" s="25"/>
      <c r="G247" s="25"/>
      <c r="H247" s="25"/>
      <c r="I247" s="25"/>
    </row>
    <row r="248" spans="1:9" ht="14.7" thickBot="1">
      <c r="A248" s="24"/>
      <c r="B248" s="25"/>
      <c r="C248" s="24"/>
      <c r="D248" s="27"/>
      <c r="E248" s="27"/>
      <c r="F248" s="25"/>
      <c r="G248" s="25"/>
      <c r="H248" s="25"/>
      <c r="I248" s="25"/>
    </row>
    <row r="249" spans="1:9" ht="14.7" thickBot="1">
      <c r="A249" s="24"/>
      <c r="B249" s="25"/>
      <c r="C249" s="26"/>
      <c r="D249" s="27"/>
      <c r="E249" s="27"/>
      <c r="F249" s="27"/>
      <c r="G249" s="25"/>
      <c r="H249" s="25"/>
      <c r="I249" s="25"/>
    </row>
    <row r="250" spans="1:9" ht="14.7" thickBot="1">
      <c r="A250" s="25"/>
      <c r="B250" s="25"/>
      <c r="C250" s="24"/>
      <c r="D250" s="25"/>
      <c r="E250" s="25"/>
      <c r="F250" s="25"/>
      <c r="G250" s="25"/>
      <c r="H250" s="25"/>
      <c r="I250" s="25"/>
    </row>
    <row r="251" spans="1:9" ht="14.7" thickBot="1">
      <c r="A251" s="25"/>
      <c r="B251" s="25"/>
      <c r="C251" s="24"/>
      <c r="D251" s="25"/>
      <c r="E251" s="25"/>
      <c r="F251" s="25"/>
      <c r="G251" s="25"/>
      <c r="H251" s="25"/>
      <c r="I251" s="25"/>
    </row>
    <row r="252" spans="1:9" ht="14.7" thickBot="1">
      <c r="A252" s="25"/>
      <c r="B252" s="25"/>
      <c r="C252" s="24"/>
      <c r="D252" s="25"/>
      <c r="E252" s="25"/>
      <c r="F252" s="25"/>
      <c r="G252" s="25"/>
      <c r="H252" s="25"/>
      <c r="I252" s="25"/>
    </row>
    <row r="253" spans="1:9" ht="14.7" thickBot="1">
      <c r="A253" s="25"/>
      <c r="B253" s="25"/>
      <c r="C253" s="24"/>
      <c r="D253" s="25"/>
      <c r="E253" s="25"/>
      <c r="F253" s="25"/>
      <c r="G253" s="25"/>
      <c r="H253" s="25"/>
      <c r="I253" s="25"/>
    </row>
    <row r="254" spans="1:9" ht="15.6" thickBot="1">
      <c r="A254" s="25"/>
      <c r="B254" s="25"/>
      <c r="C254" s="24"/>
      <c r="D254" s="25"/>
      <c r="E254" s="25"/>
      <c r="F254" s="25"/>
      <c r="G254" s="29"/>
      <c r="H254" s="29"/>
      <c r="I254" s="25"/>
    </row>
    <row r="255" spans="1:9" ht="15.6" thickBot="1">
      <c r="A255" s="25"/>
      <c r="B255" s="25"/>
      <c r="C255" s="24"/>
      <c r="D255" s="25"/>
      <c r="E255" s="25"/>
      <c r="F255" s="25"/>
      <c r="G255" s="29"/>
      <c r="H255" s="29"/>
      <c r="I255" s="25"/>
    </row>
    <row r="256" spans="1:9" ht="15.6" thickBot="1">
      <c r="A256" s="25"/>
      <c r="B256" s="25"/>
      <c r="C256" s="24"/>
      <c r="D256" s="25"/>
      <c r="E256" s="25"/>
      <c r="F256" s="25"/>
      <c r="G256" s="29"/>
      <c r="H256" s="29"/>
      <c r="I256" s="25"/>
    </row>
    <row r="257" spans="1:9" ht="14.7" thickBot="1">
      <c r="A257" s="24"/>
      <c r="B257" s="25"/>
      <c r="C257" s="26"/>
      <c r="D257" s="27"/>
      <c r="E257" s="27"/>
      <c r="F257" s="27"/>
      <c r="G257" s="25"/>
      <c r="H257" s="25"/>
      <c r="I257" s="25"/>
    </row>
    <row r="258" spans="1:9" ht="14.7" thickBot="1">
      <c r="A258" s="25"/>
      <c r="B258" s="25"/>
      <c r="C258" s="26"/>
      <c r="D258" s="27"/>
      <c r="E258" s="27"/>
      <c r="F258" s="27"/>
      <c r="G258" s="25"/>
      <c r="H258" s="25"/>
      <c r="I258" s="25"/>
    </row>
    <row r="259" spans="1:9" ht="14.7" thickBot="1">
      <c r="A259" s="25"/>
      <c r="B259" s="25"/>
      <c r="C259" s="26"/>
      <c r="D259" s="27"/>
      <c r="E259" s="27"/>
      <c r="F259" s="27"/>
      <c r="G259" s="25"/>
      <c r="H259" s="25"/>
      <c r="I259" s="25"/>
    </row>
    <row r="260" spans="1:9" ht="14.7" thickBot="1">
      <c r="A260" s="24"/>
      <c r="B260" s="25"/>
      <c r="C260" s="26"/>
      <c r="D260" s="27"/>
      <c r="E260" s="27"/>
      <c r="F260" s="27"/>
      <c r="G260" s="25"/>
      <c r="H260" s="25"/>
      <c r="I260" s="25"/>
    </row>
    <row r="261" spans="1:9" ht="14.7" thickBot="1">
      <c r="A261" s="25"/>
      <c r="B261" s="25"/>
      <c r="C261" s="26"/>
      <c r="D261" s="27"/>
      <c r="E261" s="27"/>
      <c r="F261" s="27"/>
      <c r="G261" s="25"/>
      <c r="H261" s="25"/>
      <c r="I261" s="25"/>
    </row>
    <row r="262" spans="1:9" ht="14.7" thickBot="1">
      <c r="A262" s="25"/>
      <c r="B262" s="25"/>
      <c r="C262" s="26"/>
      <c r="D262" s="27"/>
      <c r="E262" s="27"/>
      <c r="F262" s="27"/>
      <c r="G262" s="25"/>
      <c r="H262" s="25"/>
      <c r="I262" s="25"/>
    </row>
    <row r="263" spans="1:9" ht="14.7" thickBot="1">
      <c r="A263" s="25"/>
      <c r="B263" s="25"/>
      <c r="C263" s="26"/>
      <c r="D263" s="27"/>
      <c r="E263" s="27"/>
      <c r="F263" s="27"/>
      <c r="G263" s="25"/>
      <c r="H263" s="25"/>
      <c r="I263" s="25"/>
    </row>
    <row r="264" spans="1:9" ht="14.7" thickBot="1">
      <c r="A264" s="25"/>
      <c r="B264" s="25"/>
      <c r="C264" s="26"/>
      <c r="D264" s="27"/>
      <c r="E264" s="27"/>
      <c r="F264" s="27"/>
      <c r="G264" s="25"/>
      <c r="H264" s="25"/>
      <c r="I264" s="25"/>
    </row>
    <row r="265" spans="1:9" ht="14.7" thickBot="1">
      <c r="A265" s="25"/>
      <c r="B265" s="25"/>
      <c r="C265" s="26"/>
      <c r="D265" s="27"/>
      <c r="E265" s="27"/>
      <c r="F265" s="27"/>
      <c r="G265" s="25"/>
      <c r="H265" s="25"/>
      <c r="I265" s="25"/>
    </row>
    <row r="266" spans="1:9" ht="14.7" thickBot="1">
      <c r="A266" s="25"/>
      <c r="B266" s="25"/>
      <c r="C266" s="26"/>
      <c r="D266" s="27"/>
      <c r="E266" s="27"/>
      <c r="F266" s="27"/>
      <c r="G266" s="25"/>
      <c r="H266" s="25"/>
      <c r="I266" s="25"/>
    </row>
    <row r="267" spans="1:9" ht="14.7" thickBot="1">
      <c r="A267" s="25"/>
      <c r="B267" s="25"/>
      <c r="C267" s="26"/>
      <c r="D267" s="27"/>
      <c r="E267" s="27"/>
      <c r="F267" s="27"/>
      <c r="G267" s="25"/>
      <c r="H267" s="25"/>
      <c r="I267" s="25"/>
    </row>
  </sheetData>
  <mergeCells count="72">
    <mergeCell ref="D121:D127"/>
    <mergeCell ref="E121:E127"/>
    <mergeCell ref="F121:F127"/>
    <mergeCell ref="G121:G127"/>
    <mergeCell ref="H121:H127"/>
    <mergeCell ref="D117:D120"/>
    <mergeCell ref="E117:E120"/>
    <mergeCell ref="F117:F120"/>
    <mergeCell ref="G117:G120"/>
    <mergeCell ref="H117:H120"/>
    <mergeCell ref="D133:D139"/>
    <mergeCell ref="E133:E139"/>
    <mergeCell ref="F133:F139"/>
    <mergeCell ref="G133:G139"/>
    <mergeCell ref="H133:H139"/>
    <mergeCell ref="D128:D132"/>
    <mergeCell ref="E128:E132"/>
    <mergeCell ref="F128:F132"/>
    <mergeCell ref="G128:G132"/>
    <mergeCell ref="H128:H132"/>
    <mergeCell ref="D146:D151"/>
    <mergeCell ref="E146:E151"/>
    <mergeCell ref="F146:F151"/>
    <mergeCell ref="G146:G151"/>
    <mergeCell ref="H146:H151"/>
    <mergeCell ref="D140:D145"/>
    <mergeCell ref="E140:E145"/>
    <mergeCell ref="F140:F145"/>
    <mergeCell ref="G140:G145"/>
    <mergeCell ref="H140:H145"/>
    <mergeCell ref="H152:H156"/>
    <mergeCell ref="D157:D161"/>
    <mergeCell ref="E157:E161"/>
    <mergeCell ref="F157:F161"/>
    <mergeCell ref="G157:G161"/>
    <mergeCell ref="H157:H161"/>
    <mergeCell ref="D152:D156"/>
    <mergeCell ref="E152:E156"/>
    <mergeCell ref="F152:F156"/>
    <mergeCell ref="G152:G156"/>
    <mergeCell ref="D162:D166"/>
    <mergeCell ref="E162:E166"/>
    <mergeCell ref="F162:F166"/>
    <mergeCell ref="G162:G166"/>
    <mergeCell ref="H162:H166"/>
    <mergeCell ref="D177:D190"/>
    <mergeCell ref="E177:E190"/>
    <mergeCell ref="F177:F190"/>
    <mergeCell ref="G177:G190"/>
    <mergeCell ref="D167:D176"/>
    <mergeCell ref="E167:E176"/>
    <mergeCell ref="F167:F176"/>
    <mergeCell ref="G167:G176"/>
    <mergeCell ref="D191:D194"/>
    <mergeCell ref="E191:E194"/>
    <mergeCell ref="F191:F194"/>
    <mergeCell ref="G191:G194"/>
    <mergeCell ref="D195:D198"/>
    <mergeCell ref="E195:E198"/>
    <mergeCell ref="F195:F198"/>
    <mergeCell ref="G195:G198"/>
    <mergeCell ref="D199:D205"/>
    <mergeCell ref="E199:E205"/>
    <mergeCell ref="G199:G205"/>
    <mergeCell ref="G223:G241"/>
    <mergeCell ref="D206:D212"/>
    <mergeCell ref="E206:E212"/>
    <mergeCell ref="F206:F212"/>
    <mergeCell ref="G206:G212"/>
    <mergeCell ref="D213:D221"/>
    <mergeCell ref="E213:E221"/>
    <mergeCell ref="G213:G2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1"/>
  <sheetViews>
    <sheetView zoomScale="80" zoomScaleNormal="80" workbookViewId="0">
      <selection activeCell="E13" sqref="E13"/>
    </sheetView>
  </sheetViews>
  <sheetFormatPr defaultRowHeight="14.4"/>
  <cols>
    <col min="1" max="1" width="4.41796875" bestFit="1" customWidth="1"/>
    <col min="2" max="2" width="11.89453125" bestFit="1" customWidth="1"/>
    <col min="3" max="3" width="23.15625" customWidth="1"/>
    <col min="4" max="4" width="15.9453125" customWidth="1"/>
    <col min="5" max="5" width="73.68359375" customWidth="1"/>
    <col min="6" max="6" width="14.3671875" style="2" bestFit="1" customWidth="1"/>
    <col min="7" max="7" width="11.3125" style="3" customWidth="1"/>
    <col min="8" max="8" width="26.3125" style="3" customWidth="1"/>
    <col min="9" max="9" width="7.89453125" style="2" bestFit="1" customWidth="1"/>
    <col min="10" max="10" width="20.5234375" bestFit="1" customWidth="1"/>
  </cols>
  <sheetData>
    <row r="1" spans="1:10" s="10" customFormat="1" ht="16.2">
      <c r="A1" s="179" t="s">
        <v>1</v>
      </c>
      <c r="B1" s="179" t="s">
        <v>14</v>
      </c>
      <c r="C1" s="179" t="s">
        <v>15</v>
      </c>
      <c r="D1" s="179" t="s">
        <v>40</v>
      </c>
      <c r="E1" s="179" t="s">
        <v>41</v>
      </c>
      <c r="F1" s="187" t="s">
        <v>16</v>
      </c>
      <c r="G1" s="188"/>
      <c r="H1" s="188"/>
      <c r="I1" s="188"/>
      <c r="J1" s="179" t="s">
        <v>5</v>
      </c>
    </row>
    <row r="2" spans="1:10" s="10" customFormat="1" ht="32.4">
      <c r="A2" s="179"/>
      <c r="B2" s="179"/>
      <c r="C2" s="179"/>
      <c r="D2" s="179"/>
      <c r="E2" s="179"/>
      <c r="F2" s="66" t="s">
        <v>42</v>
      </c>
      <c r="G2" s="67" t="s">
        <v>43</v>
      </c>
      <c r="H2" s="67" t="s">
        <v>44</v>
      </c>
      <c r="I2" s="67" t="s">
        <v>45</v>
      </c>
      <c r="J2" s="179"/>
    </row>
    <row r="3" spans="1:10" s="6" customFormat="1" ht="14.7">
      <c r="A3" s="142">
        <v>1</v>
      </c>
      <c r="B3" s="180" t="s">
        <v>46</v>
      </c>
      <c r="C3" s="143" t="s">
        <v>47</v>
      </c>
      <c r="D3" s="143"/>
      <c r="E3" s="144" t="s">
        <v>49</v>
      </c>
      <c r="F3" s="145"/>
      <c r="G3" s="146"/>
      <c r="H3" s="146"/>
      <c r="I3" s="145"/>
      <c r="J3" s="147"/>
    </row>
    <row r="4" spans="1:10" s="6" customFormat="1" ht="14.7">
      <c r="A4" s="142">
        <v>2</v>
      </c>
      <c r="B4" s="180"/>
      <c r="C4" s="143" t="s">
        <v>50</v>
      </c>
      <c r="D4" s="143"/>
      <c r="E4" s="144" t="s">
        <v>51</v>
      </c>
      <c r="F4" s="145"/>
      <c r="G4" s="146"/>
      <c r="H4" s="146"/>
      <c r="I4" s="145"/>
      <c r="J4" s="147"/>
    </row>
    <row r="5" spans="1:10" s="6" customFormat="1" ht="14.7">
      <c r="A5" s="142">
        <v>3</v>
      </c>
      <c r="B5" s="180"/>
      <c r="C5" s="143" t="s">
        <v>52</v>
      </c>
      <c r="D5" s="143"/>
      <c r="E5" s="144" t="s">
        <v>53</v>
      </c>
      <c r="F5" s="145"/>
      <c r="G5" s="146"/>
      <c r="H5" s="146"/>
      <c r="I5" s="145"/>
      <c r="J5" s="147"/>
    </row>
    <row r="6" spans="1:10" s="6" customFormat="1" ht="14.7">
      <c r="A6" s="142">
        <v>4</v>
      </c>
      <c r="B6" s="180"/>
      <c r="C6" s="143" t="s">
        <v>54</v>
      </c>
      <c r="D6" s="143"/>
      <c r="E6" s="144" t="s">
        <v>55</v>
      </c>
      <c r="F6" s="145"/>
      <c r="G6" s="146"/>
      <c r="H6" s="146"/>
      <c r="I6" s="145"/>
      <c r="J6" s="147"/>
    </row>
    <row r="7" spans="1:10" s="6" customFormat="1" ht="14.7">
      <c r="A7" s="142">
        <v>5</v>
      </c>
      <c r="B7" s="180"/>
      <c r="C7" s="143" t="s">
        <v>56</v>
      </c>
      <c r="D7" s="143"/>
      <c r="E7" s="144" t="s">
        <v>57</v>
      </c>
      <c r="F7" s="145"/>
      <c r="G7" s="146"/>
      <c r="H7" s="146"/>
      <c r="I7" s="145"/>
      <c r="J7" s="147"/>
    </row>
    <row r="8" spans="1:10" s="6" customFormat="1" ht="14.7">
      <c r="A8" s="142">
        <v>6</v>
      </c>
      <c r="B8" s="186" t="s">
        <v>58</v>
      </c>
      <c r="C8" s="143" t="s">
        <v>59</v>
      </c>
      <c r="D8" s="143" t="s">
        <v>0</v>
      </c>
      <c r="E8" s="144" t="s">
        <v>60</v>
      </c>
      <c r="F8" s="145"/>
      <c r="G8" s="146"/>
      <c r="H8" s="145"/>
      <c r="I8" s="145"/>
      <c r="J8" s="147"/>
    </row>
    <row r="9" spans="1:10" s="6" customFormat="1" ht="14.7">
      <c r="A9" s="142">
        <v>7</v>
      </c>
      <c r="B9" s="186"/>
      <c r="C9" s="143" t="s">
        <v>61</v>
      </c>
      <c r="D9" s="143" t="s">
        <v>0</v>
      </c>
      <c r="E9" s="148" t="s">
        <v>62</v>
      </c>
      <c r="F9" s="145"/>
      <c r="G9" s="146"/>
      <c r="H9" s="145"/>
      <c r="I9" s="145"/>
      <c r="J9" s="149"/>
    </row>
    <row r="10" spans="1:10" s="6" customFormat="1" ht="14.7">
      <c r="A10" s="142">
        <v>8</v>
      </c>
      <c r="B10" s="186"/>
      <c r="C10" s="143" t="s">
        <v>63</v>
      </c>
      <c r="D10" s="143" t="s">
        <v>0</v>
      </c>
      <c r="E10" s="144" t="s">
        <v>63</v>
      </c>
      <c r="F10" s="145"/>
      <c r="G10" s="146"/>
      <c r="H10" s="145"/>
      <c r="I10" s="145"/>
      <c r="J10" s="149"/>
    </row>
    <row r="11" spans="1:10" s="6" customFormat="1" ht="14.7">
      <c r="A11" s="142">
        <v>9</v>
      </c>
      <c r="B11" s="186"/>
      <c r="C11" s="143" t="s">
        <v>64</v>
      </c>
      <c r="D11" s="143" t="s">
        <v>48</v>
      </c>
      <c r="E11" s="144" t="s">
        <v>65</v>
      </c>
      <c r="F11" s="150"/>
      <c r="G11" s="151"/>
      <c r="H11" s="151"/>
      <c r="I11" s="150"/>
      <c r="J11" s="152"/>
    </row>
    <row r="12" spans="1:10" s="6" customFormat="1" ht="14.7">
      <c r="A12" s="142">
        <v>10</v>
      </c>
      <c r="B12" s="153" t="s">
        <v>66</v>
      </c>
      <c r="C12" s="153" t="s">
        <v>275</v>
      </c>
      <c r="D12" s="143" t="s">
        <v>48</v>
      </c>
      <c r="E12" s="149" t="s">
        <v>67</v>
      </c>
      <c r="F12" s="145"/>
      <c r="G12" s="146"/>
      <c r="H12" s="146"/>
      <c r="I12" s="145"/>
      <c r="J12" s="145"/>
    </row>
    <row r="13" spans="1:10" s="6" customFormat="1" ht="14.7">
      <c r="A13" s="142">
        <v>11</v>
      </c>
      <c r="B13" s="153" t="s">
        <v>68</v>
      </c>
      <c r="C13" s="153" t="s">
        <v>69</v>
      </c>
      <c r="D13" s="143" t="s">
        <v>48</v>
      </c>
      <c r="E13" s="149" t="s">
        <v>70</v>
      </c>
      <c r="F13" s="145"/>
      <c r="G13" s="146"/>
      <c r="H13" s="146"/>
      <c r="I13" s="145"/>
      <c r="J13" s="145"/>
    </row>
    <row r="14" spans="1:10" s="6" customFormat="1" ht="14.7">
      <c r="A14" s="142">
        <v>12</v>
      </c>
      <c r="B14" s="181" t="s">
        <v>71</v>
      </c>
      <c r="C14" s="154" t="s">
        <v>72</v>
      </c>
      <c r="D14" s="143" t="s">
        <v>0</v>
      </c>
      <c r="E14" s="149" t="s">
        <v>62</v>
      </c>
      <c r="F14" s="145"/>
      <c r="G14" s="146"/>
      <c r="H14" s="146"/>
      <c r="I14" s="145"/>
      <c r="J14" s="149"/>
    </row>
    <row r="15" spans="1:10" s="6" customFormat="1" ht="14.7">
      <c r="A15" s="142">
        <v>13</v>
      </c>
      <c r="B15" s="183"/>
      <c r="C15" s="154" t="s">
        <v>73</v>
      </c>
      <c r="D15" s="143" t="s">
        <v>48</v>
      </c>
      <c r="E15" s="149" t="s">
        <v>74</v>
      </c>
      <c r="F15" s="145"/>
      <c r="G15" s="146"/>
      <c r="H15" s="146"/>
      <c r="I15" s="145"/>
      <c r="J15" s="145"/>
    </row>
    <row r="16" spans="1:10" s="6" customFormat="1" ht="14.7">
      <c r="A16" s="142">
        <v>14</v>
      </c>
      <c r="B16" s="181" t="s">
        <v>75</v>
      </c>
      <c r="C16" s="156" t="s">
        <v>276</v>
      </c>
      <c r="D16" s="143" t="s">
        <v>48</v>
      </c>
      <c r="E16" s="149" t="s">
        <v>76</v>
      </c>
      <c r="F16" s="145"/>
      <c r="G16" s="146"/>
      <c r="H16" s="146"/>
      <c r="I16" s="145"/>
      <c r="J16" s="147"/>
    </row>
    <row r="17" spans="1:10" s="6" customFormat="1" ht="14.7">
      <c r="A17" s="142">
        <v>15</v>
      </c>
      <c r="B17" s="182"/>
      <c r="C17" s="156" t="s">
        <v>277</v>
      </c>
      <c r="D17" s="143" t="s">
        <v>48</v>
      </c>
      <c r="E17" s="149" t="s">
        <v>280</v>
      </c>
      <c r="F17" s="145"/>
      <c r="G17" s="146"/>
      <c r="H17" s="146"/>
      <c r="I17" s="145"/>
      <c r="J17" s="147"/>
    </row>
    <row r="18" spans="1:10" s="6" customFormat="1" ht="14.7">
      <c r="A18" s="142">
        <v>16</v>
      </c>
      <c r="B18" s="182"/>
      <c r="C18" s="156" t="s">
        <v>278</v>
      </c>
      <c r="D18" s="143" t="s">
        <v>0</v>
      </c>
      <c r="E18" s="155" t="s">
        <v>279</v>
      </c>
      <c r="F18" s="145"/>
      <c r="G18" s="146"/>
      <c r="H18" s="146"/>
      <c r="I18" s="145"/>
      <c r="J18" s="147"/>
    </row>
    <row r="19" spans="1:10" s="6" customFormat="1" ht="14.7">
      <c r="A19" s="142">
        <v>17</v>
      </c>
      <c r="B19" s="153" t="s">
        <v>77</v>
      </c>
      <c r="C19" s="153" t="s">
        <v>78</v>
      </c>
      <c r="D19" s="143" t="s">
        <v>48</v>
      </c>
      <c r="E19" s="149" t="s">
        <v>78</v>
      </c>
      <c r="F19" s="145"/>
      <c r="G19" s="146"/>
      <c r="H19" s="146"/>
      <c r="I19" s="145"/>
      <c r="J19" s="147"/>
    </row>
    <row r="20" spans="1:10" s="6" customFormat="1" ht="14.7">
      <c r="A20" s="142">
        <v>18</v>
      </c>
      <c r="B20" s="181" t="s">
        <v>79</v>
      </c>
      <c r="C20" s="154" t="s">
        <v>80</v>
      </c>
      <c r="D20" s="143" t="s">
        <v>0</v>
      </c>
      <c r="E20" s="149" t="s">
        <v>80</v>
      </c>
      <c r="F20" s="145"/>
      <c r="G20" s="146"/>
      <c r="H20" s="146"/>
      <c r="I20" s="145"/>
      <c r="J20" s="147"/>
    </row>
    <row r="21" spans="1:10" s="6" customFormat="1" ht="14.7">
      <c r="A21" s="142">
        <v>19</v>
      </c>
      <c r="B21" s="182"/>
      <c r="C21" s="156" t="s">
        <v>81</v>
      </c>
      <c r="D21" s="143" t="s">
        <v>0</v>
      </c>
      <c r="E21" s="149" t="s">
        <v>81</v>
      </c>
      <c r="F21" s="145"/>
      <c r="G21" s="146"/>
      <c r="H21" s="146"/>
      <c r="I21" s="145"/>
      <c r="J21" s="147"/>
    </row>
    <row r="22" spans="1:10" s="6" customFormat="1" ht="14.7">
      <c r="A22" s="142">
        <v>20</v>
      </c>
      <c r="B22" s="183"/>
      <c r="C22" s="156" t="s">
        <v>82</v>
      </c>
      <c r="D22" s="143" t="s">
        <v>48</v>
      </c>
      <c r="E22" s="149" t="s">
        <v>83</v>
      </c>
      <c r="F22" s="145"/>
      <c r="G22" s="146"/>
      <c r="H22" s="146"/>
      <c r="I22" s="145"/>
      <c r="J22" s="147"/>
    </row>
    <row r="23" spans="1:10" s="6" customFormat="1" ht="14.7">
      <c r="A23" s="142">
        <v>21</v>
      </c>
      <c r="B23" s="184" t="s">
        <v>84</v>
      </c>
      <c r="C23" s="157" t="s">
        <v>85</v>
      </c>
      <c r="D23" s="143" t="s">
        <v>0</v>
      </c>
      <c r="E23" s="147" t="s">
        <v>85</v>
      </c>
      <c r="F23" s="145"/>
      <c r="G23" s="146"/>
      <c r="H23" s="146"/>
      <c r="I23" s="145"/>
      <c r="J23" s="147"/>
    </row>
    <row r="24" spans="1:10" s="6" customFormat="1" ht="14.7">
      <c r="A24" s="142">
        <v>22</v>
      </c>
      <c r="B24" s="185"/>
      <c r="C24" s="157" t="s">
        <v>86</v>
      </c>
      <c r="D24" s="143" t="s">
        <v>48</v>
      </c>
      <c r="E24" s="147" t="s">
        <v>87</v>
      </c>
      <c r="F24" s="145"/>
      <c r="G24" s="146"/>
      <c r="H24" s="146"/>
      <c r="I24" s="145"/>
      <c r="J24" s="147"/>
    </row>
    <row r="25" spans="1:10" s="6" customFormat="1" ht="14.7">
      <c r="A25" s="142">
        <v>23</v>
      </c>
      <c r="B25" s="186" t="s">
        <v>88</v>
      </c>
      <c r="C25" s="157" t="s">
        <v>89</v>
      </c>
      <c r="D25" s="143" t="s">
        <v>0</v>
      </c>
      <c r="E25" s="147" t="s">
        <v>89</v>
      </c>
      <c r="F25" s="145"/>
      <c r="G25" s="146"/>
      <c r="H25" s="146"/>
      <c r="I25" s="145"/>
      <c r="J25" s="147"/>
    </row>
    <row r="26" spans="1:10" s="6" customFormat="1" ht="14.7">
      <c r="A26" s="142">
        <v>24</v>
      </c>
      <c r="B26" s="186"/>
      <c r="C26" s="156" t="s">
        <v>90</v>
      </c>
      <c r="D26" s="143" t="s">
        <v>48</v>
      </c>
      <c r="E26" s="149" t="s">
        <v>91</v>
      </c>
      <c r="F26" s="145"/>
      <c r="G26" s="146"/>
      <c r="H26" s="146"/>
      <c r="I26" s="145"/>
      <c r="J26" s="147"/>
    </row>
    <row r="27" spans="1:10" s="6" customFormat="1" ht="14.7">
      <c r="A27" s="142"/>
      <c r="B27" s="186"/>
      <c r="C27" s="156" t="s">
        <v>92</v>
      </c>
      <c r="D27" s="143" t="s">
        <v>48</v>
      </c>
      <c r="E27" s="149" t="s">
        <v>92</v>
      </c>
      <c r="F27" s="145"/>
      <c r="G27" s="146"/>
      <c r="H27" s="146"/>
      <c r="I27" s="145"/>
      <c r="J27" s="147"/>
    </row>
    <row r="28" spans="1:10" ht="14.7">
      <c r="A28" s="142">
        <v>25</v>
      </c>
      <c r="B28" s="186"/>
      <c r="C28" s="156" t="s">
        <v>93</v>
      </c>
      <c r="D28" s="143" t="s">
        <v>48</v>
      </c>
      <c r="E28" s="149" t="s">
        <v>94</v>
      </c>
      <c r="F28" s="145"/>
      <c r="G28" s="146"/>
      <c r="H28" s="146"/>
      <c r="I28" s="145"/>
      <c r="J28" s="147"/>
    </row>
    <row r="29" spans="1:10" ht="14.7">
      <c r="A29" s="142">
        <v>26</v>
      </c>
      <c r="B29" s="186" t="s">
        <v>95</v>
      </c>
      <c r="C29" s="157" t="s">
        <v>96</v>
      </c>
      <c r="D29" s="143" t="s">
        <v>0</v>
      </c>
      <c r="E29" s="147" t="s">
        <v>97</v>
      </c>
      <c r="F29" s="145"/>
      <c r="G29" s="146"/>
      <c r="H29" s="146"/>
      <c r="I29" s="145"/>
      <c r="J29" s="147"/>
    </row>
    <row r="30" spans="1:10" ht="14.7">
      <c r="A30" s="142">
        <v>27</v>
      </c>
      <c r="B30" s="186"/>
      <c r="C30" s="156" t="s">
        <v>98</v>
      </c>
      <c r="D30" s="143" t="s">
        <v>0</v>
      </c>
      <c r="E30" s="149" t="s">
        <v>99</v>
      </c>
      <c r="F30" s="145"/>
      <c r="G30" s="146"/>
      <c r="H30" s="146"/>
      <c r="I30" s="145"/>
      <c r="J30" s="147"/>
    </row>
    <row r="31" spans="1:10" ht="14.7">
      <c r="A31" s="142">
        <v>28</v>
      </c>
      <c r="B31" s="186"/>
      <c r="C31" s="156" t="s">
        <v>100</v>
      </c>
      <c r="D31" s="143" t="s">
        <v>0</v>
      </c>
      <c r="E31" s="149" t="s">
        <v>100</v>
      </c>
      <c r="F31" s="145"/>
      <c r="G31" s="146"/>
      <c r="H31" s="146"/>
      <c r="I31" s="145"/>
      <c r="J31" s="147"/>
    </row>
  </sheetData>
  <mergeCells count="15">
    <mergeCell ref="B29:B31"/>
    <mergeCell ref="A1:A2"/>
    <mergeCell ref="B1:B2"/>
    <mergeCell ref="B8:B11"/>
    <mergeCell ref="B14:B15"/>
    <mergeCell ref="B16:B18"/>
    <mergeCell ref="J1:J2"/>
    <mergeCell ref="B3:B7"/>
    <mergeCell ref="B20:B22"/>
    <mergeCell ref="B23:B24"/>
    <mergeCell ref="B25:B28"/>
    <mergeCell ref="F1:I1"/>
    <mergeCell ref="C1:C2"/>
    <mergeCell ref="D1:D2"/>
    <mergeCell ref="E1:E2"/>
  </mergeCells>
  <phoneticPr fontId="1" type="noConversion"/>
  <dataValidations count="1">
    <dataValidation type="list" allowBlank="1" showInputMessage="1" showErrorMessage="1" sqref="D3:D31" xr:uid="{00000000-0002-0000-0900-000000000000}">
      <formula1>"交付件,过程文档"</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8271F-71AD-4A7A-802C-055C26421A97}">
  <dimension ref="A1:F22"/>
  <sheetViews>
    <sheetView zoomScale="80" zoomScaleNormal="80" workbookViewId="0">
      <selection activeCell="A10" sqref="A10"/>
    </sheetView>
  </sheetViews>
  <sheetFormatPr defaultColWidth="9" defaultRowHeight="14.1"/>
  <cols>
    <col min="1" max="1" width="30.5234375" style="81" bestFit="1" customWidth="1"/>
    <col min="2" max="2" width="31.3671875" style="82" bestFit="1" customWidth="1"/>
    <col min="3" max="3" width="76.578125" style="83" customWidth="1"/>
    <col min="4" max="5" width="9" style="84"/>
    <col min="6" max="6" width="13.26171875" style="10" customWidth="1"/>
    <col min="7" max="7" width="26" style="10" customWidth="1"/>
    <col min="8" max="16384" width="9" style="10"/>
  </cols>
  <sheetData>
    <row r="1" spans="1:5" ht="24.9" customHeight="1">
      <c r="A1" s="189" t="s">
        <v>144</v>
      </c>
      <c r="B1" s="190"/>
      <c r="C1" s="191"/>
      <c r="D1" s="191"/>
      <c r="E1" s="192"/>
    </row>
    <row r="2" spans="1:5" ht="14.05" customHeight="1">
      <c r="A2" s="193" t="s">
        <v>144</v>
      </c>
      <c r="B2" s="194"/>
      <c r="C2" s="195"/>
      <c r="D2" s="194"/>
      <c r="E2" s="196"/>
    </row>
    <row r="3" spans="1:5" ht="22.8" customHeight="1" thickBot="1">
      <c r="A3" s="105" t="s">
        <v>1</v>
      </c>
      <c r="B3" s="106" t="s">
        <v>145</v>
      </c>
      <c r="C3" s="106" t="s">
        <v>146</v>
      </c>
      <c r="D3" s="106" t="s">
        <v>147</v>
      </c>
      <c r="E3" s="107" t="s">
        <v>148</v>
      </c>
    </row>
    <row r="4" spans="1:5" ht="14.05" customHeight="1">
      <c r="A4" s="197" t="s">
        <v>149</v>
      </c>
      <c r="B4" s="198"/>
      <c r="C4" s="199"/>
      <c r="D4" s="198"/>
      <c r="E4" s="198"/>
    </row>
    <row r="5" spans="1:5" s="74" customFormat="1" ht="16.5">
      <c r="A5" s="71" t="s">
        <v>108</v>
      </c>
      <c r="B5" s="79" t="s">
        <v>150</v>
      </c>
      <c r="C5" s="72"/>
      <c r="D5" s="73"/>
      <c r="E5" s="73"/>
    </row>
    <row r="6" spans="1:5" ht="14.05" customHeight="1">
      <c r="A6" s="75">
        <v>1</v>
      </c>
      <c r="B6" s="76" t="s">
        <v>151</v>
      </c>
      <c r="C6" s="77" t="s">
        <v>152</v>
      </c>
      <c r="D6" s="78" t="s">
        <v>153</v>
      </c>
      <c r="E6" s="78">
        <v>14.75</v>
      </c>
    </row>
    <row r="7" spans="1:5" ht="14.05" customHeight="1">
      <c r="A7" s="75">
        <v>2</v>
      </c>
      <c r="B7" s="76" t="s">
        <v>154</v>
      </c>
      <c r="C7" s="77" t="s">
        <v>155</v>
      </c>
      <c r="D7" s="75" t="s">
        <v>156</v>
      </c>
      <c r="E7" s="78">
        <v>6</v>
      </c>
    </row>
    <row r="8" spans="1:5" ht="14.05" customHeight="1">
      <c r="A8" s="75">
        <v>3</v>
      </c>
      <c r="B8" s="76" t="s">
        <v>157</v>
      </c>
      <c r="C8" s="77" t="s">
        <v>158</v>
      </c>
      <c r="D8" s="75" t="s">
        <v>156</v>
      </c>
      <c r="E8" s="78">
        <v>88</v>
      </c>
    </row>
    <row r="9" spans="1:5" ht="14.05" customHeight="1">
      <c r="A9" s="75">
        <v>4</v>
      </c>
      <c r="B9" s="76" t="s">
        <v>159</v>
      </c>
      <c r="C9" s="77" t="s">
        <v>160</v>
      </c>
      <c r="D9" s="78" t="s">
        <v>161</v>
      </c>
      <c r="E9" s="78" t="s">
        <v>162</v>
      </c>
    </row>
    <row r="10" spans="1:5" ht="14.05" customHeight="1">
      <c r="A10" s="75">
        <v>5</v>
      </c>
      <c r="B10" s="76" t="s">
        <v>163</v>
      </c>
      <c r="C10" s="77" t="s">
        <v>164</v>
      </c>
      <c r="D10" s="75" t="s">
        <v>161</v>
      </c>
      <c r="E10" s="78" t="s">
        <v>162</v>
      </c>
    </row>
    <row r="11" spans="1:5" ht="14.05" customHeight="1">
      <c r="A11" s="75">
        <v>6</v>
      </c>
      <c r="B11" s="76" t="s">
        <v>165</v>
      </c>
      <c r="C11" s="77" t="s">
        <v>166</v>
      </c>
      <c r="D11" s="75" t="s">
        <v>167</v>
      </c>
      <c r="E11" s="78" t="s">
        <v>162</v>
      </c>
    </row>
    <row r="12" spans="1:5" ht="14.05" customHeight="1">
      <c r="A12" s="75">
        <v>7</v>
      </c>
      <c r="B12" s="76" t="s">
        <v>168</v>
      </c>
      <c r="C12" s="77" t="s">
        <v>169</v>
      </c>
      <c r="D12" s="75" t="s">
        <v>153</v>
      </c>
      <c r="E12" s="78">
        <v>14.75</v>
      </c>
    </row>
    <row r="13" spans="1:5" ht="14.05" customHeight="1">
      <c r="A13" s="75">
        <v>8</v>
      </c>
      <c r="B13" s="76" t="s">
        <v>170</v>
      </c>
      <c r="C13" s="77" t="s">
        <v>171</v>
      </c>
      <c r="D13" s="75" t="s">
        <v>172</v>
      </c>
      <c r="E13" s="78" t="s">
        <v>162</v>
      </c>
    </row>
    <row r="14" spans="1:5" ht="14.05" customHeight="1">
      <c r="A14" s="75">
        <v>9</v>
      </c>
      <c r="B14" s="76" t="s">
        <v>173</v>
      </c>
      <c r="C14" s="77" t="s">
        <v>174</v>
      </c>
      <c r="D14" s="75" t="s">
        <v>172</v>
      </c>
      <c r="E14" s="78">
        <v>1</v>
      </c>
    </row>
    <row r="15" spans="1:5" ht="14.05" customHeight="1">
      <c r="A15" s="75">
        <v>10</v>
      </c>
      <c r="B15" s="76" t="s">
        <v>175</v>
      </c>
      <c r="C15" s="77" t="s">
        <v>176</v>
      </c>
      <c r="D15" s="75" t="s">
        <v>172</v>
      </c>
      <c r="E15" s="78">
        <v>1</v>
      </c>
    </row>
    <row r="16" spans="1:5" ht="14.05" customHeight="1">
      <c r="A16" s="75">
        <v>11</v>
      </c>
      <c r="B16" s="76" t="s">
        <v>177</v>
      </c>
      <c r="C16" s="77" t="s">
        <v>178</v>
      </c>
      <c r="D16" s="75" t="s">
        <v>161</v>
      </c>
      <c r="E16" s="78">
        <v>1</v>
      </c>
    </row>
    <row r="17" spans="1:6" ht="14.05" customHeight="1">
      <c r="A17" s="75">
        <v>12</v>
      </c>
      <c r="B17" s="76" t="s">
        <v>179</v>
      </c>
      <c r="C17" s="77" t="s">
        <v>180</v>
      </c>
      <c r="D17" s="75" t="s">
        <v>161</v>
      </c>
      <c r="E17" s="78">
        <v>1</v>
      </c>
    </row>
    <row r="18" spans="1:6" ht="14.05" customHeight="1">
      <c r="A18" s="75">
        <v>13</v>
      </c>
      <c r="B18" s="76" t="s">
        <v>181</v>
      </c>
      <c r="C18" s="77" t="s">
        <v>182</v>
      </c>
      <c r="D18" s="75" t="s">
        <v>167</v>
      </c>
      <c r="E18" s="78">
        <v>1</v>
      </c>
    </row>
    <row r="19" spans="1:6" ht="14.05" customHeight="1">
      <c r="A19" s="75">
        <v>14</v>
      </c>
      <c r="B19" s="76" t="s">
        <v>183</v>
      </c>
      <c r="C19" s="77"/>
      <c r="D19" s="75" t="s">
        <v>153</v>
      </c>
      <c r="E19" s="78">
        <v>100</v>
      </c>
    </row>
    <row r="20" spans="1:6" ht="14.05" customHeight="1">
      <c r="A20" s="75">
        <v>15</v>
      </c>
      <c r="B20" s="76" t="s">
        <v>184</v>
      </c>
      <c r="C20" s="77"/>
      <c r="D20" s="75" t="s">
        <v>185</v>
      </c>
      <c r="E20" s="78">
        <v>1</v>
      </c>
    </row>
    <row r="21" spans="1:6" ht="14.05" customHeight="1">
      <c r="F21" s="80"/>
    </row>
    <row r="22" spans="1:6" ht="14.05" customHeight="1">
      <c r="F22" s="80"/>
    </row>
  </sheetData>
  <mergeCells count="3">
    <mergeCell ref="A1:E1"/>
    <mergeCell ref="A2:E2"/>
    <mergeCell ref="A4: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DAFFE-800B-4DEF-BD37-611430A0D2A3}">
  <dimension ref="B1:L61"/>
  <sheetViews>
    <sheetView topLeftCell="A31" zoomScale="80" zoomScaleNormal="80" workbookViewId="0">
      <selection activeCell="F36" sqref="F36"/>
    </sheetView>
  </sheetViews>
  <sheetFormatPr defaultColWidth="9.47265625" defaultRowHeight="15.3"/>
  <cols>
    <col min="1" max="1" width="4.1015625" style="85" customWidth="1"/>
    <col min="2" max="2" width="10.41796875" style="85" customWidth="1"/>
    <col min="3" max="3" width="25.7890625" style="85" customWidth="1"/>
    <col min="4" max="4" width="16.9453125" style="85" customWidth="1"/>
    <col min="5" max="5" width="15.1015625" style="85" customWidth="1"/>
    <col min="6" max="6" width="20.1015625" style="85" customWidth="1"/>
    <col min="7" max="7" width="23.05078125" style="85" customWidth="1"/>
    <col min="8" max="8" width="25.15625" style="85" customWidth="1"/>
    <col min="9" max="9" width="14.15625" style="85" customWidth="1"/>
    <col min="10" max="10" width="16.26171875" style="85" customWidth="1"/>
    <col min="11" max="11" width="16.83984375" style="85" customWidth="1"/>
    <col min="12" max="12" width="20" style="85" customWidth="1"/>
    <col min="13" max="16384" width="9.47265625" style="85"/>
  </cols>
  <sheetData>
    <row r="1" spans="2:9" ht="15.6" thickBot="1"/>
    <row r="2" spans="2:9" ht="19.8">
      <c r="B2" s="205" t="s">
        <v>206</v>
      </c>
      <c r="C2" s="206"/>
      <c r="D2" s="206"/>
      <c r="E2" s="206"/>
      <c r="F2" s="206"/>
      <c r="G2" s="206"/>
      <c r="H2" s="206"/>
      <c r="I2" s="207"/>
    </row>
    <row r="3" spans="2:9">
      <c r="B3" s="209" t="s">
        <v>1</v>
      </c>
      <c r="C3" s="200" t="s">
        <v>145</v>
      </c>
      <c r="D3" s="200" t="s">
        <v>187</v>
      </c>
      <c r="E3" s="200" t="s">
        <v>148</v>
      </c>
      <c r="F3" s="200" t="s">
        <v>147</v>
      </c>
      <c r="G3" s="200" t="s">
        <v>188</v>
      </c>
      <c r="H3" s="200" t="s">
        <v>189</v>
      </c>
      <c r="I3" s="201" t="s">
        <v>190</v>
      </c>
    </row>
    <row r="4" spans="2:9">
      <c r="B4" s="209" t="s">
        <v>1</v>
      </c>
      <c r="C4" s="200"/>
      <c r="D4" s="200"/>
      <c r="E4" s="200"/>
      <c r="F4" s="200"/>
      <c r="G4" s="200"/>
      <c r="H4" s="200"/>
      <c r="I4" s="201"/>
    </row>
    <row r="5" spans="2:9">
      <c r="B5" s="86">
        <v>1</v>
      </c>
      <c r="C5" s="87" t="s">
        <v>256</v>
      </c>
      <c r="D5" s="87"/>
      <c r="E5" s="88"/>
      <c r="F5" s="88"/>
      <c r="G5" s="89"/>
      <c r="H5" s="88">
        <v>0.8</v>
      </c>
      <c r="I5" s="90">
        <f>E5*G5*H5</f>
        <v>0</v>
      </c>
    </row>
    <row r="6" spans="2:9">
      <c r="B6" s="86">
        <v>2</v>
      </c>
      <c r="C6" s="91" t="s">
        <v>257</v>
      </c>
      <c r="D6" s="87"/>
      <c r="E6" s="88"/>
      <c r="F6" s="88"/>
      <c r="G6" s="89"/>
      <c r="H6" s="88">
        <v>0.8</v>
      </c>
      <c r="I6" s="90">
        <f>E6*G6*H6</f>
        <v>0</v>
      </c>
    </row>
    <row r="7" spans="2:9">
      <c r="B7" s="86">
        <v>3</v>
      </c>
      <c r="C7" s="91" t="s">
        <v>258</v>
      </c>
      <c r="D7" s="87"/>
      <c r="E7" s="88"/>
      <c r="F7" s="88"/>
      <c r="G7" s="89"/>
      <c r="H7" s="88">
        <v>0.8</v>
      </c>
      <c r="I7" s="90">
        <f>E7*G7*H7</f>
        <v>0</v>
      </c>
    </row>
    <row r="8" spans="2:9">
      <c r="B8" s="86">
        <v>4</v>
      </c>
      <c r="C8" s="91" t="s">
        <v>259</v>
      </c>
      <c r="D8" s="21"/>
      <c r="E8" s="88"/>
      <c r="F8" s="88"/>
      <c r="G8" s="89"/>
      <c r="H8" s="88">
        <v>0.8</v>
      </c>
      <c r="I8" s="90">
        <f t="shared" ref="I8:I22" si="0">E8*G8*H8</f>
        <v>0</v>
      </c>
    </row>
    <row r="9" spans="2:9">
      <c r="B9" s="86">
        <v>5</v>
      </c>
      <c r="C9" s="91" t="s">
        <v>260</v>
      </c>
      <c r="D9" s="21"/>
      <c r="E9" s="88"/>
      <c r="F9" s="88"/>
      <c r="G9" s="89"/>
      <c r="H9" s="88">
        <v>0.8</v>
      </c>
      <c r="I9" s="90">
        <f t="shared" si="0"/>
        <v>0</v>
      </c>
    </row>
    <row r="10" spans="2:9">
      <c r="B10" s="86">
        <v>6</v>
      </c>
      <c r="C10" s="91" t="s">
        <v>261</v>
      </c>
      <c r="D10" s="20"/>
      <c r="E10" s="88"/>
      <c r="F10" s="88"/>
      <c r="G10" s="89"/>
      <c r="H10" s="88">
        <v>0.7</v>
      </c>
      <c r="I10" s="90">
        <f t="shared" si="0"/>
        <v>0</v>
      </c>
    </row>
    <row r="11" spans="2:9" ht="16.5">
      <c r="B11" s="86">
        <v>7</v>
      </c>
      <c r="C11" s="92" t="s">
        <v>262</v>
      </c>
      <c r="D11" s="92"/>
      <c r="E11" s="93"/>
      <c r="F11" s="93"/>
      <c r="G11" s="94"/>
      <c r="H11" s="93">
        <v>1</v>
      </c>
      <c r="I11" s="95">
        <f t="shared" si="0"/>
        <v>0</v>
      </c>
    </row>
    <row r="12" spans="2:9" ht="16.5">
      <c r="B12" s="109">
        <v>8</v>
      </c>
      <c r="C12" s="92" t="s">
        <v>263</v>
      </c>
      <c r="D12" s="92"/>
      <c r="E12" s="93"/>
      <c r="F12" s="93"/>
      <c r="G12" s="94"/>
      <c r="H12" s="93"/>
      <c r="I12" s="95"/>
    </row>
    <row r="13" spans="2:9" ht="16.5">
      <c r="B13" s="109">
        <v>9</v>
      </c>
      <c r="C13" s="92" t="s">
        <v>264</v>
      </c>
      <c r="D13" s="92"/>
      <c r="E13" s="93"/>
      <c r="F13" s="93"/>
      <c r="G13" s="94"/>
      <c r="H13" s="93"/>
      <c r="I13" s="95"/>
    </row>
    <row r="14" spans="2:9" ht="16.5">
      <c r="B14" s="109">
        <v>10</v>
      </c>
      <c r="C14" s="92" t="s">
        <v>265</v>
      </c>
      <c r="D14" s="92"/>
      <c r="E14" s="93"/>
      <c r="F14" s="93"/>
      <c r="G14" s="94"/>
      <c r="H14" s="93"/>
      <c r="I14" s="95"/>
    </row>
    <row r="15" spans="2:9" ht="16.5">
      <c r="B15" s="109">
        <v>11</v>
      </c>
      <c r="C15" s="92" t="s">
        <v>266</v>
      </c>
      <c r="D15" s="92"/>
      <c r="E15" s="93"/>
      <c r="F15" s="93"/>
      <c r="G15" s="94"/>
      <c r="H15" s="93"/>
      <c r="I15" s="95"/>
    </row>
    <row r="16" spans="2:9" ht="16.5">
      <c r="B16" s="109">
        <v>12</v>
      </c>
      <c r="C16" s="92" t="s">
        <v>267</v>
      </c>
      <c r="D16" s="92"/>
      <c r="E16" s="93"/>
      <c r="F16" s="93"/>
      <c r="G16" s="94"/>
      <c r="H16" s="93"/>
      <c r="I16" s="95"/>
    </row>
    <row r="17" spans="2:9" ht="16.5">
      <c r="B17" s="109">
        <v>13</v>
      </c>
      <c r="C17" s="92" t="s">
        <v>268</v>
      </c>
      <c r="D17" s="92"/>
      <c r="E17" s="93"/>
      <c r="F17" s="93"/>
      <c r="G17" s="94"/>
      <c r="H17" s="93"/>
      <c r="I17" s="95"/>
    </row>
    <row r="18" spans="2:9" ht="16.5">
      <c r="B18" s="109">
        <v>14</v>
      </c>
      <c r="C18" s="92" t="s">
        <v>269</v>
      </c>
      <c r="D18" s="92"/>
      <c r="E18" s="93"/>
      <c r="F18" s="93"/>
      <c r="G18" s="94"/>
      <c r="H18" s="93"/>
      <c r="I18" s="95"/>
    </row>
    <row r="19" spans="2:9" ht="16.5">
      <c r="B19" s="109">
        <v>15</v>
      </c>
      <c r="C19" s="92"/>
      <c r="D19" s="92"/>
      <c r="E19" s="93"/>
      <c r="F19" s="93"/>
      <c r="G19" s="94"/>
      <c r="H19" s="93"/>
      <c r="I19" s="95"/>
    </row>
    <row r="20" spans="2:9" ht="16.5">
      <c r="B20" s="109">
        <v>16</v>
      </c>
      <c r="C20" s="92"/>
      <c r="D20" s="92"/>
      <c r="E20" s="93"/>
      <c r="F20" s="93"/>
      <c r="G20" s="94"/>
      <c r="H20" s="93"/>
      <c r="I20" s="95"/>
    </row>
    <row r="21" spans="2:9" ht="16.5">
      <c r="B21" s="109">
        <v>17</v>
      </c>
      <c r="C21" s="92"/>
      <c r="D21" s="92"/>
      <c r="E21" s="93"/>
      <c r="F21" s="93"/>
      <c r="G21" s="94"/>
      <c r="H21" s="93"/>
      <c r="I21" s="95"/>
    </row>
    <row r="22" spans="2:9" ht="16.5">
      <c r="B22" s="109">
        <v>18</v>
      </c>
      <c r="C22" s="92"/>
      <c r="D22" s="92"/>
      <c r="E22" s="93"/>
      <c r="F22" s="93"/>
      <c r="G22" s="94"/>
      <c r="H22" s="93">
        <v>1</v>
      </c>
      <c r="I22" s="95">
        <f t="shared" si="0"/>
        <v>0</v>
      </c>
    </row>
    <row r="23" spans="2:9" ht="16.5" thickBot="1">
      <c r="B23" s="100" t="s">
        <v>191</v>
      </c>
      <c r="C23" s="202"/>
      <c r="D23" s="203"/>
      <c r="E23" s="203"/>
      <c r="F23" s="203"/>
      <c r="G23" s="203"/>
      <c r="H23" s="204"/>
      <c r="I23" s="103">
        <f>SUM(I5:I22)</f>
        <v>0</v>
      </c>
    </row>
    <row r="25" spans="2:9" ht="15.6" thickBot="1"/>
    <row r="26" spans="2:9" ht="19.8">
      <c r="B26" s="205" t="s">
        <v>207</v>
      </c>
      <c r="C26" s="206"/>
      <c r="D26" s="206"/>
      <c r="E26" s="206"/>
      <c r="F26" s="206"/>
      <c r="G26" s="206"/>
      <c r="H26" s="206"/>
      <c r="I26" s="207"/>
    </row>
    <row r="27" spans="2:9">
      <c r="B27" s="209" t="s">
        <v>1</v>
      </c>
      <c r="C27" s="200" t="s">
        <v>145</v>
      </c>
      <c r="D27" s="200" t="s">
        <v>187</v>
      </c>
      <c r="E27" s="200" t="s">
        <v>148</v>
      </c>
      <c r="F27" s="200" t="s">
        <v>147</v>
      </c>
      <c r="G27" s="200" t="s">
        <v>188</v>
      </c>
      <c r="H27" s="200" t="s">
        <v>189</v>
      </c>
      <c r="I27" s="201" t="s">
        <v>190</v>
      </c>
    </row>
    <row r="28" spans="2:9">
      <c r="B28" s="209" t="s">
        <v>1</v>
      </c>
      <c r="C28" s="200"/>
      <c r="D28" s="200"/>
      <c r="E28" s="200"/>
      <c r="F28" s="200"/>
      <c r="G28" s="200"/>
      <c r="H28" s="200"/>
      <c r="I28" s="201"/>
    </row>
    <row r="29" spans="2:9">
      <c r="B29" s="86">
        <v>1</v>
      </c>
      <c r="C29" s="87" t="s">
        <v>252</v>
      </c>
      <c r="D29" s="87"/>
      <c r="E29" s="88"/>
      <c r="F29" s="88" t="s">
        <v>167</v>
      </c>
      <c r="G29" s="89"/>
      <c r="H29" s="88">
        <v>0.8</v>
      </c>
      <c r="I29" s="90">
        <f>E29*G29*H29</f>
        <v>0</v>
      </c>
    </row>
    <row r="30" spans="2:9">
      <c r="B30" s="86">
        <v>2</v>
      </c>
      <c r="C30" s="91" t="s">
        <v>253</v>
      </c>
      <c r="D30" s="87"/>
      <c r="E30" s="88"/>
      <c r="F30" s="110" t="s">
        <v>167</v>
      </c>
      <c r="G30" s="89"/>
      <c r="H30" s="88">
        <v>0.8</v>
      </c>
      <c r="I30" s="90">
        <f>E30*G30*H30</f>
        <v>0</v>
      </c>
    </row>
    <row r="31" spans="2:9">
      <c r="B31" s="86">
        <v>3</v>
      </c>
      <c r="C31" s="91" t="s">
        <v>254</v>
      </c>
      <c r="D31" s="87"/>
      <c r="E31" s="88"/>
      <c r="F31" s="110" t="s">
        <v>167</v>
      </c>
      <c r="G31" s="89"/>
      <c r="H31" s="88">
        <v>0.8</v>
      </c>
      <c r="I31" s="90">
        <f>E31*G31*H31</f>
        <v>0</v>
      </c>
    </row>
    <row r="32" spans="2:9">
      <c r="B32" s="86">
        <v>4</v>
      </c>
      <c r="C32" s="91" t="s">
        <v>255</v>
      </c>
      <c r="D32" s="21"/>
      <c r="E32" s="88"/>
      <c r="F32" s="110" t="s">
        <v>167</v>
      </c>
      <c r="G32" s="89"/>
      <c r="H32" s="88">
        <v>0.8</v>
      </c>
      <c r="I32" s="90">
        <f t="shared" ref="I32:I36" si="1">E32*G32*H32</f>
        <v>0</v>
      </c>
    </row>
    <row r="33" spans="2:12">
      <c r="B33" s="86">
        <v>5</v>
      </c>
      <c r="C33" s="91"/>
      <c r="D33" s="21"/>
      <c r="E33" s="88"/>
      <c r="F33" s="88"/>
      <c r="G33" s="89"/>
      <c r="H33" s="88">
        <v>0.8</v>
      </c>
      <c r="I33" s="90">
        <f t="shared" si="1"/>
        <v>0</v>
      </c>
    </row>
    <row r="34" spans="2:12">
      <c r="B34" s="86">
        <v>6</v>
      </c>
      <c r="C34" s="91"/>
      <c r="D34" s="20"/>
      <c r="E34" s="88"/>
      <c r="F34" s="88"/>
      <c r="G34" s="89"/>
      <c r="H34" s="88">
        <v>0.7</v>
      </c>
      <c r="I34" s="90">
        <f t="shared" si="1"/>
        <v>0</v>
      </c>
    </row>
    <row r="35" spans="2:12" ht="16.5">
      <c r="B35" s="86">
        <v>7</v>
      </c>
      <c r="C35" s="92"/>
      <c r="D35" s="92"/>
      <c r="E35" s="93"/>
      <c r="F35" s="93"/>
      <c r="G35" s="94"/>
      <c r="H35" s="93">
        <v>1</v>
      </c>
      <c r="I35" s="95">
        <f t="shared" si="1"/>
        <v>0</v>
      </c>
    </row>
    <row r="36" spans="2:12" ht="16.5">
      <c r="B36" s="86">
        <v>8</v>
      </c>
      <c r="C36" s="92"/>
      <c r="D36" s="92"/>
      <c r="E36" s="93"/>
      <c r="F36" s="93"/>
      <c r="G36" s="94"/>
      <c r="H36" s="93">
        <v>1</v>
      </c>
      <c r="I36" s="95">
        <f t="shared" si="1"/>
        <v>0</v>
      </c>
    </row>
    <row r="37" spans="2:12" ht="16.5" thickBot="1">
      <c r="B37" s="96" t="s">
        <v>191</v>
      </c>
      <c r="C37" s="202"/>
      <c r="D37" s="203"/>
      <c r="E37" s="203"/>
      <c r="F37" s="203"/>
      <c r="G37" s="203"/>
      <c r="H37" s="204"/>
      <c r="I37" s="97">
        <f>SUM(I29:I36)</f>
        <v>0</v>
      </c>
    </row>
    <row r="38" spans="2:12">
      <c r="B38" s="210"/>
      <c r="C38" s="210"/>
      <c r="D38" s="210"/>
      <c r="E38" s="210"/>
      <c r="F38" s="210"/>
      <c r="G38" s="210"/>
      <c r="H38" s="210"/>
      <c r="I38" s="210"/>
    </row>
    <row r="39" spans="2:12" ht="15.6" thickBot="1"/>
    <row r="40" spans="2:12" ht="19.8">
      <c r="B40" s="211" t="s">
        <v>205</v>
      </c>
      <c r="C40" s="212"/>
      <c r="D40" s="212"/>
      <c r="E40" s="212"/>
      <c r="F40" s="212"/>
      <c r="G40" s="212"/>
      <c r="H40" s="212"/>
      <c r="I40" s="213"/>
    </row>
    <row r="41" spans="2:12">
      <c r="B41" s="209" t="s">
        <v>1</v>
      </c>
      <c r="C41" s="200" t="s">
        <v>145</v>
      </c>
      <c r="D41" s="200" t="s">
        <v>148</v>
      </c>
      <c r="E41" s="200" t="s">
        <v>192</v>
      </c>
      <c r="F41" s="200"/>
      <c r="G41" s="200" t="s">
        <v>147</v>
      </c>
      <c r="H41" s="200" t="s">
        <v>188</v>
      </c>
      <c r="I41" s="201" t="s">
        <v>190</v>
      </c>
      <c r="L41" s="98"/>
    </row>
    <row r="42" spans="2:12">
      <c r="B42" s="209" t="s">
        <v>1</v>
      </c>
      <c r="C42" s="200"/>
      <c r="D42" s="200"/>
      <c r="E42" s="200"/>
      <c r="F42" s="200"/>
      <c r="G42" s="200"/>
      <c r="H42" s="200"/>
      <c r="I42" s="201"/>
    </row>
    <row r="43" spans="2:12" ht="62.25" customHeight="1">
      <c r="B43" s="86">
        <v>1</v>
      </c>
      <c r="C43" s="91" t="s">
        <v>193</v>
      </c>
      <c r="D43" s="88">
        <v>3</v>
      </c>
      <c r="E43" s="208" t="s">
        <v>194</v>
      </c>
      <c r="F43" s="208"/>
      <c r="G43" s="88" t="s">
        <v>195</v>
      </c>
      <c r="H43" s="89"/>
      <c r="I43" s="99">
        <f>D43*H43</f>
        <v>0</v>
      </c>
    </row>
    <row r="44" spans="2:12" ht="96" customHeight="1">
      <c r="B44" s="86">
        <v>2</v>
      </c>
      <c r="C44" s="87"/>
      <c r="D44" s="88"/>
      <c r="E44" s="208"/>
      <c r="F44" s="208"/>
      <c r="G44" s="88" t="s">
        <v>167</v>
      </c>
      <c r="H44" s="89"/>
      <c r="I44" s="99">
        <f t="shared" ref="I44:I45" si="2">D44*H44</f>
        <v>0</v>
      </c>
    </row>
    <row r="45" spans="2:12" ht="55.5" customHeight="1">
      <c r="B45" s="86">
        <v>3</v>
      </c>
      <c r="C45" s="87"/>
      <c r="D45" s="88"/>
      <c r="E45" s="208"/>
      <c r="F45" s="208"/>
      <c r="G45" s="88" t="s">
        <v>167</v>
      </c>
      <c r="H45" s="89"/>
      <c r="I45" s="99">
        <f t="shared" si="2"/>
        <v>0</v>
      </c>
    </row>
    <row r="46" spans="2:12" ht="16.5" thickBot="1">
      <c r="B46" s="100" t="s">
        <v>191</v>
      </c>
      <c r="C46" s="202"/>
      <c r="D46" s="203"/>
      <c r="E46" s="203"/>
      <c r="F46" s="203"/>
      <c r="G46" s="203"/>
      <c r="H46" s="204"/>
      <c r="I46" s="101">
        <f>SUM(I43:I45)</f>
        <v>0</v>
      </c>
    </row>
    <row r="48" spans="2:12" ht="15.6" thickBot="1"/>
    <row r="49" spans="2:11" ht="19.8">
      <c r="B49" s="205" t="s">
        <v>196</v>
      </c>
      <c r="C49" s="206"/>
      <c r="D49" s="206"/>
      <c r="E49" s="206"/>
      <c r="F49" s="206"/>
      <c r="G49" s="206"/>
      <c r="H49" s="206"/>
      <c r="I49" s="207"/>
    </row>
    <row r="50" spans="2:11">
      <c r="B50" s="209" t="s">
        <v>1</v>
      </c>
      <c r="C50" s="200" t="s">
        <v>145</v>
      </c>
      <c r="D50" s="200" t="s">
        <v>187</v>
      </c>
      <c r="E50" s="200" t="s">
        <v>148</v>
      </c>
      <c r="F50" s="200" t="s">
        <v>147</v>
      </c>
      <c r="G50" s="200" t="s">
        <v>188</v>
      </c>
      <c r="H50" s="200" t="s">
        <v>189</v>
      </c>
      <c r="I50" s="201" t="s">
        <v>190</v>
      </c>
    </row>
    <row r="51" spans="2:11">
      <c r="B51" s="209" t="s">
        <v>1</v>
      </c>
      <c r="C51" s="200"/>
      <c r="D51" s="200"/>
      <c r="E51" s="200"/>
      <c r="F51" s="200"/>
      <c r="G51" s="200"/>
      <c r="H51" s="200"/>
      <c r="I51" s="201"/>
    </row>
    <row r="52" spans="2:11" ht="66">
      <c r="B52" s="86">
        <v>1</v>
      </c>
      <c r="C52" s="93" t="s">
        <v>197</v>
      </c>
      <c r="D52" s="93" t="s">
        <v>198</v>
      </c>
      <c r="E52" s="93">
        <v>1</v>
      </c>
      <c r="F52" s="93" t="s">
        <v>199</v>
      </c>
      <c r="G52" s="102"/>
      <c r="H52" s="88">
        <v>1</v>
      </c>
      <c r="I52" s="90">
        <f>E52*G52*H52</f>
        <v>0</v>
      </c>
    </row>
    <row r="53" spans="2:11" ht="16.5" thickBot="1">
      <c r="B53" s="100" t="s">
        <v>200</v>
      </c>
      <c r="C53" s="202"/>
      <c r="D53" s="203"/>
      <c r="E53" s="203"/>
      <c r="F53" s="203"/>
      <c r="G53" s="203"/>
      <c r="H53" s="204"/>
      <c r="I53" s="103">
        <f>I52</f>
        <v>0</v>
      </c>
    </row>
    <row r="54" spans="2:11">
      <c r="B54" s="104"/>
      <c r="C54" s="104"/>
      <c r="D54" s="104"/>
      <c r="E54" s="104"/>
      <c r="F54" s="104"/>
      <c r="G54" s="104"/>
      <c r="H54" s="104"/>
      <c r="I54" s="104"/>
    </row>
    <row r="55" spans="2:11" ht="15.6" thickBot="1">
      <c r="K55" s="98"/>
    </row>
    <row r="56" spans="2:11" ht="19.8">
      <c r="B56" s="205" t="s">
        <v>201</v>
      </c>
      <c r="C56" s="206"/>
      <c r="D56" s="206"/>
      <c r="E56" s="206"/>
      <c r="F56" s="206"/>
      <c r="G56" s="206"/>
      <c r="H56" s="206"/>
      <c r="I56" s="207"/>
    </row>
    <row r="57" spans="2:11">
      <c r="B57" s="209" t="s">
        <v>1</v>
      </c>
      <c r="C57" s="200" t="s">
        <v>145</v>
      </c>
      <c r="D57" s="200" t="s">
        <v>187</v>
      </c>
      <c r="E57" s="200" t="s">
        <v>148</v>
      </c>
      <c r="F57" s="200" t="s">
        <v>147</v>
      </c>
      <c r="G57" s="200" t="s">
        <v>188</v>
      </c>
      <c r="H57" s="200" t="s">
        <v>189</v>
      </c>
      <c r="I57" s="201" t="s">
        <v>190</v>
      </c>
    </row>
    <row r="58" spans="2:11">
      <c r="B58" s="209" t="s">
        <v>1</v>
      </c>
      <c r="C58" s="200"/>
      <c r="D58" s="200"/>
      <c r="E58" s="200"/>
      <c r="F58" s="200"/>
      <c r="G58" s="200"/>
      <c r="H58" s="200"/>
      <c r="I58" s="201"/>
    </row>
    <row r="59" spans="2:11" ht="16.5">
      <c r="B59" s="86">
        <v>1</v>
      </c>
      <c r="C59" s="92" t="s">
        <v>202</v>
      </c>
      <c r="D59" s="92" t="s">
        <v>203</v>
      </c>
      <c r="E59" s="93">
        <v>40</v>
      </c>
      <c r="F59" s="93" t="s">
        <v>204</v>
      </c>
      <c r="G59" s="102"/>
      <c r="H59" s="88">
        <v>1</v>
      </c>
      <c r="I59" s="90">
        <f>E59*G59*H59</f>
        <v>0</v>
      </c>
    </row>
    <row r="60" spans="2:11" ht="16.5" thickBot="1">
      <c r="B60" s="100" t="s">
        <v>200</v>
      </c>
      <c r="C60" s="202"/>
      <c r="D60" s="203"/>
      <c r="E60" s="203"/>
      <c r="F60" s="203"/>
      <c r="G60" s="203"/>
      <c r="H60" s="204"/>
      <c r="I60" s="103">
        <f>I59</f>
        <v>0</v>
      </c>
    </row>
    <row r="61" spans="2:11">
      <c r="B61" s="210"/>
      <c r="C61" s="210"/>
      <c r="D61" s="210"/>
      <c r="E61" s="210"/>
      <c r="F61" s="210"/>
      <c r="G61" s="210"/>
      <c r="H61" s="210"/>
      <c r="I61" s="210"/>
    </row>
  </sheetData>
  <mergeCells count="54">
    <mergeCell ref="B2:I2"/>
    <mergeCell ref="B3:B4"/>
    <mergeCell ref="C3:C4"/>
    <mergeCell ref="D3:D4"/>
    <mergeCell ref="E3:E4"/>
    <mergeCell ref="F3:F4"/>
    <mergeCell ref="G3:G4"/>
    <mergeCell ref="H3:H4"/>
    <mergeCell ref="I3:I4"/>
    <mergeCell ref="C23:H23"/>
    <mergeCell ref="B40:I40"/>
    <mergeCell ref="B41:B42"/>
    <mergeCell ref="C41:C42"/>
    <mergeCell ref="D41:D42"/>
    <mergeCell ref="E41:F42"/>
    <mergeCell ref="G41:G42"/>
    <mergeCell ref="H41:H42"/>
    <mergeCell ref="I41:I42"/>
    <mergeCell ref="B38:I38"/>
    <mergeCell ref="B26:I26"/>
    <mergeCell ref="B27:B28"/>
    <mergeCell ref="C27:C28"/>
    <mergeCell ref="D27:D28"/>
    <mergeCell ref="E27:E28"/>
    <mergeCell ref="F27:F28"/>
    <mergeCell ref="F50:F51"/>
    <mergeCell ref="G50:G51"/>
    <mergeCell ref="H50:H51"/>
    <mergeCell ref="I50:I51"/>
    <mergeCell ref="C53:H53"/>
    <mergeCell ref="C60:H60"/>
    <mergeCell ref="B61:I61"/>
    <mergeCell ref="B57:B58"/>
    <mergeCell ref="C57:C58"/>
    <mergeCell ref="D57:D58"/>
    <mergeCell ref="E57:E58"/>
    <mergeCell ref="F57:F58"/>
    <mergeCell ref="G57:G58"/>
    <mergeCell ref="G27:G28"/>
    <mergeCell ref="H27:H28"/>
    <mergeCell ref="I27:I28"/>
    <mergeCell ref="C37:H37"/>
    <mergeCell ref="H57:H58"/>
    <mergeCell ref="I57:I58"/>
    <mergeCell ref="B56:I56"/>
    <mergeCell ref="E43:F43"/>
    <mergeCell ref="E44:F44"/>
    <mergeCell ref="E45:F45"/>
    <mergeCell ref="C46:H46"/>
    <mergeCell ref="B49:I49"/>
    <mergeCell ref="B50:B51"/>
    <mergeCell ref="C50:C51"/>
    <mergeCell ref="D50:D51"/>
    <mergeCell ref="E50:E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0.项目情况概述</vt:lpstr>
      <vt:lpstr>1.产品信息表</vt:lpstr>
      <vt:lpstr>2.风险点及应对</vt:lpstr>
      <vt:lpstr>3.干系人列表</vt:lpstr>
      <vt:lpstr>4.项目工作分解WBS</vt:lpstr>
      <vt:lpstr>5.交付件清单</vt:lpstr>
      <vt:lpstr>6.硬件清单</vt:lpstr>
      <vt:lpstr>7.云资源清单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2020-03-16T09:52:36Z</dcterms:modified>
</cp:coreProperties>
</file>