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0b9d520736289ae/Desktop/COURSERA PROJET/python project/completed projects/excel/"/>
    </mc:Choice>
  </mc:AlternateContent>
  <xr:revisionPtr revIDLastSave="0" documentId="13_ncr:1_{AF78B992-23A5-42FE-84C1-9E6FE39AC5C5}" xr6:coauthVersionLast="47" xr6:coauthVersionMax="47" xr10:uidLastSave="{00000000-0000-0000-0000-000000000000}"/>
  <bookViews>
    <workbookView xWindow="-108" yWindow="-108" windowWidth="23256" windowHeight="12456" firstSheet="1" activeTab="2" xr2:uid="{6011921D-CAE0-41A9-BD71-513681B88625}"/>
  </bookViews>
  <sheets>
    <sheet name="pivot Report" sheetId="1" state="hidden" r:id="rId1"/>
    <sheet name="Dashboard" sheetId="2" r:id="rId2"/>
    <sheet name="Daily ER no. Of Patient" sheetId="3" r:id="rId3"/>
    <sheet name="Average patient walktime" sheetId="5" r:id="rId4"/>
    <sheet name="patient satisfaction score"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e0dfbe1-5ac9-493b-8feb-1208bed7b840" name="Hospital Emergency Room Data" connection="Query - Hospital Emergency Room Data"/>
          <x15:modelTable id="Calemder_Table_a5ef7d0b-ae3d-424d-9dcd-f8e5134efae6" name="Calemder_Table" connection="Query - Calemder_Table"/>
        </x15:modelTables>
        <x15:modelRelationships>
          <x15:modelRelationship fromTable="Hospital Emergency Room Data" fromColumn="Patient Admission Date" toTable="Calemder_Table" toColumn="Date"/>
        </x15:modelRelationships>
        <x15:extLst>
          <ext xmlns:x16="http://schemas.microsoft.com/office/spreadsheetml/2014/11/main" uri="{9835A34E-60A6-4A7C-AAB8-D5F71C897F49}">
            <x16:modelTimeGroupings>
              <x16:modelTimeGrouping tableName="Calem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C45" i="1"/>
  <c r="D45" i="1"/>
  <c r="B46" i="1"/>
  <c r="C46" i="1"/>
  <c r="D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86105B-0B13-4C76-A1BC-B51D35958AE1}" name="Query - Calemder_Table" description="Connection to the 'Calemder_Table' query in the workbook." type="100" refreshedVersion="8" minRefreshableVersion="5">
    <extLst>
      <ext xmlns:x15="http://schemas.microsoft.com/office/spreadsheetml/2010/11/main" uri="{DE250136-89BD-433C-8126-D09CA5730AF9}">
        <x15:connection id="f0f7cb28-bcc6-4d1c-940e-a5ef8717ecfd"/>
      </ext>
    </extLst>
  </connection>
  <connection id="2" xr16:uid="{11FBF17C-CF59-49B5-85B8-2B6F9B37653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1e89e27-8c02-4547-9ab1-da35e82734dd"/>
      </ext>
    </extLst>
  </connection>
  <connection id="3" xr16:uid="{66020AAD-F8C7-4493-93ED-EAFBF4D8236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<sst xmlns="http://schemas.openxmlformats.org/spreadsheetml/2006/main" count="150" uniqueCount="71">
  <si>
    <t>Row Labels</t>
  </si>
  <si>
    <t>Grand Total</t>
  </si>
  <si>
    <t>Distinct Count of Patient Id</t>
  </si>
  <si>
    <t>No.of Patients</t>
  </si>
  <si>
    <t>Average of Patient Waittime</t>
  </si>
  <si>
    <t>Average of Patient Satisfaction Score</t>
  </si>
  <si>
    <t>Satisfaction score daily trend</t>
  </si>
  <si>
    <t>Average walktime</t>
  </si>
  <si>
    <t>Use an area sparkline to track daily changes and highlight days with longer wait times that might need improvements.</t>
  </si>
  <si>
    <t>Use an area sparkline to show trends, spot drops in satisfaction, and link them to busy times or challenges.</t>
  </si>
  <si>
    <t>Male</t>
  </si>
  <si>
    <t>None</t>
  </si>
  <si>
    <t>Admitted</t>
  </si>
  <si>
    <t>20-29</t>
  </si>
  <si>
    <t>40-49</t>
  </si>
  <si>
    <t>50-59</t>
  </si>
  <si>
    <t>10-19</t>
  </si>
  <si>
    <t>30-39</t>
  </si>
  <si>
    <t>60-69</t>
  </si>
  <si>
    <t>Female</t>
  </si>
  <si>
    <t>0-9</t>
  </si>
  <si>
    <t>Not Admitted</t>
  </si>
  <si>
    <t>70-79</t>
  </si>
  <si>
    <t>General Practice</t>
  </si>
  <si>
    <t>Orthopedics</t>
  </si>
  <si>
    <t>Physiotherapy</t>
  </si>
  <si>
    <t>Cardiology</t>
  </si>
  <si>
    <t>Neurology</t>
  </si>
  <si>
    <t>Gastroenterology</t>
  </si>
  <si>
    <t>Renal</t>
  </si>
  <si>
    <t>Count of Patient Admission Flag</t>
  </si>
  <si>
    <t>Count of Patient Admission Flag2</t>
  </si>
  <si>
    <t>Admission Status</t>
  </si>
  <si>
    <t>Patient</t>
  </si>
  <si>
    <t>% Status</t>
  </si>
  <si>
    <t>Sum of Patient Age</t>
  </si>
  <si>
    <t>Age groupwise analysis</t>
  </si>
  <si>
    <t>Count of Patient Gender</t>
  </si>
  <si>
    <t>Count of Department Referral</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</si>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</sst>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theme="0"/>
      <name val="Calibri"/>
      <family val="2"/>
      <scheme val="minor"/>
    </font>
    <font>
      <sz val="11"/>
      <name val="Calibri"/>
      <family val="2"/>
      <scheme val="minor"/>
    </font>
    <font>
      <sz val="14"/>
      <color rgb="FF000000"/>
      <name val="Arial"/>
      <family val="2"/>
    </font>
  </fonts>
  <fills count="6">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2" borderId="0" xfId="0" applyFill="1"/>
    <xf numFmtId="2" fontId="0" fillId="0" borderId="0" xfId="0" applyNumberFormat="1"/>
    <xf numFmtId="0" fontId="3" fillId="3" borderId="0" xfId="0" applyFont="1" applyFill="1"/>
    <xf numFmtId="0" fontId="0" fillId="3" borderId="0" xfId="0" applyFill="1"/>
    <xf numFmtId="0" fontId="4" fillId="3" borderId="0" xfId="0" applyFont="1" applyFill="1"/>
    <xf numFmtId="1" fontId="0" fillId="0" borderId="0" xfId="0" applyNumberFormat="1"/>
    <xf numFmtId="10" fontId="0" fillId="0" borderId="0" xfId="0" applyNumberFormat="1"/>
    <xf numFmtId="0" fontId="2" fillId="5" borderId="0" xfId="0" applyFont="1" applyFill="1"/>
    <xf numFmtId="0" fontId="2" fillId="4" borderId="0" xfId="0" applyFont="1" applyFill="1" applyAlignment="1">
      <alignment horizontal="center"/>
    </xf>
    <xf numFmtId="0" fontId="0" fillId="5" borderId="0" xfId="0" applyFill="1" applyAlignment="1">
      <alignment horizontal="center"/>
    </xf>
    <xf numFmtId="9" fontId="0" fillId="5" borderId="0" xfId="1" applyFont="1" applyFill="1" applyBorder="1" applyAlignment="1">
      <alignment horizontal="center"/>
    </xf>
    <xf numFmtId="0" fontId="2" fillId="4" borderId="0" xfId="0" applyFont="1" applyFill="1" applyAlignment="1">
      <alignment horizontal="center"/>
    </xf>
    <xf numFmtId="0" fontId="0" fillId="5" borderId="0" xfId="0" applyFill="1" applyAlignment="1">
      <alignment horizontal="center"/>
    </xf>
  </cellXfs>
  <cellStyles count="2">
    <cellStyle name="Normal" xfId="0" builtinId="0"/>
    <cellStyle name="Percent" xfId="1" builtinId="5"/>
  </cellStyles>
  <dxfs count="13">
    <dxf>
      <numFmt numFmtId="14"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font>
        <b/>
        <color theme="1"/>
      </font>
      <border>
        <bottom style="thin">
          <color rgb="FF4F81BD"/>
        </bottom>
        <vertical/>
        <horizontal/>
      </border>
    </dxf>
    <dxf>
      <font>
        <sz val="14"/>
        <color theme="1"/>
      </font>
      <border diagonalUp="0" diagonalDown="0">
        <left/>
        <right/>
        <top/>
        <bottom/>
        <vertical/>
        <horizontal/>
      </border>
    </dxf>
  </dxfs>
  <tableStyles count="1" defaultTableStyle="TableStyleMedium2" defaultPivotStyle="PivotStyleLight16">
    <tableStyle name="MY STYLE" pivot="0" table="0" count="10" xr9:uid="{EFEAD0F9-0471-46F4-9617-19C01CDB6780}">
      <tableStyleElement type="wholeTable" dxfId="12"/>
      <tableStyleElement type="headerRow" dxfId="11"/>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Report!PivotTable6</c:name>
    <c:fmtId val="1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Report'!$J$4:$J$35</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4-2D76-4A56-B7AA-D668F925CA3F}"/>
            </c:ext>
          </c:extLst>
        </c:ser>
        <c:dLbls>
          <c:showLegendKey val="0"/>
          <c:showVal val="0"/>
          <c:showCatName val="0"/>
          <c:showSerName val="0"/>
          <c:showPercent val="0"/>
          <c:showBubbleSize val="0"/>
        </c:dLbls>
        <c:axId val="410344191"/>
        <c:axId val="410336031"/>
      </c:areaChart>
      <c:catAx>
        <c:axId val="410344191"/>
        <c:scaling>
          <c:orientation val="minMax"/>
        </c:scaling>
        <c:delete val="1"/>
        <c:axPos val="b"/>
        <c:numFmt formatCode="General" sourceLinked="1"/>
        <c:majorTickMark val="out"/>
        <c:minorTickMark val="none"/>
        <c:tickLblPos val="nextTo"/>
        <c:crossAx val="410336031"/>
        <c:crosses val="autoZero"/>
        <c:auto val="1"/>
        <c:lblAlgn val="ctr"/>
        <c:lblOffset val="100"/>
        <c:noMultiLvlLbl val="0"/>
      </c:catAx>
      <c:valAx>
        <c:axId val="410336031"/>
        <c:scaling>
          <c:orientation val="minMax"/>
        </c:scaling>
        <c:delete val="1"/>
        <c:axPos val="l"/>
        <c:numFmt formatCode="0.00" sourceLinked="1"/>
        <c:majorTickMark val="none"/>
        <c:minorTickMark val="none"/>
        <c:tickLblPos val="nextTo"/>
        <c:crossAx val="410344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Report!PivotTable6</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Report'!$J$4:$J$35</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4-2F2C-4174-98D2-B7430EC5EFA0}"/>
            </c:ext>
          </c:extLst>
        </c:ser>
        <c:dLbls>
          <c:showLegendKey val="0"/>
          <c:showVal val="0"/>
          <c:showCatName val="0"/>
          <c:showSerName val="0"/>
          <c:showPercent val="0"/>
          <c:showBubbleSize val="0"/>
        </c:dLbls>
        <c:axId val="410350911"/>
        <c:axId val="410367711"/>
      </c:areaChart>
      <c:catAx>
        <c:axId val="410350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410367711"/>
        <c:crosses val="autoZero"/>
        <c:auto val="1"/>
        <c:lblAlgn val="ctr"/>
        <c:lblOffset val="100"/>
        <c:noMultiLvlLbl val="0"/>
      </c:catAx>
      <c:valAx>
        <c:axId val="410367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4103509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Report!PivotTable8</c:name>
    <c:fmtId val="4"/>
  </c:pivotSource>
  <c:chart>
    <c:autoTitleDeleted val="0"/>
    <c:pivotFmts>
      <c:pivotFmt>
        <c:idx val="0"/>
        <c:spPr>
          <a:solidFill>
            <a:schemeClr val="accent1">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in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noFill/>
            <a:round/>
          </a:ln>
          <a:effectLst/>
        </c:spPr>
        <c:dLbl>
          <c:idx val="0"/>
          <c:layout>
            <c:manualLayout>
              <c:x val="9.2410104507350224E-2"/>
              <c:y val="-6.105823919970673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outEnd"/>
          <c:showLegendKey val="0"/>
          <c:showVal val="0"/>
          <c:showCatName val="0"/>
          <c:showSerName val="0"/>
          <c:showPercent val="0"/>
          <c:showBubbleSize val="0"/>
          <c:extLst>
            <c:ext xmlns:c15="http://schemas.microsoft.com/office/drawing/2012/chart" uri="{CE6537A1-D6FC-4f65-9D91-7224C49458BB}">
              <c15:layout>
                <c:manualLayout>
                  <c:w val="0.3692396858004855"/>
                  <c:h val="0.37786138572020944"/>
                </c:manualLayout>
              </c15:layout>
              <c15:showDataLabelsRange val="1"/>
            </c:ext>
          </c:extLst>
        </c:dLbl>
      </c:pivotFmt>
      <c:pivotFmt>
        <c:idx val="3"/>
        <c:spPr>
          <a:solidFill>
            <a:schemeClr val="accent1">
              <a:alpha val="85000"/>
            </a:schemeClr>
          </a:solidFill>
          <a:ln w="9525" cap="flat" cmpd="sng" algn="ctr">
            <a:noFill/>
            <a:round/>
          </a:ln>
          <a:effectLst/>
        </c:spPr>
        <c:dLbl>
          <c:idx val="0"/>
          <c:layout>
            <c:manualLayout>
              <c:x val="9.0078211764634097E-2"/>
              <c:y val="-2.775557561562891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outEnd"/>
          <c:showLegendKey val="0"/>
          <c:showVal val="0"/>
          <c:showCatName val="0"/>
          <c:showSerName val="0"/>
          <c:showPercent val="0"/>
          <c:showBubbleSize val="0"/>
          <c:extLst>
            <c:ext xmlns:c15="http://schemas.microsoft.com/office/drawing/2012/chart" uri="{CE6537A1-D6FC-4f65-9D91-7224C49458BB}">
              <c15:layout>
                <c:manualLayout>
                  <c:w val="0.37703696154285371"/>
                  <c:h val="0.37786138572020944"/>
                </c:manualLayout>
              </c15:layout>
              <c15:showDataLabelsRange val="1"/>
            </c:ext>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0.53231633718827331"/>
              <c:y val="0.1509432965593379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gu-IN"/>
            </a:p>
          </c:txPr>
          <c:dLblPos val="outEnd"/>
          <c:showLegendKey val="0"/>
          <c:showVal val="1"/>
          <c:showCatName val="0"/>
          <c:showSerName val="0"/>
          <c:showPercent val="0"/>
          <c:showBubbleSize val="0"/>
          <c:extLst>
            <c:ext xmlns:c15="http://schemas.microsoft.com/office/drawing/2012/chart" uri="{CE6537A1-D6FC-4f65-9D91-7224C49458BB}">
              <c15:layout>
                <c:manualLayout>
                  <c:w val="0.28477269309809033"/>
                  <c:h val="0.41878379056518561"/>
                </c:manualLayout>
              </c15:layout>
            </c:ext>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0.54531439865508335"/>
              <c:y val="0.1174003417683740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BB71FF7-90A8-4051-8BDE-891D6C49C384}"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outEnd"/>
          <c:showLegendKey val="0"/>
          <c:showVal val="1"/>
          <c:showCatName val="0"/>
          <c:showSerName val="0"/>
          <c:showPercent val="0"/>
          <c:showBubbleSize val="0"/>
          <c:extLst>
            <c:ext xmlns:c15="http://schemas.microsoft.com/office/drawing/2012/chart" uri="{CE6537A1-D6FC-4f65-9D91-7224C49458BB}">
              <c15:layout>
                <c:manualLayout>
                  <c:w val="0.33621562016128703"/>
                  <c:h val="0.41878379056518561"/>
                </c:manualLayout>
              </c15:layout>
              <c15:dlblFieldTable/>
              <c15:showDataLabelsRange val="0"/>
            </c:ext>
          </c:extLst>
        </c:dLbl>
      </c:pivotFmt>
    </c:pivotFmts>
    <c:plotArea>
      <c:layout>
        <c:manualLayout>
          <c:layoutTarget val="inner"/>
          <c:xMode val="edge"/>
          <c:yMode val="edge"/>
          <c:x val="7.8667551674964434E-2"/>
          <c:y val="0.16761894706024924"/>
          <c:w val="0.77599272355996252"/>
          <c:h val="0.66476210587950157"/>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alpha val="85000"/>
              </a:schemeClr>
            </a:solidFill>
            <a:ln w="9525" cap="flat" cmpd="sng" algn="ctr">
              <a:noFill/>
              <a:round/>
            </a:ln>
            <a:effectLst/>
          </c:spPr>
          <c:invertIfNegative val="0"/>
          <c:dPt>
            <c:idx val="0"/>
            <c:invertIfNegative val="0"/>
            <c:bubble3D val="0"/>
            <c:extLst>
              <c:ext xmlns:c16="http://schemas.microsoft.com/office/drawing/2014/chart" uri="{C3380CC4-5D6E-409C-BE32-E72D297353CC}">
                <c16:uniqueId val="{00000000-9D49-41B5-A5F5-8D01FD140DB2}"/>
              </c:ext>
            </c:extLst>
          </c:dPt>
          <c:dPt>
            <c:idx val="1"/>
            <c:invertIfNegative val="0"/>
            <c:bubble3D val="0"/>
            <c:extLst>
              <c:ext xmlns:c16="http://schemas.microsoft.com/office/drawing/2014/chart" uri="{C3380CC4-5D6E-409C-BE32-E72D297353CC}">
                <c16:uniqueId val="{00000001-9D49-41B5-A5F5-8D01FD140DB2}"/>
              </c:ext>
            </c:extLst>
          </c:dPt>
          <c:dLbls>
            <c:dLbl>
              <c:idx val="0"/>
              <c:layout>
                <c:manualLayout>
                  <c:x val="9.0078211764634097E-2"/>
                  <c:y val="-2.7755575615628914E-17"/>
                </c:manualLayout>
              </c:layout>
              <c:dLblPos val="outEnd"/>
              <c:showLegendKey val="0"/>
              <c:showVal val="0"/>
              <c:showCatName val="0"/>
              <c:showSerName val="0"/>
              <c:showPercent val="0"/>
              <c:showBubbleSize val="0"/>
              <c:extLst>
                <c:ext xmlns:c15="http://schemas.microsoft.com/office/drawing/2012/chart" uri="{CE6537A1-D6FC-4f65-9D91-7224C49458BB}">
                  <c15:layout>
                    <c:manualLayout>
                      <c:w val="0.37703696154285371"/>
                      <c:h val="0.37786138572020944"/>
                    </c:manualLayout>
                  </c15:layout>
                  <c15:showDataLabelsRange val="1"/>
                </c:ext>
                <c:ext xmlns:c16="http://schemas.microsoft.com/office/drawing/2014/chart" uri="{C3380CC4-5D6E-409C-BE32-E72D297353CC}">
                  <c16:uniqueId val="{00000000-9D49-41B5-A5F5-8D01FD140DB2}"/>
                </c:ext>
              </c:extLst>
            </c:dLbl>
            <c:dLbl>
              <c:idx val="1"/>
              <c:layout>
                <c:manualLayout>
                  <c:x val="9.2410104507350224E-2"/>
                  <c:y val="-6.1058239199706734E-17"/>
                </c:manualLayout>
              </c:layout>
              <c:dLblPos val="outEnd"/>
              <c:showLegendKey val="0"/>
              <c:showVal val="0"/>
              <c:showCatName val="0"/>
              <c:showSerName val="0"/>
              <c:showPercent val="0"/>
              <c:showBubbleSize val="0"/>
              <c:extLst>
                <c:ext xmlns:c15="http://schemas.microsoft.com/office/drawing/2012/chart" uri="{CE6537A1-D6FC-4f65-9D91-7224C49458BB}">
                  <c15:layout>
                    <c:manualLayout>
                      <c:w val="0.3692396858004855"/>
                      <c:h val="0.37786138572020944"/>
                    </c:manualLayout>
                  </c15:layout>
                  <c15:showDataLabelsRange val="1"/>
                </c:ext>
                <c:ext xmlns:c16="http://schemas.microsoft.com/office/drawing/2014/chart" uri="{C3380CC4-5D6E-409C-BE32-E72D297353CC}">
                  <c16:uniqueId val="{00000001-9D49-41B5-A5F5-8D01FD140D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dk1">
                          <a:lumMod val="50000"/>
                          <a:lumOff val="50000"/>
                        </a:schemeClr>
                      </a:solidFill>
                    </a:ln>
                    <a:effectLst/>
                  </c:spPr>
                </c15:leaderLines>
              </c:ext>
            </c:extLst>
          </c:dLbls>
          <c:cat>
            <c:strRef>
              <c:f>'pivot Report'!$A$40:$A$42</c:f>
              <c:strCache>
                <c:ptCount val="2"/>
                <c:pt idx="0">
                  <c:v>Admitted</c:v>
                </c:pt>
                <c:pt idx="1">
                  <c:v>Not Admitted</c:v>
                </c:pt>
              </c:strCache>
            </c:strRef>
          </c:cat>
          <c:val>
            <c:numRef>
              <c:f>'pivot Report'!$B$40:$B$42</c:f>
              <c:numCache>
                <c:formatCode>0</c:formatCode>
                <c:ptCount val="2"/>
                <c:pt idx="0">
                  <c:v>239</c:v>
                </c:pt>
                <c:pt idx="1">
                  <c:v>254</c:v>
                </c:pt>
              </c:numCache>
            </c:numRef>
          </c:val>
          <c:extLst>
            <c:ext xmlns:c16="http://schemas.microsoft.com/office/drawing/2014/chart" uri="{C3380CC4-5D6E-409C-BE32-E72D297353CC}">
              <c16:uniqueId val="{0000000C-7683-478B-8496-92FFE3E73C24}"/>
            </c:ext>
          </c:extLst>
        </c:ser>
        <c:ser>
          <c:idx val="1"/>
          <c:order val="1"/>
          <c:tx>
            <c:strRef>
              <c:f>'pivot Report'!$C$39</c:f>
              <c:strCache>
                <c:ptCount val="1"/>
                <c:pt idx="0">
                  <c:v>Count of Patient Admission Flag2</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2-9D49-41B5-A5F5-8D01FD140DB2}"/>
              </c:ext>
            </c:extLst>
          </c:dPt>
          <c:dPt>
            <c:idx val="1"/>
            <c:invertIfNegative val="0"/>
            <c:bubble3D val="0"/>
            <c:extLst>
              <c:ext xmlns:c16="http://schemas.microsoft.com/office/drawing/2014/chart" uri="{C3380CC4-5D6E-409C-BE32-E72D297353CC}">
                <c16:uniqueId val="{00000003-9D49-41B5-A5F5-8D01FD140DB2}"/>
              </c:ext>
            </c:extLst>
          </c:dPt>
          <c:dLbls>
            <c:dLbl>
              <c:idx val="0"/>
              <c:layout>
                <c:manualLayout>
                  <c:x val="0.53231633718827331"/>
                  <c:y val="0.1509432965593379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gu-IN"/>
                </a:p>
              </c:txPr>
              <c:dLblPos val="outEnd"/>
              <c:showLegendKey val="0"/>
              <c:showVal val="1"/>
              <c:showCatName val="0"/>
              <c:showSerName val="0"/>
              <c:showPercent val="0"/>
              <c:showBubbleSize val="0"/>
              <c:extLst>
                <c:ext xmlns:c15="http://schemas.microsoft.com/office/drawing/2012/chart" uri="{CE6537A1-D6FC-4f65-9D91-7224C49458BB}">
                  <c15:layout>
                    <c:manualLayout>
                      <c:w val="0.28477269309809033"/>
                      <c:h val="0.41878379056518561"/>
                    </c:manualLayout>
                  </c15:layout>
                </c:ext>
                <c:ext xmlns:c16="http://schemas.microsoft.com/office/drawing/2014/chart" uri="{C3380CC4-5D6E-409C-BE32-E72D297353CC}">
                  <c16:uniqueId val="{00000002-9D49-41B5-A5F5-8D01FD140DB2}"/>
                </c:ext>
              </c:extLst>
            </c:dLbl>
            <c:dLbl>
              <c:idx val="1"/>
              <c:layout>
                <c:manualLayout>
                  <c:x val="0.54531439865508335"/>
                  <c:y val="0.11740034176837401"/>
                </c:manualLayout>
              </c:layout>
              <c:tx>
                <c:rich>
                  <a:bodyPr/>
                  <a:lstStyle/>
                  <a:p>
                    <a:fld id="{3BB71FF7-90A8-4051-8BDE-891D6C49C384}"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3621562016128703"/>
                      <c:h val="0.41878379056518561"/>
                    </c:manualLayout>
                  </c15:layout>
                  <c15:dlblFieldTable/>
                  <c15:showDataLabelsRange val="0"/>
                </c:ext>
                <c:ext xmlns:c16="http://schemas.microsoft.com/office/drawing/2014/chart" uri="{C3380CC4-5D6E-409C-BE32-E72D297353CC}">
                  <c16:uniqueId val="{00000003-9D49-41B5-A5F5-8D01FD140D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'pivot Report'!$A$40:$A$42</c:f>
              <c:strCache>
                <c:ptCount val="2"/>
                <c:pt idx="0">
                  <c:v>Admitted</c:v>
                </c:pt>
                <c:pt idx="1">
                  <c:v>Not Admitted</c:v>
                </c:pt>
              </c:strCache>
            </c:strRef>
          </c:cat>
          <c:val>
            <c:numRef>
              <c:f>'pivot Report'!$C$40:$C$42</c:f>
              <c:numCache>
                <c:formatCode>0.00%</c:formatCode>
                <c:ptCount val="2"/>
                <c:pt idx="0">
                  <c:v>0.48478701825557807</c:v>
                </c:pt>
                <c:pt idx="1">
                  <c:v>0.51521298174442187</c:v>
                </c:pt>
              </c:numCache>
            </c:numRef>
          </c:val>
          <c:extLst>
            <c:ext xmlns:c16="http://schemas.microsoft.com/office/drawing/2014/chart" uri="{C3380CC4-5D6E-409C-BE32-E72D297353CC}">
              <c16:uniqueId val="{0000000D-7683-478B-8496-92FFE3E73C24}"/>
            </c:ext>
          </c:extLst>
        </c:ser>
        <c:dLbls>
          <c:dLblPos val="inEnd"/>
          <c:showLegendKey val="0"/>
          <c:showVal val="1"/>
          <c:showCatName val="0"/>
          <c:showSerName val="0"/>
          <c:showPercent val="0"/>
          <c:showBubbleSize val="0"/>
        </c:dLbls>
        <c:gapWidth val="40"/>
        <c:axId val="192917584"/>
        <c:axId val="192918064"/>
      </c:barChart>
      <c:catAx>
        <c:axId val="192917584"/>
        <c:scaling>
          <c:orientation val="minMax"/>
        </c:scaling>
        <c:delete val="1"/>
        <c:axPos val="l"/>
        <c:numFmt formatCode="General" sourceLinked="1"/>
        <c:majorTickMark val="none"/>
        <c:minorTickMark val="none"/>
        <c:tickLblPos val="nextTo"/>
        <c:crossAx val="192918064"/>
        <c:crosses val="autoZero"/>
        <c:auto val="1"/>
        <c:lblAlgn val="ctr"/>
        <c:lblOffset val="100"/>
        <c:noMultiLvlLbl val="0"/>
      </c:catAx>
      <c:valAx>
        <c:axId val="192918064"/>
        <c:scaling>
          <c:orientation val="minMax"/>
        </c:scaling>
        <c:delete val="1"/>
        <c:axPos val="b"/>
        <c:numFmt formatCode="0" sourceLinked="0"/>
        <c:majorTickMark val="none"/>
        <c:minorTickMark val="none"/>
        <c:tickLblPos val="nextTo"/>
        <c:crossAx val="19291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1611913094196564"/>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291</c:v>
                </c:pt>
                <c:pt idx="1">
                  <c:v>1021</c:v>
                </c:pt>
                <c:pt idx="2">
                  <c:v>1646</c:v>
                </c:pt>
                <c:pt idx="3">
                  <c:v>2037</c:v>
                </c:pt>
                <c:pt idx="4">
                  <c:v>3218</c:v>
                </c:pt>
                <c:pt idx="5">
                  <c:v>3277</c:v>
                </c:pt>
                <c:pt idx="6">
                  <c:v>4012</c:v>
                </c:pt>
                <c:pt idx="7">
                  <c:v>4828</c:v>
                </c:pt>
              </c:numCache>
            </c:numRef>
          </c:val>
          <c:extLst>
            <c:ext xmlns:c16="http://schemas.microsoft.com/office/drawing/2014/chart" uri="{C3380CC4-5D6E-409C-BE32-E72D297353CC}">
              <c16:uniqueId val="{00000004-B452-4506-BEBB-8A5F5CDA1F6B}"/>
            </c:ext>
          </c:extLst>
        </c:ser>
        <c:dLbls>
          <c:showLegendKey val="0"/>
          <c:showVal val="0"/>
          <c:showCatName val="0"/>
          <c:showSerName val="0"/>
          <c:showPercent val="0"/>
          <c:showBubbleSize val="0"/>
        </c:dLbls>
        <c:gapWidth val="219"/>
        <c:overlap val="-27"/>
        <c:axId val="317268464"/>
        <c:axId val="480160224"/>
      </c:barChart>
      <c:catAx>
        <c:axId val="3172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480160224"/>
        <c:crosses val="autoZero"/>
        <c:auto val="1"/>
        <c:lblAlgn val="ctr"/>
        <c:lblOffset val="100"/>
        <c:noMultiLvlLbl val="0"/>
      </c:catAx>
      <c:valAx>
        <c:axId val="480160224"/>
        <c:scaling>
          <c:orientation val="minMax"/>
        </c:scaling>
        <c:delete val="1"/>
        <c:axPos val="l"/>
        <c:numFmt formatCode="0" sourceLinked="1"/>
        <c:majorTickMark val="none"/>
        <c:minorTickMark val="none"/>
        <c:tickLblPos val="nextTo"/>
        <c:crossAx val="3172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Report!PivotTable10</c:name>
    <c:fmtId val="16"/>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C849A1DF-3414-4A15-B633-C3FFEE1D5B4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0BE9B35-F6FE-43F1-81C5-28AB59408760}"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7209270409826229E-2"/>
          <c:y val="0.18441127150772821"/>
          <c:w val="0.81055907227282864"/>
          <c:h val="0.81558872849227182"/>
        </c:manualLayout>
      </c:layout>
      <c:doughnutChart>
        <c:varyColors val="1"/>
        <c:ser>
          <c:idx val="0"/>
          <c:order val="0"/>
          <c:tx>
            <c:strRef>
              <c:f>'pivot Report'!$B$60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596-430C-8C84-440E01B938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596-430C-8C84-440E01B938EE}"/>
              </c:ext>
            </c:extLst>
          </c:dPt>
          <c:dLbls>
            <c:dLbl>
              <c:idx val="0"/>
              <c:tx>
                <c:rich>
                  <a:bodyPr/>
                  <a:lstStyle/>
                  <a:p>
                    <a:r>
                      <a:rPr lang="en-US" baseline="0"/>
                      <a:t>
</a:t>
                    </a:r>
                    <a:fld id="{C849A1DF-3414-4A15-B633-C3FFEE1D5B4A}"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596-430C-8C84-440E01B938EE}"/>
                </c:ext>
              </c:extLst>
            </c:dLbl>
            <c:dLbl>
              <c:idx val="1"/>
              <c:tx>
                <c:rich>
                  <a:bodyPr/>
                  <a:lstStyle/>
                  <a:p>
                    <a:r>
                      <a:rPr lang="en-US" baseline="0"/>
                      <a:t>
</a:t>
                    </a:r>
                    <a:fld id="{60BE9B35-F6FE-43F1-81C5-28AB59408760}"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596-430C-8C84-440E01B938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c:formatCode>
                <c:ptCount val="2"/>
                <c:pt idx="0">
                  <c:v>248</c:v>
                </c:pt>
                <c:pt idx="1">
                  <c:v>245</c:v>
                </c:pt>
              </c:numCache>
            </c:numRef>
          </c:val>
          <c:extLst>
            <c:ext xmlns:c16="http://schemas.microsoft.com/office/drawing/2014/chart" uri="{C3380CC4-5D6E-409C-BE32-E72D297353CC}">
              <c16:uniqueId val="{00000007-5CE6-41EC-8657-C72E9EAE44BB}"/>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5.9592738407698985E-2"/>
          <c:y val="4.2244823563721223E-2"/>
          <c:w val="0.69416533717599016"/>
          <c:h val="0.1145844269466316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Report'!$B$67</c:f>
              <c:strCache>
                <c:ptCount val="1"/>
                <c:pt idx="0">
                  <c:v>Total</c:v>
                </c:pt>
              </c:strCache>
            </c:strRef>
          </c:tx>
          <c:spPr>
            <a:solidFill>
              <a:schemeClr val="accent1"/>
            </a:solidFill>
            <a:ln>
              <a:noFill/>
            </a:ln>
            <a:effectLst/>
          </c:spPr>
          <c:invertIfNegative val="0"/>
          <c:cat>
            <c:strRef>
              <c:f>'pivot Report'!$A$68:$A$76</c:f>
              <c:strCache>
                <c:ptCount val="8"/>
                <c:pt idx="0">
                  <c:v>None</c:v>
                </c:pt>
                <c:pt idx="1">
                  <c:v>General Practice</c:v>
                </c:pt>
                <c:pt idx="2">
                  <c:v>Orthopedics</c:v>
                </c:pt>
                <c:pt idx="3">
                  <c:v>Physiotherapy</c:v>
                </c:pt>
                <c:pt idx="4">
                  <c:v>Neurology</c:v>
                </c:pt>
                <c:pt idx="5">
                  <c:v>Cardiology</c:v>
                </c:pt>
                <c:pt idx="6">
                  <c:v>Renal</c:v>
                </c:pt>
                <c:pt idx="7">
                  <c:v>Gastroenterology</c:v>
                </c:pt>
              </c:strCache>
            </c:strRef>
          </c:cat>
          <c:val>
            <c:numRef>
              <c:f>'pivot Report'!$B$68:$B$76</c:f>
              <c:numCache>
                <c:formatCode>0</c:formatCode>
                <c:ptCount val="8"/>
                <c:pt idx="0">
                  <c:v>282</c:v>
                </c:pt>
                <c:pt idx="1">
                  <c:v>96</c:v>
                </c:pt>
                <c:pt idx="2">
                  <c:v>61</c:v>
                </c:pt>
                <c:pt idx="3">
                  <c:v>15</c:v>
                </c:pt>
                <c:pt idx="4">
                  <c:v>11</c:v>
                </c:pt>
                <c:pt idx="5">
                  <c:v>10</c:v>
                </c:pt>
                <c:pt idx="6">
                  <c:v>9</c:v>
                </c:pt>
                <c:pt idx="7">
                  <c:v>9</c:v>
                </c:pt>
              </c:numCache>
            </c:numRef>
          </c:val>
          <c:extLst>
            <c:ext xmlns:c16="http://schemas.microsoft.com/office/drawing/2014/chart" uri="{C3380CC4-5D6E-409C-BE32-E72D297353CC}">
              <c16:uniqueId val="{00000004-FC8E-4122-BB40-8C2BF0FB1B5F}"/>
            </c:ext>
          </c:extLst>
        </c:ser>
        <c:dLbls>
          <c:showLegendKey val="0"/>
          <c:showVal val="0"/>
          <c:showCatName val="0"/>
          <c:showSerName val="0"/>
          <c:showPercent val="0"/>
          <c:showBubbleSize val="0"/>
        </c:dLbls>
        <c:gapWidth val="219"/>
        <c:axId val="1157044368"/>
        <c:axId val="1157045328"/>
      </c:barChart>
      <c:catAx>
        <c:axId val="11570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157045328"/>
        <c:crosses val="autoZero"/>
        <c:auto val="1"/>
        <c:lblAlgn val="ctr"/>
        <c:lblOffset val="100"/>
        <c:noMultiLvlLbl val="0"/>
      </c:catAx>
      <c:valAx>
        <c:axId val="11570453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1570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Report!PivotTable4</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9795217905454124E-2"/>
          <c:y val="0.17921175853018373"/>
          <c:w val="0.84116610423697036"/>
          <c:h val="0.49014005249343834"/>
        </c:manualLayout>
      </c:layout>
      <c:areaChart>
        <c:grouping val="standard"/>
        <c:varyColors val="0"/>
        <c:ser>
          <c:idx val="0"/>
          <c:order val="0"/>
          <c:tx>
            <c:strRef>
              <c:f>'pivot Report'!$D$3</c:f>
              <c:strCache>
                <c:ptCount val="1"/>
                <c:pt idx="0">
                  <c:v>Total</c:v>
                </c:pt>
              </c:strCache>
            </c:strRef>
          </c:tx>
          <c:spPr>
            <a:ln w="25400">
              <a:noFill/>
            </a:ln>
          </c:spPr>
          <c:cat>
            <c:strRef>
              <c:f>'pivot Report'!$C$4:$C$35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Report'!$D$4:$D$35</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3-0DEA-4FBC-A323-EB000E72E29D}"/>
            </c:ext>
          </c:extLst>
        </c:ser>
        <c:dLbls>
          <c:showLegendKey val="0"/>
          <c:showVal val="0"/>
          <c:showCatName val="0"/>
          <c:showSerName val="0"/>
          <c:showPercent val="0"/>
          <c:showBubbleSize val="0"/>
        </c:dLbls>
        <c:axId val="588797664"/>
        <c:axId val="588796704"/>
      </c:areaChart>
      <c:catAx>
        <c:axId val="588797664"/>
        <c:scaling>
          <c:orientation val="minMax"/>
        </c:scaling>
        <c:delete val="1"/>
        <c:axPos val="b"/>
        <c:numFmt formatCode="General" sourceLinked="1"/>
        <c:majorTickMark val="out"/>
        <c:minorTickMark val="none"/>
        <c:tickLblPos val="nextTo"/>
        <c:crossAx val="588796704"/>
        <c:crosses val="autoZero"/>
        <c:auto val="1"/>
        <c:lblAlgn val="ctr"/>
        <c:lblOffset val="100"/>
        <c:noMultiLvlLbl val="0"/>
      </c:catAx>
      <c:valAx>
        <c:axId val="588796704"/>
        <c:scaling>
          <c:orientation val="minMax"/>
        </c:scaling>
        <c:delete val="1"/>
        <c:axPos val="l"/>
        <c:numFmt formatCode="General" sourceLinked="1"/>
        <c:majorTickMark val="none"/>
        <c:minorTickMark val="none"/>
        <c:tickLblPos val="nextTo"/>
        <c:crossAx val="588797664"/>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Report'!$J$4:$J$35</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3-9DA0-4F81-BB52-CDD1B91C991F}"/>
            </c:ext>
          </c:extLst>
        </c:ser>
        <c:dLbls>
          <c:showLegendKey val="0"/>
          <c:showVal val="0"/>
          <c:showCatName val="0"/>
          <c:showSerName val="0"/>
          <c:showPercent val="0"/>
          <c:showBubbleSize val="0"/>
        </c:dLbls>
        <c:axId val="410344191"/>
        <c:axId val="410336031"/>
      </c:areaChart>
      <c:catAx>
        <c:axId val="410344191"/>
        <c:scaling>
          <c:orientation val="minMax"/>
        </c:scaling>
        <c:delete val="1"/>
        <c:axPos val="b"/>
        <c:numFmt formatCode="General" sourceLinked="1"/>
        <c:majorTickMark val="out"/>
        <c:minorTickMark val="none"/>
        <c:tickLblPos val="nextTo"/>
        <c:crossAx val="410336031"/>
        <c:crosses val="autoZero"/>
        <c:auto val="1"/>
        <c:lblAlgn val="ctr"/>
        <c:lblOffset val="100"/>
        <c:noMultiLvlLbl val="0"/>
      </c:catAx>
      <c:valAx>
        <c:axId val="410336031"/>
        <c:scaling>
          <c:orientation val="minMax"/>
        </c:scaling>
        <c:delete val="1"/>
        <c:axPos val="l"/>
        <c:numFmt formatCode="0.00" sourceLinked="1"/>
        <c:majorTickMark val="none"/>
        <c:minorTickMark val="none"/>
        <c:tickLblPos val="nextTo"/>
        <c:crossAx val="410344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2890952115726E-2"/>
          <c:y val="0"/>
          <c:w val="0.94603710904788429"/>
          <c:h val="1"/>
        </c:manualLayout>
      </c:layout>
      <c:areaChart>
        <c:grouping val="standard"/>
        <c:varyColors val="0"/>
        <c:ser>
          <c:idx val="0"/>
          <c:order val="0"/>
          <c:tx>
            <c:strRef>
              <c:f>'pivot Report'!$G$3</c:f>
              <c:strCache>
                <c:ptCount val="1"/>
                <c:pt idx="0">
                  <c:v>Total</c:v>
                </c:pt>
              </c:strCache>
            </c:strRef>
          </c:tx>
          <c:spPr>
            <a:solidFill>
              <a:schemeClr val="accent1"/>
            </a:solidFill>
            <a:ln w="25400">
              <a:noFill/>
            </a:ln>
            <a:effectLst/>
          </c:spPr>
          <c:cat>
            <c:strRef>
              <c:f>'pivot Report'!$F$4:$F$35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Report'!$G$4:$G$35</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3-0FB5-4AB1-93E7-11D9FCAA9D33}"/>
            </c:ext>
          </c:extLst>
        </c:ser>
        <c:dLbls>
          <c:showLegendKey val="0"/>
          <c:showVal val="0"/>
          <c:showCatName val="0"/>
          <c:showSerName val="0"/>
          <c:showPercent val="0"/>
          <c:showBubbleSize val="0"/>
        </c:dLbls>
        <c:axId val="410324031"/>
        <c:axId val="410318751"/>
      </c:areaChart>
      <c:catAx>
        <c:axId val="410324031"/>
        <c:scaling>
          <c:orientation val="minMax"/>
        </c:scaling>
        <c:delete val="1"/>
        <c:axPos val="b"/>
        <c:numFmt formatCode="General" sourceLinked="1"/>
        <c:majorTickMark val="out"/>
        <c:minorTickMark val="none"/>
        <c:tickLblPos val="nextTo"/>
        <c:crossAx val="410318751"/>
        <c:crosses val="autoZero"/>
        <c:auto val="1"/>
        <c:lblAlgn val="ctr"/>
        <c:lblOffset val="100"/>
        <c:noMultiLvlLbl val="0"/>
      </c:catAx>
      <c:valAx>
        <c:axId val="410318751"/>
        <c:scaling>
          <c:orientation val="minMax"/>
        </c:scaling>
        <c:delete val="1"/>
        <c:axPos val="l"/>
        <c:numFmt formatCode="0.00" sourceLinked="1"/>
        <c:majorTickMark val="none"/>
        <c:minorTickMark val="none"/>
        <c:tickLblPos val="nextTo"/>
        <c:crossAx val="4103240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Report!PivotTable9</c:name>
    <c:fmtId val="1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gu-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 Report'!$B$49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gu-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291</c:v>
                </c:pt>
                <c:pt idx="1">
                  <c:v>1021</c:v>
                </c:pt>
                <c:pt idx="2">
                  <c:v>1646</c:v>
                </c:pt>
                <c:pt idx="3">
                  <c:v>2037</c:v>
                </c:pt>
                <c:pt idx="4">
                  <c:v>3218</c:v>
                </c:pt>
                <c:pt idx="5">
                  <c:v>3277</c:v>
                </c:pt>
                <c:pt idx="6">
                  <c:v>4012</c:v>
                </c:pt>
                <c:pt idx="7">
                  <c:v>4828</c:v>
                </c:pt>
              </c:numCache>
            </c:numRef>
          </c:val>
          <c:extLst>
            <c:ext xmlns:c16="http://schemas.microsoft.com/office/drawing/2014/chart" uri="{C3380CC4-5D6E-409C-BE32-E72D297353CC}">
              <c16:uniqueId val="{00000005-2B37-41EE-861E-99801FC9AF91}"/>
            </c:ext>
          </c:extLst>
        </c:ser>
        <c:dLbls>
          <c:dLblPos val="inEnd"/>
          <c:showLegendKey val="0"/>
          <c:showVal val="1"/>
          <c:showCatName val="0"/>
          <c:showSerName val="0"/>
          <c:showPercent val="0"/>
          <c:showBubbleSize val="0"/>
        </c:dLbls>
        <c:gapWidth val="41"/>
        <c:axId val="317268464"/>
        <c:axId val="480160224"/>
      </c:barChart>
      <c:catAx>
        <c:axId val="317268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65000"/>
                    <a:lumOff val="35000"/>
                  </a:schemeClr>
                </a:solidFill>
                <a:effectLst/>
                <a:latin typeface="+mn-lt"/>
                <a:ea typeface="+mn-ea"/>
                <a:cs typeface="+mn-cs"/>
              </a:defRPr>
            </a:pPr>
            <a:endParaRPr lang="gu-IN"/>
          </a:p>
        </c:txPr>
        <c:crossAx val="480160224"/>
        <c:crosses val="autoZero"/>
        <c:auto val="1"/>
        <c:lblAlgn val="ctr"/>
        <c:lblOffset val="100"/>
        <c:noMultiLvlLbl val="0"/>
      </c:catAx>
      <c:valAx>
        <c:axId val="480160224"/>
        <c:scaling>
          <c:orientation val="minMax"/>
        </c:scaling>
        <c:delete val="1"/>
        <c:axPos val="l"/>
        <c:numFmt formatCode="0" sourceLinked="1"/>
        <c:majorTickMark val="none"/>
        <c:minorTickMark val="none"/>
        <c:tickLblPos val="nextTo"/>
        <c:crossAx val="3172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Report!PivotTable10</c:name>
    <c:fmtId val="1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gu-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gu-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gu-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gu-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17641439646402E-2"/>
          <c:y val="0"/>
          <c:w val="0.87689110100834478"/>
          <c:h val="1"/>
        </c:manualLayout>
      </c:layout>
      <c:pie3DChart>
        <c:varyColors val="1"/>
        <c:ser>
          <c:idx val="0"/>
          <c:order val="0"/>
          <c:tx>
            <c:strRef>
              <c:f>'pivot Report'!$B$60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E7E-4DAE-A129-D05A14806F7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E7E-4DAE-A129-D05A14806F7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gu-I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c:formatCode>
                <c:ptCount val="2"/>
                <c:pt idx="0">
                  <c:v>248</c:v>
                </c:pt>
                <c:pt idx="1">
                  <c:v>245</c:v>
                </c:pt>
              </c:numCache>
            </c:numRef>
          </c:val>
          <c:extLst>
            <c:ext xmlns:c16="http://schemas.microsoft.com/office/drawing/2014/chart" uri="{C3380CC4-5D6E-409C-BE32-E72D297353CC}">
              <c16:uniqueId val="{00000009-9DCC-4E71-B264-618D5FA6D869}"/>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7.1314960629921278E-2"/>
          <c:y val="5.7815689705455859E-4"/>
          <c:w val="0.2048409098897222"/>
          <c:h val="0.162090429505326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Report!PivotTable10</c:name>
    <c:fmtId val="2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C849A1DF-3414-4A15-B633-C3FFEE1D5B4A}"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0BE9B35-F6FE-43F1-81C5-28AB59408760}"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C849A1DF-3414-4A15-B633-C3FFEE1D5B4A}"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0BE9B35-F6FE-43F1-81C5-28AB59408760}"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r>
                  <a:rPr lang="en-US" sz="1000" baseline="0"/>
                  <a:t>
</a:t>
                </a:r>
                <a:fld id="{C849A1DF-3414-4A15-B633-C3FFEE1D5B4A}" type="PERCENTAGE">
                  <a:rPr lang="en-US" sz="1400" baseline="0"/>
                  <a:pPr>
                    <a:defRPr sz="6000">
                      <a:solidFill>
                        <a:schemeClr val="bg1"/>
                      </a:solidFill>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r>
                  <a:rPr lang="en-US" sz="1000" baseline="0"/>
                  <a:t>
</a:t>
                </a:r>
                <a:fld id="{60BE9B35-F6FE-43F1-81C5-28AB59408760}" type="PERCENTAGE">
                  <a:rPr lang="en-US" sz="1400" baseline="0"/>
                  <a:pPr>
                    <a:defRPr sz="6000">
                      <a:solidFill>
                        <a:schemeClr val="bg1"/>
                      </a:solidFill>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endParaRPr lang="gu-IN"/>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7209270409826229E-2"/>
          <c:y val="0.18441127150772821"/>
          <c:w val="0.81055907227282864"/>
          <c:h val="0.81558872849227182"/>
        </c:manualLayout>
      </c:layout>
      <c:doughnutChart>
        <c:varyColors val="1"/>
        <c:ser>
          <c:idx val="0"/>
          <c:order val="0"/>
          <c:tx>
            <c:strRef>
              <c:f>'pivot Report'!$B$60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59-4BEF-BDD4-E2F4052F38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59-4BEF-BDD4-E2F4052F3859}"/>
              </c:ext>
            </c:extLst>
          </c:dPt>
          <c:dLbls>
            <c:dLbl>
              <c:idx val="0"/>
              <c:tx>
                <c:rich>
                  <a:bodyPr/>
                  <a:lstStyle/>
                  <a:p>
                    <a:r>
                      <a:rPr lang="en-US" sz="1000" baseline="0"/>
                      <a:t>
</a:t>
                    </a:r>
                    <a:fld id="{C849A1DF-3414-4A15-B633-C3FFEE1D5B4A}" type="PERCENTAGE">
                      <a:rPr lang="en-US" sz="1400" baseline="0"/>
                      <a:pPr/>
                      <a:t>[PERCENTAGE]</a:t>
                    </a:fld>
                    <a:endParaRPr lang="en-US" sz="1000"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B59-4BEF-BDD4-E2F4052F3859}"/>
                </c:ext>
              </c:extLst>
            </c:dLbl>
            <c:dLbl>
              <c:idx val="1"/>
              <c:tx>
                <c:rich>
                  <a:bodyPr/>
                  <a:lstStyle/>
                  <a:p>
                    <a:r>
                      <a:rPr lang="en-US" sz="1000" baseline="0"/>
                      <a:t>
</a:t>
                    </a:r>
                    <a:fld id="{60BE9B35-F6FE-43F1-81C5-28AB59408760}" type="PERCENTAGE">
                      <a:rPr lang="en-US" sz="1400" baseline="0"/>
                      <a:pPr/>
                      <a:t>[PERCENTAGE]</a:t>
                    </a:fld>
                    <a:endParaRPr lang="en-US" sz="1000"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59-4BEF-BDD4-E2F4052F3859}"/>
                </c:ext>
              </c:extLst>
            </c:dLbl>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bg1"/>
                    </a:solidFill>
                    <a:latin typeface="+mn-lt"/>
                    <a:ea typeface="+mn-ea"/>
                    <a:cs typeface="+mn-cs"/>
                  </a:defRPr>
                </a:pPr>
                <a:endParaRPr lang="gu-IN"/>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c:formatCode>
                <c:ptCount val="2"/>
                <c:pt idx="0">
                  <c:v>248</c:v>
                </c:pt>
                <c:pt idx="1">
                  <c:v>245</c:v>
                </c:pt>
              </c:numCache>
            </c:numRef>
          </c:val>
          <c:extLst>
            <c:ext xmlns:c16="http://schemas.microsoft.com/office/drawing/2014/chart" uri="{C3380CC4-5D6E-409C-BE32-E72D297353CC}">
              <c16:uniqueId val="{00000008-105E-4530-B18C-72C334C3E87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5.9592738407698985E-2"/>
          <c:y val="4.2244823563721223E-2"/>
          <c:w val="0.18413790424210122"/>
          <c:h val="0.159724424427818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emergancy room.xlsx]pivot Report!PivotTable11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Report'!$B$67</c:f>
              <c:strCache>
                <c:ptCount val="1"/>
                <c:pt idx="0">
                  <c:v>Total</c:v>
                </c:pt>
              </c:strCache>
            </c:strRef>
          </c:tx>
          <c:spPr>
            <a:solidFill>
              <a:schemeClr val="accent1"/>
            </a:solidFill>
            <a:ln>
              <a:noFill/>
            </a:ln>
            <a:effectLst/>
          </c:spPr>
          <c:invertIfNegative val="0"/>
          <c:cat>
            <c:strRef>
              <c:f>'pivot Report'!$A$68:$A$76</c:f>
              <c:strCache>
                <c:ptCount val="8"/>
                <c:pt idx="0">
                  <c:v>None</c:v>
                </c:pt>
                <c:pt idx="1">
                  <c:v>General Practice</c:v>
                </c:pt>
                <c:pt idx="2">
                  <c:v>Orthopedics</c:v>
                </c:pt>
                <c:pt idx="3">
                  <c:v>Physiotherapy</c:v>
                </c:pt>
                <c:pt idx="4">
                  <c:v>Neurology</c:v>
                </c:pt>
                <c:pt idx="5">
                  <c:v>Cardiology</c:v>
                </c:pt>
                <c:pt idx="6">
                  <c:v>Renal</c:v>
                </c:pt>
                <c:pt idx="7">
                  <c:v>Gastroenterology</c:v>
                </c:pt>
              </c:strCache>
            </c:strRef>
          </c:cat>
          <c:val>
            <c:numRef>
              <c:f>'pivot Report'!$B$68:$B$76</c:f>
              <c:numCache>
                <c:formatCode>0</c:formatCode>
                <c:ptCount val="8"/>
                <c:pt idx="0">
                  <c:v>282</c:v>
                </c:pt>
                <c:pt idx="1">
                  <c:v>96</c:v>
                </c:pt>
                <c:pt idx="2">
                  <c:v>61</c:v>
                </c:pt>
                <c:pt idx="3">
                  <c:v>15</c:v>
                </c:pt>
                <c:pt idx="4">
                  <c:v>11</c:v>
                </c:pt>
                <c:pt idx="5">
                  <c:v>10</c:v>
                </c:pt>
                <c:pt idx="6">
                  <c:v>9</c:v>
                </c:pt>
                <c:pt idx="7">
                  <c:v>9</c:v>
                </c:pt>
              </c:numCache>
            </c:numRef>
          </c:val>
          <c:extLst>
            <c:ext xmlns:c16="http://schemas.microsoft.com/office/drawing/2014/chart" uri="{C3380CC4-5D6E-409C-BE32-E72D297353CC}">
              <c16:uniqueId val="{00000004-B86D-418B-9780-4344B4BC3D0A}"/>
            </c:ext>
          </c:extLst>
        </c:ser>
        <c:dLbls>
          <c:showLegendKey val="0"/>
          <c:showVal val="0"/>
          <c:showCatName val="0"/>
          <c:showSerName val="0"/>
          <c:showPercent val="0"/>
          <c:showBubbleSize val="0"/>
        </c:dLbls>
        <c:gapWidth val="219"/>
        <c:axId val="1157044368"/>
        <c:axId val="1157045328"/>
      </c:barChart>
      <c:catAx>
        <c:axId val="11570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gu-IN"/>
          </a:p>
        </c:txPr>
        <c:crossAx val="1157045328"/>
        <c:crosses val="autoZero"/>
        <c:auto val="1"/>
        <c:lblAlgn val="ctr"/>
        <c:lblOffset val="100"/>
        <c:noMultiLvlLbl val="0"/>
      </c:catAx>
      <c:valAx>
        <c:axId val="11570453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gu-IN"/>
          </a:p>
        </c:txPr>
        <c:crossAx val="115704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of Hospital emergancy room.xlsx]pivot Report!PivotTable4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1"/>
            <c:trendlineLbl>
              <c:layout>
                <c:manualLayout>
                  <c:x val="-2.7672955974842768E-3"/>
                  <c:y val="-2.4020903637045371E-2"/>
                </c:manualLayout>
              </c:layout>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gu-IN" sz="1600" baseline="0"/>
                      <a:t>y = 0.1146x + 13.857</a:t>
                    </a:r>
                    <a:endParaRPr lang="gu-IN"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gu-IN"/>
                </a:p>
              </c:txPr>
            </c:trendlineLbl>
          </c:trendline>
          <c:cat>
            <c:strRef>
              <c:f>'pivot Report'!$C$4:$C$35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Report'!$D$4:$D$35</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5-F700-46BC-96F0-155BF781652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8797664"/>
        <c:axId val="588796704"/>
      </c:areaChart>
      <c:catAx>
        <c:axId val="588797664"/>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gu-IN"/>
          </a:p>
        </c:txPr>
        <c:crossAx val="588796704"/>
        <c:crosses val="autoZero"/>
        <c:auto val="1"/>
        <c:lblAlgn val="ctr"/>
        <c:lblOffset val="100"/>
        <c:noMultiLvlLbl val="0"/>
      </c:catAx>
      <c:valAx>
        <c:axId val="588796704"/>
        <c:scaling>
          <c:orientation val="minMax"/>
        </c:scaling>
        <c:delete val="1"/>
        <c:axPos val="l"/>
        <c:numFmt formatCode="General" sourceLinked="1"/>
        <c:majorTickMark val="out"/>
        <c:minorTickMark val="none"/>
        <c:tickLblPos val="nextTo"/>
        <c:crossAx val="5887976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gu-IN"/>
        </a:p>
      </c:txPr>
    </c:legend>
    <c:plotVisOnly val="1"/>
    <c:dispBlanksAs val="zero"/>
    <c:showDLblsOverMax val="0"/>
    <c:extLst/>
  </c:chart>
  <c:spPr>
    <a:solidFill>
      <a:schemeClr val="accent5"/>
    </a:solidFill>
    <a:ln w="9525" cap="flat" cmpd="sng" algn="ctr">
      <a:solidFill>
        <a:schemeClr val="accent5"/>
      </a:solidFill>
      <a:round/>
    </a:ln>
    <a:effectLst/>
  </c:spPr>
  <c:txPr>
    <a:bodyPr/>
    <a:lstStyle/>
    <a:p>
      <a:pPr>
        <a:defRPr/>
      </a:pPr>
      <a:endParaRPr lang="gu-IN"/>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of Hospital emergancy room.xlsx]pivot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1"/>
            <c:trendlineLbl>
              <c:layout>
                <c:manualLayout>
                  <c:x val="-1.2426366788984181E-2"/>
                  <c:y val="-4.8738285559525092E-2"/>
                </c:manualLayout>
              </c:layout>
              <c:tx>
                <c:rich>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r>
                      <a:rPr lang="gu-IN" sz="1100" baseline="0"/>
                      <a:t>y = -0.0275x + 34.71</a:t>
                    </a:r>
                    <a:endParaRPr lang="gu-IN" sz="1100"/>
                  </a:p>
                </c:rich>
              </c:tx>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gu-IN"/>
                </a:p>
              </c:txPr>
            </c:trendlineLbl>
          </c:trendline>
          <c:cat>
            <c:strRef>
              <c:f>'pivot Report'!$I$4:$I$35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Report'!$J$4:$J$35</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4-A475-4545-9277-07E8DE74903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0344191"/>
        <c:axId val="410336031"/>
      </c:areaChart>
      <c:catAx>
        <c:axId val="410344191"/>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5400000" spcFirstLastPara="1" vertOverflow="ellipsis" wrap="square" anchor="ctr" anchorCtr="1"/>
          <a:lstStyle/>
          <a:p>
            <a:pPr>
              <a:defRPr lang="en-US" sz="900" b="0" i="0" u="none" strike="noStrike" kern="1200" baseline="0">
                <a:solidFill>
                  <a:schemeClr val="lt1"/>
                </a:solidFill>
                <a:latin typeface="+mn-lt"/>
                <a:ea typeface="+mn-ea"/>
                <a:cs typeface="+mn-cs"/>
              </a:defRPr>
            </a:pPr>
            <a:endParaRPr lang="gu-IN"/>
          </a:p>
        </c:txPr>
        <c:crossAx val="410336031"/>
        <c:crosses val="autoZero"/>
        <c:auto val="1"/>
        <c:lblAlgn val="ctr"/>
        <c:lblOffset val="100"/>
        <c:noMultiLvlLbl val="0"/>
      </c:catAx>
      <c:valAx>
        <c:axId val="410336031"/>
        <c:scaling>
          <c:orientation val="minMax"/>
        </c:scaling>
        <c:delete val="1"/>
        <c:axPos val="l"/>
        <c:numFmt formatCode="0.00" sourceLinked="1"/>
        <c:majorTickMark val="out"/>
        <c:minorTickMark val="none"/>
        <c:tickLblPos val="nextTo"/>
        <c:crossAx val="410344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lang="en-US" sz="900" b="0" i="0" u="none" strike="noStrike" kern="1200" baseline="0">
          <a:solidFill>
            <a:schemeClr val="lt1"/>
          </a:solidFill>
          <a:latin typeface="+mn-lt"/>
          <a:ea typeface="+mn-ea"/>
          <a:cs typeface="+mn-cs"/>
        </a:defRPr>
      </a:pPr>
      <a:endParaRPr lang="gu-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of Hospital emergancy room.xlsx]pivot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pivotFmt>
    </c:pivotFmts>
    <c:plotArea>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gu-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1"/>
            <c:trendlineLbl>
              <c:layout>
                <c:manualLayout>
                  <c:x val="-1.1926793386495478E-2"/>
                  <c:y val="-4.2618422697162851E-2"/>
                </c:manualLayout>
              </c:layout>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gu-IN" sz="1050" baseline="0"/>
                      <a:t>y = 0.0074x + 4.8028</a:t>
                    </a:r>
                    <a:endParaRPr lang="gu-IN" sz="105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gu-IN"/>
                </a:p>
              </c:txPr>
            </c:trendlineLbl>
          </c:trendline>
          <c:cat>
            <c:strRef>
              <c:f>'pivot Report'!$F$4:$F$35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Report'!$G$4:$G$35</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6-BCB4-4113-B266-A6C2841153BB}"/>
            </c:ext>
          </c:extLst>
        </c:ser>
        <c:dLbls>
          <c:showLegendKey val="0"/>
          <c:showVal val="1"/>
          <c:showCatName val="0"/>
          <c:showSerName val="0"/>
          <c:showPercent val="0"/>
          <c:showBubbleSize val="0"/>
        </c:dLbls>
        <c:axId val="410324031"/>
        <c:axId val="410318751"/>
      </c:areaChart>
      <c:catAx>
        <c:axId val="410324031"/>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5400000" spcFirstLastPara="1" vertOverflow="ellipsis" wrap="square" anchor="ctr" anchorCtr="1"/>
          <a:lstStyle/>
          <a:p>
            <a:pPr>
              <a:defRPr sz="1000" b="0" i="0" u="none" strike="noStrike" kern="1200" baseline="0">
                <a:solidFill>
                  <a:schemeClr val="lt1"/>
                </a:solidFill>
                <a:latin typeface="+mn-lt"/>
                <a:ea typeface="+mn-ea"/>
                <a:cs typeface="+mn-cs"/>
              </a:defRPr>
            </a:pPr>
            <a:endParaRPr lang="gu-IN"/>
          </a:p>
        </c:txPr>
        <c:crossAx val="410318751"/>
        <c:crosses val="autoZero"/>
        <c:auto val="1"/>
        <c:lblAlgn val="ctr"/>
        <c:lblOffset val="100"/>
        <c:noMultiLvlLbl val="0"/>
      </c:catAx>
      <c:valAx>
        <c:axId val="410318751"/>
        <c:scaling>
          <c:orientation val="minMax"/>
        </c:scaling>
        <c:delete val="1"/>
        <c:axPos val="l"/>
        <c:numFmt formatCode="0.00" sourceLinked="1"/>
        <c:majorTickMark val="none"/>
        <c:minorTickMark val="none"/>
        <c:tickLblPos val="nextTo"/>
        <c:crossAx val="410324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gu-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gu-I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hyperlink" Target="#'Average patient walktime'!A1"/><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11</xdr:col>
      <xdr:colOff>590550</xdr:colOff>
      <xdr:row>10</xdr:row>
      <xdr:rowOff>161925</xdr:rowOff>
    </xdr:from>
    <xdr:to>
      <xdr:col>14</xdr:col>
      <xdr:colOff>685800</xdr:colOff>
      <xdr:row>14</xdr:row>
      <xdr:rowOff>104775</xdr:rowOff>
    </xdr:to>
    <xdr:graphicFrame macro="">
      <xdr:nvGraphicFramePr>
        <xdr:cNvPr id="4" name="Chart 3">
          <a:extLst>
            <a:ext uri="{FF2B5EF4-FFF2-40B4-BE49-F238E27FC236}">
              <a16:creationId xmlns:a16="http://schemas.microsoft.com/office/drawing/2014/main" id="{7CC24C95-64FE-14B7-3BE8-F3C6CC07E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328612</xdr:colOff>
      <xdr:row>4</xdr:row>
      <xdr:rowOff>95250</xdr:rowOff>
    </xdr:from>
    <xdr:to>
      <xdr:col>21</xdr:col>
      <xdr:colOff>328612</xdr:colOff>
      <xdr:row>14</xdr:row>
      <xdr:rowOff>171450</xdr:rowOff>
    </xdr:to>
    <xdr:graphicFrame macro="">
      <xdr:nvGraphicFramePr>
        <xdr:cNvPr id="6" name="Chart 5">
          <a:extLst>
            <a:ext uri="{FF2B5EF4-FFF2-40B4-BE49-F238E27FC236}">
              <a16:creationId xmlns:a16="http://schemas.microsoft.com/office/drawing/2014/main" id="{30D861CE-374F-AB23-9E24-CF47E05A5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657226</xdr:colOff>
      <xdr:row>43</xdr:row>
      <xdr:rowOff>119062</xdr:rowOff>
    </xdr:from>
    <xdr:to>
      <xdr:col>5</xdr:col>
      <xdr:colOff>609600</xdr:colOff>
      <xdr:row>46</xdr:row>
      <xdr:rowOff>76200</xdr:rowOff>
    </xdr:to>
    <xdr:graphicFrame macro="">
      <xdr:nvGraphicFramePr>
        <xdr:cNvPr id="3" name="Chart 2">
          <a:extLst>
            <a:ext uri="{FF2B5EF4-FFF2-40B4-BE49-F238E27FC236}">
              <a16:creationId xmlns:a16="http://schemas.microsoft.com/office/drawing/2014/main" id="{C25DBE41-2C01-6649-99A2-A79AC003A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323850</xdr:colOff>
      <xdr:row>49</xdr:row>
      <xdr:rowOff>214312</xdr:rowOff>
    </xdr:from>
    <xdr:to>
      <xdr:col>11</xdr:col>
      <xdr:colOff>323850</xdr:colOff>
      <xdr:row>60</xdr:row>
      <xdr:rowOff>23812</xdr:rowOff>
    </xdr:to>
    <xdr:graphicFrame macro="">
      <xdr:nvGraphicFramePr>
        <xdr:cNvPr id="5" name="Chart 4">
          <a:extLst>
            <a:ext uri="{FF2B5EF4-FFF2-40B4-BE49-F238E27FC236}">
              <a16:creationId xmlns:a16="http://schemas.microsoft.com/office/drawing/2014/main" id="{E8820D20-52D9-367F-F0BF-CE429E353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723900</xdr:colOff>
      <xdr:row>62</xdr:row>
      <xdr:rowOff>42862</xdr:rowOff>
    </xdr:from>
    <xdr:to>
      <xdr:col>11</xdr:col>
      <xdr:colOff>590550</xdr:colOff>
      <xdr:row>71</xdr:row>
      <xdr:rowOff>219075</xdr:rowOff>
    </xdr:to>
    <xdr:graphicFrame macro="">
      <xdr:nvGraphicFramePr>
        <xdr:cNvPr id="7" name="Chart 6">
          <a:extLst>
            <a:ext uri="{FF2B5EF4-FFF2-40B4-BE49-F238E27FC236}">
              <a16:creationId xmlns:a16="http://schemas.microsoft.com/office/drawing/2014/main" id="{3C4E20A0-C160-E84E-AA23-0AA8FB4B8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523875</xdr:colOff>
      <xdr:row>73</xdr:row>
      <xdr:rowOff>195262</xdr:rowOff>
    </xdr:from>
    <xdr:to>
      <xdr:col>9</xdr:col>
      <xdr:colOff>523875</xdr:colOff>
      <xdr:row>84</xdr:row>
      <xdr:rowOff>4762</xdr:rowOff>
    </xdr:to>
    <xdr:graphicFrame macro="">
      <xdr:nvGraphicFramePr>
        <xdr:cNvPr id="8" name="Chart 7">
          <a:extLst>
            <a:ext uri="{FF2B5EF4-FFF2-40B4-BE49-F238E27FC236}">
              <a16:creationId xmlns:a16="http://schemas.microsoft.com/office/drawing/2014/main" id="{0A373980-35D3-6CF9-A440-7113D74FD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190500</xdr:colOff>
      <xdr:row>76</xdr:row>
      <xdr:rowOff>161925</xdr:rowOff>
    </xdr:from>
    <xdr:to>
      <xdr:col>8</xdr:col>
      <xdr:colOff>495300</xdr:colOff>
      <xdr:row>87</xdr:row>
      <xdr:rowOff>38100</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B05091AC-5B50-0C0C-8DAA-58EAB623FE0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457950" y="20431125"/>
              <a:ext cx="1828800" cy="2809875"/>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194595</xdr:colOff>
      <xdr:row>0</xdr:row>
      <xdr:rowOff>174114</xdr:rowOff>
    </xdr:from>
    <xdr:to>
      <xdr:col>9</xdr:col>
      <xdr:colOff>710045</xdr:colOff>
      <xdr:row>5</xdr:row>
      <xdr:rowOff>34636</xdr:rowOff>
    </xdr:to>
    <xdr:sp macro="" textlink="">
      <xdr:nvSpPr>
        <xdr:cNvPr id="3" name="Rectangle: Single Corner Rounded 2">
          <a:extLst>
            <a:ext uri="{FF2B5EF4-FFF2-40B4-BE49-F238E27FC236}">
              <a16:creationId xmlns:a16="http://schemas.microsoft.com/office/drawing/2014/main" id="{485DF173-0970-D37D-60EA-14DE42795F1B}"/>
            </a:ext>
          </a:extLst>
        </xdr:cNvPr>
        <xdr:cNvSpPr/>
      </xdr:nvSpPr>
      <xdr:spPr>
        <a:xfrm>
          <a:off x="194595" y="174114"/>
          <a:ext cx="7373450" cy="1159386"/>
        </a:xfrm>
        <a:prstGeom prst="round1Rect">
          <a:avLst>
            <a:gd name="adj" fmla="val 152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10</xdr:col>
      <xdr:colOff>105770</xdr:colOff>
      <xdr:row>0</xdr:row>
      <xdr:rowOff>252882</xdr:rowOff>
    </xdr:from>
    <xdr:to>
      <xdr:col>13</xdr:col>
      <xdr:colOff>430029</xdr:colOff>
      <xdr:row>5</xdr:row>
      <xdr:rowOff>17318</xdr:rowOff>
    </xdr:to>
    <xdr:sp macro="" textlink="">
      <xdr:nvSpPr>
        <xdr:cNvPr id="4" name="Rectangle: Single Corner Rounded 3">
          <a:extLst>
            <a:ext uri="{FF2B5EF4-FFF2-40B4-BE49-F238E27FC236}">
              <a16:creationId xmlns:a16="http://schemas.microsoft.com/office/drawing/2014/main" id="{A239F143-6DEC-4165-8533-2B0C81EEDD39}"/>
            </a:ext>
          </a:extLst>
        </xdr:cNvPr>
        <xdr:cNvSpPr/>
      </xdr:nvSpPr>
      <xdr:spPr>
        <a:xfrm>
          <a:off x="7775251" y="252882"/>
          <a:ext cx="2625103" cy="1125150"/>
        </a:xfrm>
        <a:prstGeom prst="round1Rect">
          <a:avLst>
            <a:gd name="adj" fmla="val 108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13</xdr:col>
      <xdr:colOff>623454</xdr:colOff>
      <xdr:row>1</xdr:row>
      <xdr:rowOff>14337</xdr:rowOff>
    </xdr:from>
    <xdr:to>
      <xdr:col>17</xdr:col>
      <xdr:colOff>384691</xdr:colOff>
      <xdr:row>11</xdr:row>
      <xdr:rowOff>181488</xdr:rowOff>
    </xdr:to>
    <xdr:sp macro="" textlink="">
      <xdr:nvSpPr>
        <xdr:cNvPr id="5" name="Rectangle: Single Corner Rounded 4">
          <a:extLst>
            <a:ext uri="{FF2B5EF4-FFF2-40B4-BE49-F238E27FC236}">
              <a16:creationId xmlns:a16="http://schemas.microsoft.com/office/drawing/2014/main" id="{2C4623FC-64B9-427A-B5B5-1394E69D7C8E}"/>
            </a:ext>
          </a:extLst>
        </xdr:cNvPr>
        <xdr:cNvSpPr/>
      </xdr:nvSpPr>
      <xdr:spPr>
        <a:xfrm>
          <a:off x="10529454" y="274110"/>
          <a:ext cx="2809237" cy="2764878"/>
        </a:xfrm>
        <a:prstGeom prst="round1Rect">
          <a:avLst>
            <a:gd name="adj" fmla="val 78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xdr:from>
      <xdr:col>17</xdr:col>
      <xdr:colOff>556527</xdr:colOff>
      <xdr:row>1</xdr:row>
      <xdr:rowOff>23349</xdr:rowOff>
    </xdr:from>
    <xdr:to>
      <xdr:col>21</xdr:col>
      <xdr:colOff>311727</xdr:colOff>
      <xdr:row>11</xdr:row>
      <xdr:rowOff>190500</xdr:rowOff>
    </xdr:to>
    <xdr:sp macro="" textlink="">
      <xdr:nvSpPr>
        <xdr:cNvPr id="6" name="Rectangle: Single Corner Rounded 5">
          <a:extLst>
            <a:ext uri="{FF2B5EF4-FFF2-40B4-BE49-F238E27FC236}">
              <a16:creationId xmlns:a16="http://schemas.microsoft.com/office/drawing/2014/main" id="{7C3A6DD7-DF14-4FDA-AB0C-7E0F256EC940}"/>
            </a:ext>
          </a:extLst>
        </xdr:cNvPr>
        <xdr:cNvSpPr/>
      </xdr:nvSpPr>
      <xdr:spPr>
        <a:xfrm>
          <a:off x="13510527" y="283122"/>
          <a:ext cx="2803200" cy="2764878"/>
        </a:xfrm>
        <a:prstGeom prst="round1Rect">
          <a:avLst>
            <a:gd name="adj" fmla="val 619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0</xdr:col>
      <xdr:colOff>184354</xdr:colOff>
      <xdr:row>5</xdr:row>
      <xdr:rowOff>138544</xdr:rowOff>
    </xdr:from>
    <xdr:to>
      <xdr:col>2</xdr:col>
      <xdr:colOff>460887</xdr:colOff>
      <xdr:row>30</xdr:row>
      <xdr:rowOff>175172</xdr:rowOff>
    </xdr:to>
    <xdr:sp macro="" textlink="">
      <xdr:nvSpPr>
        <xdr:cNvPr id="7" name="Rectangle: Single Corner Rounded 6">
          <a:extLst>
            <a:ext uri="{FF2B5EF4-FFF2-40B4-BE49-F238E27FC236}">
              <a16:creationId xmlns:a16="http://schemas.microsoft.com/office/drawing/2014/main" id="{4E67B776-5A66-4FEA-ADEF-1412711D086F}"/>
            </a:ext>
          </a:extLst>
        </xdr:cNvPr>
        <xdr:cNvSpPr/>
      </xdr:nvSpPr>
      <xdr:spPr>
        <a:xfrm>
          <a:off x="184354" y="1058199"/>
          <a:ext cx="1502740" cy="4634904"/>
        </a:xfrm>
        <a:prstGeom prst="round1Rect">
          <a:avLst>
            <a:gd name="adj" fmla="val 1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2</xdr:col>
      <xdr:colOff>663305</xdr:colOff>
      <xdr:row>5</xdr:row>
      <xdr:rowOff>173180</xdr:rowOff>
    </xdr:from>
    <xdr:to>
      <xdr:col>6</xdr:col>
      <xdr:colOff>242455</xdr:colOff>
      <xdr:row>11</xdr:row>
      <xdr:rowOff>130399</xdr:rowOff>
    </xdr:to>
    <xdr:sp macro="" textlink="">
      <xdr:nvSpPr>
        <xdr:cNvPr id="8" name="Rectangle: Single Corner Rounded 7">
          <a:extLst>
            <a:ext uri="{FF2B5EF4-FFF2-40B4-BE49-F238E27FC236}">
              <a16:creationId xmlns:a16="http://schemas.microsoft.com/office/drawing/2014/main" id="{D0B0B383-E131-47A3-AF10-2BAABDFEB206}"/>
            </a:ext>
          </a:extLst>
        </xdr:cNvPr>
        <xdr:cNvSpPr/>
      </xdr:nvSpPr>
      <xdr:spPr>
        <a:xfrm>
          <a:off x="2187305" y="1472044"/>
          <a:ext cx="2627150" cy="1515855"/>
        </a:xfrm>
        <a:prstGeom prst="round1Rect">
          <a:avLst>
            <a:gd name="adj" fmla="val 1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6</xdr:col>
      <xdr:colOff>306263</xdr:colOff>
      <xdr:row>5</xdr:row>
      <xdr:rowOff>142382</xdr:rowOff>
    </xdr:from>
    <xdr:to>
      <xdr:col>9</xdr:col>
      <xdr:colOff>600096</xdr:colOff>
      <xdr:row>11</xdr:row>
      <xdr:rowOff>149142</xdr:rowOff>
    </xdr:to>
    <xdr:sp macro="" textlink="">
      <xdr:nvSpPr>
        <xdr:cNvPr id="9" name="Rectangle: Single Corner Rounded 8">
          <a:extLst>
            <a:ext uri="{FF2B5EF4-FFF2-40B4-BE49-F238E27FC236}">
              <a16:creationId xmlns:a16="http://schemas.microsoft.com/office/drawing/2014/main" id="{B5E85DD2-295E-BC2F-3240-D12DD6B15EF2}"/>
            </a:ext>
          </a:extLst>
        </xdr:cNvPr>
        <xdr:cNvSpPr/>
      </xdr:nvSpPr>
      <xdr:spPr>
        <a:xfrm>
          <a:off x="4878263" y="1441246"/>
          <a:ext cx="2579833" cy="1565396"/>
        </a:xfrm>
        <a:prstGeom prst="round1Rect">
          <a:avLst>
            <a:gd name="adj" fmla="val 1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10</xdr:col>
      <xdr:colOff>72145</xdr:colOff>
      <xdr:row>5</xdr:row>
      <xdr:rowOff>162918</xdr:rowOff>
    </xdr:from>
    <xdr:to>
      <xdr:col>13</xdr:col>
      <xdr:colOff>472966</xdr:colOff>
      <xdr:row>12</xdr:row>
      <xdr:rowOff>6968</xdr:rowOff>
    </xdr:to>
    <xdr:sp macro="" textlink="">
      <xdr:nvSpPr>
        <xdr:cNvPr id="10" name="Rectangle: Single Corner Rounded 9">
          <a:extLst>
            <a:ext uri="{FF2B5EF4-FFF2-40B4-BE49-F238E27FC236}">
              <a16:creationId xmlns:a16="http://schemas.microsoft.com/office/drawing/2014/main" id="{D31E2DEF-9C0E-1312-BFC5-B3079F5357B2}"/>
            </a:ext>
          </a:extLst>
        </xdr:cNvPr>
        <xdr:cNvSpPr/>
      </xdr:nvSpPr>
      <xdr:spPr>
        <a:xfrm>
          <a:off x="6203179" y="1082573"/>
          <a:ext cx="2240132" cy="1131567"/>
        </a:xfrm>
        <a:prstGeom prst="round1Rect">
          <a:avLst>
            <a:gd name="adj" fmla="val 1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endParaRPr lang="gu-IN" sz="1100"/>
        </a:p>
      </xdr:txBody>
    </xdr:sp>
    <xdr:clientData/>
  </xdr:twoCellAnchor>
  <xdr:twoCellAnchor editAs="absolute">
    <xdr:from>
      <xdr:col>13</xdr:col>
      <xdr:colOff>675408</xdr:colOff>
      <xdr:row>12</xdr:row>
      <xdr:rowOff>51954</xdr:rowOff>
    </xdr:from>
    <xdr:to>
      <xdr:col>21</xdr:col>
      <xdr:colOff>328448</xdr:colOff>
      <xdr:row>30</xdr:row>
      <xdr:rowOff>51955</xdr:rowOff>
    </xdr:to>
    <xdr:sp macro="" textlink="">
      <xdr:nvSpPr>
        <xdr:cNvPr id="15" name="Rectangle: Single Corner Rounded 14">
          <a:extLst>
            <a:ext uri="{FF2B5EF4-FFF2-40B4-BE49-F238E27FC236}">
              <a16:creationId xmlns:a16="http://schemas.microsoft.com/office/drawing/2014/main" id="{1E1DDFB8-CBD9-40AB-BDD7-195AFDF73962}"/>
            </a:ext>
          </a:extLst>
        </xdr:cNvPr>
        <xdr:cNvSpPr/>
      </xdr:nvSpPr>
      <xdr:spPr>
        <a:xfrm>
          <a:off x="10638339" y="3205057"/>
          <a:ext cx="5784075" cy="4729657"/>
        </a:xfrm>
        <a:prstGeom prst="round1Rect">
          <a:avLst>
            <a:gd name="adj" fmla="val 78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editAs="absolute">
    <xdr:from>
      <xdr:col>2</xdr:col>
      <xdr:colOff>294408</xdr:colOff>
      <xdr:row>1</xdr:row>
      <xdr:rowOff>69274</xdr:rowOff>
    </xdr:from>
    <xdr:to>
      <xdr:col>9</xdr:col>
      <xdr:colOff>744681</xdr:colOff>
      <xdr:row>3</xdr:row>
      <xdr:rowOff>138547</xdr:rowOff>
    </xdr:to>
    <xdr:sp macro="" textlink="">
      <xdr:nvSpPr>
        <xdr:cNvPr id="17" name="TextBox 16">
          <a:extLst>
            <a:ext uri="{FF2B5EF4-FFF2-40B4-BE49-F238E27FC236}">
              <a16:creationId xmlns:a16="http://schemas.microsoft.com/office/drawing/2014/main" id="{ED50C9E4-9EC7-A893-1088-D0EDF006CFA9}"/>
            </a:ext>
          </a:extLst>
        </xdr:cNvPr>
        <xdr:cNvSpPr txBox="1"/>
      </xdr:nvSpPr>
      <xdr:spPr>
        <a:xfrm>
          <a:off x="1818408" y="329047"/>
          <a:ext cx="5784273"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800" b="0" i="0">
              <a:solidFill>
                <a:schemeClr val="tx1"/>
              </a:solidFill>
            </a:rPr>
            <a:t>Hospital Emergency</a:t>
          </a:r>
          <a:r>
            <a:rPr lang="en-IN" sz="2800" b="0" i="0" baseline="0">
              <a:solidFill>
                <a:schemeClr val="tx1"/>
              </a:solidFill>
            </a:rPr>
            <a:t> Room Dashboard</a:t>
          </a:r>
          <a:endParaRPr lang="gu-IN" sz="2800" b="0" i="0">
            <a:solidFill>
              <a:schemeClr val="tx1"/>
            </a:solidFill>
          </a:endParaRPr>
        </a:p>
      </xdr:txBody>
    </xdr:sp>
    <xdr:clientData/>
  </xdr:twoCellAnchor>
  <xdr:twoCellAnchor editAs="oneCell">
    <xdr:from>
      <xdr:col>0</xdr:col>
      <xdr:colOff>346364</xdr:colOff>
      <xdr:row>0</xdr:row>
      <xdr:rowOff>190500</xdr:rowOff>
    </xdr:from>
    <xdr:to>
      <xdr:col>2</xdr:col>
      <xdr:colOff>207818</xdr:colOff>
      <xdr:row>4</xdr:row>
      <xdr:rowOff>155864</xdr:rowOff>
    </xdr:to>
    <xdr:pic>
      <xdr:nvPicPr>
        <xdr:cNvPr id="19" name="Picture 18">
          <a:extLst>
            <a:ext uri="{FF2B5EF4-FFF2-40B4-BE49-F238E27FC236}">
              <a16:creationId xmlns:a16="http://schemas.microsoft.com/office/drawing/2014/main" id="{F19A7248-EDDD-1579-B64E-5BA0C73EC06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049" t="-1724" r="15238" b="1724"/>
        <a:stretch/>
      </xdr:blipFill>
      <xdr:spPr>
        <a:xfrm>
          <a:off x="346364" y="190500"/>
          <a:ext cx="1385454" cy="1004455"/>
        </a:xfrm>
        <a:prstGeom prst="rect">
          <a:avLst/>
        </a:prstGeom>
      </xdr:spPr>
    </xdr:pic>
    <xdr:clientData/>
  </xdr:twoCellAnchor>
  <xdr:twoCellAnchor editAs="absolute">
    <xdr:from>
      <xdr:col>4</xdr:col>
      <xdr:colOff>671944</xdr:colOff>
      <xdr:row>3</xdr:row>
      <xdr:rowOff>31174</xdr:rowOff>
    </xdr:from>
    <xdr:to>
      <xdr:col>7</xdr:col>
      <xdr:colOff>121226</xdr:colOff>
      <xdr:row>5</xdr:row>
      <xdr:rowOff>100446</xdr:rowOff>
    </xdr:to>
    <xdr:sp macro="" textlink="">
      <xdr:nvSpPr>
        <xdr:cNvPr id="20" name="TextBox 19">
          <a:extLst>
            <a:ext uri="{FF2B5EF4-FFF2-40B4-BE49-F238E27FC236}">
              <a16:creationId xmlns:a16="http://schemas.microsoft.com/office/drawing/2014/main" id="{1D4221C7-4D3B-4BCB-C927-CE8BEB4E29F0}"/>
            </a:ext>
          </a:extLst>
        </xdr:cNvPr>
        <xdr:cNvSpPr txBox="1"/>
      </xdr:nvSpPr>
      <xdr:spPr>
        <a:xfrm>
          <a:off x="3719944" y="810492"/>
          <a:ext cx="1735282"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0" i="0">
              <a:solidFill>
                <a:schemeClr val="tx1"/>
              </a:solidFill>
            </a:rPr>
            <a:t>Monthly Report</a:t>
          </a:r>
          <a:endParaRPr lang="gu-IN" sz="2000" b="0" i="0">
            <a:solidFill>
              <a:schemeClr val="tx1"/>
            </a:solidFill>
          </a:endParaRPr>
        </a:p>
      </xdr:txBody>
    </xdr:sp>
    <xdr:clientData/>
  </xdr:twoCellAnchor>
  <xdr:twoCellAnchor editAs="absolute">
    <xdr:from>
      <xdr:col>3</xdr:col>
      <xdr:colOff>91805</xdr:colOff>
      <xdr:row>8</xdr:row>
      <xdr:rowOff>21046</xdr:rowOff>
    </xdr:from>
    <xdr:to>
      <xdr:col>5</xdr:col>
      <xdr:colOff>696429</xdr:colOff>
      <xdr:row>10</xdr:row>
      <xdr:rowOff>71684</xdr:rowOff>
    </xdr:to>
    <xdr:sp macro="" textlink="">
      <xdr:nvSpPr>
        <xdr:cNvPr id="21" name="TextBox 20">
          <a:extLst>
            <a:ext uri="{FF2B5EF4-FFF2-40B4-BE49-F238E27FC236}">
              <a16:creationId xmlns:a16="http://schemas.microsoft.com/office/drawing/2014/main" id="{6CE1F489-7AFE-4C9A-8405-7F9CAA2B2D85}"/>
            </a:ext>
          </a:extLst>
        </xdr:cNvPr>
        <xdr:cNvSpPr txBox="1"/>
      </xdr:nvSpPr>
      <xdr:spPr>
        <a:xfrm>
          <a:off x="2377805" y="2099228"/>
          <a:ext cx="2128624" cy="57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i="0">
              <a:solidFill>
                <a:schemeClr val="tx1"/>
              </a:solidFill>
            </a:rPr>
            <a:t>No. Of Patient</a:t>
          </a:r>
          <a:endParaRPr lang="gu-IN" sz="2000" b="0" i="0">
            <a:solidFill>
              <a:schemeClr val="tx1"/>
            </a:solidFill>
          </a:endParaRPr>
        </a:p>
      </xdr:txBody>
    </xdr:sp>
    <xdr:clientData/>
  </xdr:twoCellAnchor>
  <xdr:twoCellAnchor editAs="absolute">
    <xdr:from>
      <xdr:col>3</xdr:col>
      <xdr:colOff>555933</xdr:colOff>
      <xdr:row>6</xdr:row>
      <xdr:rowOff>86856</xdr:rowOff>
    </xdr:from>
    <xdr:to>
      <xdr:col>5</xdr:col>
      <xdr:colOff>88299</xdr:colOff>
      <xdr:row>8</xdr:row>
      <xdr:rowOff>137493</xdr:rowOff>
    </xdr:to>
    <xdr:sp macro="" textlink="'pivot Report'!A4">
      <xdr:nvSpPr>
        <xdr:cNvPr id="22" name="TextBox 21">
          <a:extLst>
            <a:ext uri="{FF2B5EF4-FFF2-40B4-BE49-F238E27FC236}">
              <a16:creationId xmlns:a16="http://schemas.microsoft.com/office/drawing/2014/main" id="{D3EDAF70-4A65-85F4-FCBB-D92D79F5074E}"/>
            </a:ext>
          </a:extLst>
        </xdr:cNvPr>
        <xdr:cNvSpPr txBox="1"/>
      </xdr:nvSpPr>
      <xdr:spPr>
        <a:xfrm>
          <a:off x="2841933" y="1645492"/>
          <a:ext cx="1056366" cy="57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96F229D-8DBD-43C2-AE72-DFEEB27D2408}" type="TxLink">
            <a:rPr lang="en-US" sz="2400" b="1" i="0" u="none" strike="noStrike">
              <a:solidFill>
                <a:srgbClr val="000000"/>
              </a:solidFill>
              <a:latin typeface="Cambria" panose="02040503050406030204" pitchFamily="18" charset="0"/>
              <a:ea typeface="Cambria" panose="02040503050406030204" pitchFamily="18" charset="0"/>
              <a:cs typeface="Shruti"/>
            </a:rPr>
            <a:pPr algn="ctr"/>
            <a:t>493</a:t>
          </a:fld>
          <a:endParaRPr lang="gu-IN" sz="2400" b="1" i="0">
            <a:solidFill>
              <a:schemeClr val="tx1"/>
            </a:solidFill>
            <a:latin typeface="Cambria" panose="02040503050406030204" pitchFamily="18" charset="0"/>
            <a:ea typeface="Cambria" panose="02040503050406030204" pitchFamily="18" charset="0"/>
          </a:endParaRPr>
        </a:p>
      </xdr:txBody>
    </xdr:sp>
    <xdr:clientData/>
  </xdr:twoCellAnchor>
  <xdr:twoCellAnchor editAs="absolute">
    <xdr:from>
      <xdr:col>6</xdr:col>
      <xdr:colOff>697941</xdr:colOff>
      <xdr:row>7</xdr:row>
      <xdr:rowOff>244868</xdr:rowOff>
    </xdr:from>
    <xdr:to>
      <xdr:col>9</xdr:col>
      <xdr:colOff>450273</xdr:colOff>
      <xdr:row>10</xdr:row>
      <xdr:rowOff>54368</xdr:rowOff>
    </xdr:to>
    <xdr:sp macro="" textlink="">
      <xdr:nvSpPr>
        <xdr:cNvPr id="23" name="TextBox 22">
          <a:extLst>
            <a:ext uri="{FF2B5EF4-FFF2-40B4-BE49-F238E27FC236}">
              <a16:creationId xmlns:a16="http://schemas.microsoft.com/office/drawing/2014/main" id="{0EBCF968-C4A9-EBB1-C5B5-B6E167BA60BF}"/>
            </a:ext>
          </a:extLst>
        </xdr:cNvPr>
        <xdr:cNvSpPr txBox="1"/>
      </xdr:nvSpPr>
      <xdr:spPr>
        <a:xfrm>
          <a:off x="5269941" y="2063277"/>
          <a:ext cx="2038332"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0" i="0">
              <a:solidFill>
                <a:schemeClr val="tx1"/>
              </a:solidFill>
            </a:rPr>
            <a:t>Average Walk Time</a:t>
          </a:r>
          <a:endParaRPr lang="gu-IN" sz="2000" b="0" i="0">
            <a:solidFill>
              <a:schemeClr val="tx1"/>
            </a:solidFill>
          </a:endParaRPr>
        </a:p>
      </xdr:txBody>
    </xdr:sp>
    <xdr:clientData/>
  </xdr:twoCellAnchor>
  <xdr:twoCellAnchor editAs="absolute">
    <xdr:from>
      <xdr:col>7</xdr:col>
      <xdr:colOff>365433</xdr:colOff>
      <xdr:row>6</xdr:row>
      <xdr:rowOff>85541</xdr:rowOff>
    </xdr:from>
    <xdr:to>
      <xdr:col>8</xdr:col>
      <xdr:colOff>640773</xdr:colOff>
      <xdr:row>8</xdr:row>
      <xdr:rowOff>154813</xdr:rowOff>
    </xdr:to>
    <xdr:sp macro="" textlink="'pivot Report'!A7">
      <xdr:nvSpPr>
        <xdr:cNvPr id="24" name="TextBox 23">
          <a:extLst>
            <a:ext uri="{FF2B5EF4-FFF2-40B4-BE49-F238E27FC236}">
              <a16:creationId xmlns:a16="http://schemas.microsoft.com/office/drawing/2014/main" id="{1886DD83-5E00-02B4-3133-DBCA12108151}"/>
            </a:ext>
          </a:extLst>
        </xdr:cNvPr>
        <xdr:cNvSpPr txBox="1"/>
      </xdr:nvSpPr>
      <xdr:spPr>
        <a:xfrm>
          <a:off x="5699433" y="1644177"/>
          <a:ext cx="1037340" cy="588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BCFBE07-408C-4871-86D5-49CD555E5B5F}" type="TxLink">
            <a:rPr lang="en-US" sz="2400" b="1" i="0" u="none" strike="noStrike">
              <a:solidFill>
                <a:srgbClr val="000000"/>
              </a:solidFill>
              <a:latin typeface="Cambria" panose="02040503050406030204" pitchFamily="18" charset="0"/>
              <a:ea typeface="Cambria" panose="02040503050406030204" pitchFamily="18" charset="0"/>
              <a:cs typeface="Shruti"/>
            </a:rPr>
            <a:pPr/>
            <a:t>34.93</a:t>
          </a:fld>
          <a:endParaRPr lang="gu-IN" sz="2400" b="1" i="0">
            <a:solidFill>
              <a:schemeClr val="tx1"/>
            </a:solidFill>
            <a:latin typeface="Cambria" panose="02040503050406030204" pitchFamily="18" charset="0"/>
            <a:ea typeface="Cambria" panose="02040503050406030204" pitchFamily="18" charset="0"/>
          </a:endParaRPr>
        </a:p>
      </xdr:txBody>
    </xdr:sp>
    <xdr:clientData/>
  </xdr:twoCellAnchor>
  <xdr:twoCellAnchor editAs="absolute">
    <xdr:from>
      <xdr:col>10</xdr:col>
      <xdr:colOff>180187</xdr:colOff>
      <xdr:row>8</xdr:row>
      <xdr:rowOff>54565</xdr:rowOff>
    </xdr:from>
    <xdr:to>
      <xdr:col>14</xdr:col>
      <xdr:colOff>150688</xdr:colOff>
      <xdr:row>10</xdr:row>
      <xdr:rowOff>123838</xdr:rowOff>
    </xdr:to>
    <xdr:sp macro="" textlink="">
      <xdr:nvSpPr>
        <xdr:cNvPr id="26" name="TextBox 25">
          <a:extLst>
            <a:ext uri="{FF2B5EF4-FFF2-40B4-BE49-F238E27FC236}">
              <a16:creationId xmlns:a16="http://schemas.microsoft.com/office/drawing/2014/main" id="{3FFC9FC1-C4D2-8AC4-6217-18CD021D5A41}"/>
            </a:ext>
          </a:extLst>
        </xdr:cNvPr>
        <xdr:cNvSpPr txBox="1"/>
      </xdr:nvSpPr>
      <xdr:spPr>
        <a:xfrm>
          <a:off x="6311221" y="1526013"/>
          <a:ext cx="2422915" cy="43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0" i="0">
              <a:solidFill>
                <a:schemeClr val="tx1"/>
              </a:solidFill>
            </a:rPr>
            <a:t>Patient Satisfaction Score</a:t>
          </a:r>
          <a:endParaRPr lang="gu-IN" sz="2000" b="0" i="0">
            <a:solidFill>
              <a:schemeClr val="tx1"/>
            </a:solidFill>
          </a:endParaRPr>
        </a:p>
      </xdr:txBody>
    </xdr:sp>
    <xdr:clientData/>
  </xdr:twoCellAnchor>
  <xdr:twoCellAnchor editAs="absolute">
    <xdr:from>
      <xdr:col>11</xdr:col>
      <xdr:colOff>105661</xdr:colOff>
      <xdr:row>6</xdr:row>
      <xdr:rowOff>120176</xdr:rowOff>
    </xdr:from>
    <xdr:to>
      <xdr:col>12</xdr:col>
      <xdr:colOff>381001</xdr:colOff>
      <xdr:row>8</xdr:row>
      <xdr:rowOff>181828</xdr:rowOff>
    </xdr:to>
    <xdr:sp macro="" textlink="'pivot Report'!A10">
      <xdr:nvSpPr>
        <xdr:cNvPr id="27" name="TextBox 26">
          <a:extLst>
            <a:ext uri="{FF2B5EF4-FFF2-40B4-BE49-F238E27FC236}">
              <a16:creationId xmlns:a16="http://schemas.microsoft.com/office/drawing/2014/main" id="{4FBA888E-BC48-C7B9-E49B-CCAA26A186E6}"/>
            </a:ext>
          </a:extLst>
        </xdr:cNvPr>
        <xdr:cNvSpPr txBox="1"/>
      </xdr:nvSpPr>
      <xdr:spPr>
        <a:xfrm>
          <a:off x="6849799" y="1223762"/>
          <a:ext cx="888443" cy="42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0213F8F-710C-49EA-ABA0-42BFD1DD82AC}" type="TxLink">
            <a:rPr lang="en-US" sz="2400" b="1" i="0" u="none" strike="noStrike">
              <a:solidFill>
                <a:srgbClr val="000000"/>
              </a:solidFill>
              <a:latin typeface="Cambria" panose="02040503050406030204" pitchFamily="18" charset="0"/>
              <a:ea typeface="Cambria" panose="02040503050406030204" pitchFamily="18" charset="0"/>
              <a:cs typeface="Shruti"/>
            </a:rPr>
            <a:pPr/>
            <a:t>4.74</a:t>
          </a:fld>
          <a:endParaRPr lang="gu-IN" sz="2400" b="1" i="0">
            <a:solidFill>
              <a:schemeClr val="tx1"/>
            </a:solidFill>
            <a:latin typeface="Cambria" panose="02040503050406030204" pitchFamily="18" charset="0"/>
            <a:ea typeface="Cambria" panose="02040503050406030204" pitchFamily="18" charset="0"/>
          </a:endParaRPr>
        </a:p>
      </xdr:txBody>
    </xdr:sp>
    <xdr:clientData/>
  </xdr:twoCellAnchor>
  <xdr:twoCellAnchor editAs="oneCell">
    <xdr:from>
      <xdr:col>5</xdr:col>
      <xdr:colOff>242454</xdr:colOff>
      <xdr:row>5</xdr:row>
      <xdr:rowOff>242454</xdr:rowOff>
    </xdr:from>
    <xdr:to>
      <xdr:col>6</xdr:col>
      <xdr:colOff>51954</xdr:colOff>
      <xdr:row>8</xdr:row>
      <xdr:rowOff>34636</xdr:rowOff>
    </xdr:to>
    <xdr:pic>
      <xdr:nvPicPr>
        <xdr:cNvPr id="29" name="Graphic 28" descr="User with solid fill">
          <a:extLst>
            <a:ext uri="{FF2B5EF4-FFF2-40B4-BE49-F238E27FC236}">
              <a16:creationId xmlns:a16="http://schemas.microsoft.com/office/drawing/2014/main" id="{55E343E2-5B4E-DC60-AEC7-A9B863A69C8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52454" y="1541318"/>
          <a:ext cx="571500" cy="571500"/>
        </a:xfrm>
        <a:prstGeom prst="rect">
          <a:avLst/>
        </a:prstGeom>
      </xdr:spPr>
    </xdr:pic>
    <xdr:clientData/>
  </xdr:twoCellAnchor>
  <xdr:twoCellAnchor editAs="oneCell">
    <xdr:from>
      <xdr:col>8</xdr:col>
      <xdr:colOff>715909</xdr:colOff>
      <xdr:row>5</xdr:row>
      <xdr:rowOff>190500</xdr:rowOff>
    </xdr:from>
    <xdr:to>
      <xdr:col>9</xdr:col>
      <xdr:colOff>450272</xdr:colOff>
      <xdr:row>8</xdr:row>
      <xdr:rowOff>69272</xdr:rowOff>
    </xdr:to>
    <xdr:pic>
      <xdr:nvPicPr>
        <xdr:cNvPr id="31" name="Graphic 30" descr="Clock with solid fill">
          <a:extLst>
            <a:ext uri="{FF2B5EF4-FFF2-40B4-BE49-F238E27FC236}">
              <a16:creationId xmlns:a16="http://schemas.microsoft.com/office/drawing/2014/main" id="{BD9CB46F-D181-09F0-69FB-3C47FFA1FBE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11909" y="1489364"/>
          <a:ext cx="496363" cy="658090"/>
        </a:xfrm>
        <a:prstGeom prst="rect">
          <a:avLst/>
        </a:prstGeom>
      </xdr:spPr>
    </xdr:pic>
    <xdr:clientData/>
  </xdr:twoCellAnchor>
  <xdr:twoCellAnchor editAs="oneCell">
    <xdr:from>
      <xdr:col>12</xdr:col>
      <xdr:colOff>467592</xdr:colOff>
      <xdr:row>5</xdr:row>
      <xdr:rowOff>201954</xdr:rowOff>
    </xdr:from>
    <xdr:to>
      <xdr:col>13</xdr:col>
      <xdr:colOff>259773</xdr:colOff>
      <xdr:row>8</xdr:row>
      <xdr:rowOff>121227</xdr:rowOff>
    </xdr:to>
    <xdr:pic>
      <xdr:nvPicPr>
        <xdr:cNvPr id="33" name="Graphic 32" descr="Customer review with solid fill">
          <a:extLst>
            <a:ext uri="{FF2B5EF4-FFF2-40B4-BE49-F238E27FC236}">
              <a16:creationId xmlns:a16="http://schemas.microsoft.com/office/drawing/2014/main" id="{39196D56-1401-5B2D-DA96-EA32F75590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611592" y="1500818"/>
          <a:ext cx="554181" cy="698591"/>
        </a:xfrm>
        <a:prstGeom prst="rect">
          <a:avLst/>
        </a:prstGeom>
      </xdr:spPr>
    </xdr:pic>
    <xdr:clientData/>
  </xdr:twoCellAnchor>
  <xdr:twoCellAnchor editAs="oneCell">
    <xdr:from>
      <xdr:col>0</xdr:col>
      <xdr:colOff>225137</xdr:colOff>
      <xdr:row>6</xdr:row>
      <xdr:rowOff>51954</xdr:rowOff>
    </xdr:from>
    <xdr:to>
      <xdr:col>2</xdr:col>
      <xdr:colOff>450273</xdr:colOff>
      <xdr:row>30</xdr:row>
      <xdr:rowOff>96344</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6C23F0C8-86D6-4325-B513-C785290F943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25137" y="1610591"/>
              <a:ext cx="1749136" cy="6147955"/>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519544</xdr:colOff>
      <xdr:row>9</xdr:row>
      <xdr:rowOff>1026</xdr:rowOff>
    </xdr:from>
    <xdr:to>
      <xdr:col>6</xdr:col>
      <xdr:colOff>481724</xdr:colOff>
      <xdr:row>12</xdr:row>
      <xdr:rowOff>181493</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2A21C84C-FEF4-413C-B948-D5398BADF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202352</xdr:colOff>
      <xdr:row>9</xdr:row>
      <xdr:rowOff>103908</xdr:rowOff>
    </xdr:from>
    <xdr:to>
      <xdr:col>10</xdr:col>
      <xdr:colOff>113863</xdr:colOff>
      <xdr:row>12</xdr:row>
      <xdr:rowOff>70069</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8A8EC00E-934C-410D-B6AC-6ED3A940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571501</xdr:colOff>
      <xdr:row>8</xdr:row>
      <xdr:rowOff>160812</xdr:rowOff>
    </xdr:from>
    <xdr:to>
      <xdr:col>13</xdr:col>
      <xdr:colOff>467591</xdr:colOff>
      <xdr:row>11</xdr:row>
      <xdr:rowOff>183573</xdr:rowOff>
    </xdr:to>
    <xdr:graphicFrame macro="">
      <xdr:nvGraphicFramePr>
        <xdr:cNvPr id="38" name="Chart 37">
          <a:hlinkClick xmlns:r="http://schemas.openxmlformats.org/officeDocument/2006/relationships" r:id="rId12"/>
          <a:extLst>
            <a:ext uri="{FF2B5EF4-FFF2-40B4-BE49-F238E27FC236}">
              <a16:creationId xmlns:a16="http://schemas.microsoft.com/office/drawing/2014/main" id="{618C6048-27C1-4487-9AF6-22228F40B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675410</xdr:colOff>
      <xdr:row>20</xdr:row>
      <xdr:rowOff>190501</xdr:rowOff>
    </xdr:from>
    <xdr:to>
      <xdr:col>13</xdr:col>
      <xdr:colOff>519545</xdr:colOff>
      <xdr:row>30</xdr:row>
      <xdr:rowOff>34636</xdr:rowOff>
    </xdr:to>
    <xdr:sp macro="" textlink="">
      <xdr:nvSpPr>
        <xdr:cNvPr id="12" name="Rectangle: Single Corner Rounded 11">
          <a:extLst>
            <a:ext uri="{FF2B5EF4-FFF2-40B4-BE49-F238E27FC236}">
              <a16:creationId xmlns:a16="http://schemas.microsoft.com/office/drawing/2014/main" id="{41DB0E06-23E8-46A1-BCE5-35ED344015DE}"/>
            </a:ext>
          </a:extLst>
        </xdr:cNvPr>
        <xdr:cNvSpPr/>
      </xdr:nvSpPr>
      <xdr:spPr>
        <a:xfrm>
          <a:off x="2214064" y="5685693"/>
          <a:ext cx="8306731" cy="2591731"/>
        </a:xfrm>
        <a:prstGeom prst="round1Rect">
          <a:avLst>
            <a:gd name="adj" fmla="val 1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gu-IN" sz="1100"/>
        </a:p>
      </xdr:txBody>
    </xdr:sp>
    <xdr:clientData/>
  </xdr:twoCellAnchor>
  <xdr:twoCellAnchor>
    <xdr:from>
      <xdr:col>3</xdr:col>
      <xdr:colOff>24780</xdr:colOff>
      <xdr:row>21</xdr:row>
      <xdr:rowOff>73268</xdr:rowOff>
    </xdr:from>
    <xdr:to>
      <xdr:col>13</xdr:col>
      <xdr:colOff>366347</xdr:colOff>
      <xdr:row>28</xdr:row>
      <xdr:rowOff>96345</xdr:rowOff>
    </xdr:to>
    <xdr:graphicFrame macro="">
      <xdr:nvGraphicFramePr>
        <xdr:cNvPr id="39" name="Chart 38">
          <a:extLst>
            <a:ext uri="{FF2B5EF4-FFF2-40B4-BE49-F238E27FC236}">
              <a16:creationId xmlns:a16="http://schemas.microsoft.com/office/drawing/2014/main" id="{4CCE7DA9-8881-4B6A-8BA5-36ECD559B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6</xdr:col>
      <xdr:colOff>419699</xdr:colOff>
      <xdr:row>28</xdr:row>
      <xdr:rowOff>82969</xdr:rowOff>
    </xdr:from>
    <xdr:to>
      <xdr:col>9</xdr:col>
      <xdr:colOff>254997</xdr:colOff>
      <xdr:row>30</xdr:row>
      <xdr:rowOff>98735</xdr:rowOff>
    </xdr:to>
    <xdr:sp macro="" textlink="">
      <xdr:nvSpPr>
        <xdr:cNvPr id="44" name="TextBox 43">
          <a:extLst>
            <a:ext uri="{FF2B5EF4-FFF2-40B4-BE49-F238E27FC236}">
              <a16:creationId xmlns:a16="http://schemas.microsoft.com/office/drawing/2014/main" id="{472F4EA7-4370-494D-9BC9-3583BA3A109F}"/>
            </a:ext>
          </a:extLst>
        </xdr:cNvPr>
        <xdr:cNvSpPr txBox="1"/>
      </xdr:nvSpPr>
      <xdr:spPr>
        <a:xfrm>
          <a:off x="4098320" y="5233038"/>
          <a:ext cx="1674608" cy="38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0" i="0">
              <a:solidFill>
                <a:schemeClr val="tx1"/>
              </a:solidFill>
            </a:rPr>
            <a:t>No. Of </a:t>
          </a:r>
          <a:r>
            <a:rPr lang="en-IN" sz="1600" b="0" i="0">
              <a:solidFill>
                <a:schemeClr val="tx1"/>
              </a:solidFill>
            </a:rPr>
            <a:t>Patient</a:t>
          </a:r>
          <a:endParaRPr lang="gu-IN" sz="1800" b="0" i="0">
            <a:solidFill>
              <a:schemeClr val="tx1"/>
            </a:solidFill>
          </a:endParaRPr>
        </a:p>
      </xdr:txBody>
    </xdr:sp>
    <xdr:clientData/>
  </xdr:twoCellAnchor>
  <xdr:twoCellAnchor>
    <xdr:from>
      <xdr:col>13</xdr:col>
      <xdr:colOff>628467</xdr:colOff>
      <xdr:row>1</xdr:row>
      <xdr:rowOff>54032</xdr:rowOff>
    </xdr:from>
    <xdr:to>
      <xdr:col>17</xdr:col>
      <xdr:colOff>576513</xdr:colOff>
      <xdr:row>11</xdr:row>
      <xdr:rowOff>261648</xdr:rowOff>
    </xdr:to>
    <xdr:graphicFrame macro="">
      <xdr:nvGraphicFramePr>
        <xdr:cNvPr id="45" name="Chart 44">
          <a:extLst>
            <a:ext uri="{FF2B5EF4-FFF2-40B4-BE49-F238E27FC236}">
              <a16:creationId xmlns:a16="http://schemas.microsoft.com/office/drawing/2014/main" id="{47604545-8377-486A-BC32-56C2E80C9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381000</xdr:colOff>
      <xdr:row>10</xdr:row>
      <xdr:rowOff>15875</xdr:rowOff>
    </xdr:from>
    <xdr:to>
      <xdr:col>17</xdr:col>
      <xdr:colOff>476250</xdr:colOff>
      <xdr:row>11</xdr:row>
      <xdr:rowOff>142875</xdr:rowOff>
    </xdr:to>
    <xdr:sp macro="" textlink="">
      <xdr:nvSpPr>
        <xdr:cNvPr id="46" name="TextBox 45">
          <a:extLst>
            <a:ext uri="{FF2B5EF4-FFF2-40B4-BE49-F238E27FC236}">
              <a16:creationId xmlns:a16="http://schemas.microsoft.com/office/drawing/2014/main" id="{0BD0166A-11E4-D421-A07A-48E7C0370413}"/>
            </a:ext>
          </a:extLst>
        </xdr:cNvPr>
        <xdr:cNvSpPr txBox="1"/>
      </xdr:nvSpPr>
      <xdr:spPr>
        <a:xfrm>
          <a:off x="11049000" y="2714625"/>
          <a:ext cx="238125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tx1"/>
              </a:solidFill>
            </a:rPr>
            <a:t>Patient Attend Status</a:t>
          </a:r>
          <a:endParaRPr lang="gu-IN" sz="1800" b="0">
            <a:solidFill>
              <a:schemeClr val="tx1"/>
            </a:solidFill>
          </a:endParaRPr>
        </a:p>
      </xdr:txBody>
    </xdr:sp>
    <xdr:clientData/>
  </xdr:twoCellAnchor>
  <xdr:twoCellAnchor>
    <xdr:from>
      <xdr:col>17</xdr:col>
      <xdr:colOff>531894</xdr:colOff>
      <xdr:row>0</xdr:row>
      <xdr:rowOff>202107</xdr:rowOff>
    </xdr:from>
    <xdr:to>
      <xdr:col>21</xdr:col>
      <xdr:colOff>398544</xdr:colOff>
      <xdr:row>10</xdr:row>
      <xdr:rowOff>164225</xdr:rowOff>
    </xdr:to>
    <xdr:graphicFrame macro="">
      <xdr:nvGraphicFramePr>
        <xdr:cNvPr id="47" name="Chart 46">
          <a:extLst>
            <a:ext uri="{FF2B5EF4-FFF2-40B4-BE49-F238E27FC236}">
              <a16:creationId xmlns:a16="http://schemas.microsoft.com/office/drawing/2014/main" id="{2694C6DF-4D1B-4B24-A7D4-75CF4E725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383090</xdr:colOff>
      <xdr:row>10</xdr:row>
      <xdr:rowOff>52808</xdr:rowOff>
    </xdr:from>
    <xdr:to>
      <xdr:col>21</xdr:col>
      <xdr:colOff>478340</xdr:colOff>
      <xdr:row>11</xdr:row>
      <xdr:rowOff>179808</xdr:rowOff>
    </xdr:to>
    <xdr:sp macro="" textlink="">
      <xdr:nvSpPr>
        <xdr:cNvPr id="48" name="TextBox 47">
          <a:extLst>
            <a:ext uri="{FF2B5EF4-FFF2-40B4-BE49-F238E27FC236}">
              <a16:creationId xmlns:a16="http://schemas.microsoft.com/office/drawing/2014/main" id="{C7B49A44-F75F-4DA8-813B-6FB365CA4F50}"/>
            </a:ext>
          </a:extLst>
        </xdr:cNvPr>
        <xdr:cNvSpPr txBox="1"/>
      </xdr:nvSpPr>
      <xdr:spPr>
        <a:xfrm>
          <a:off x="14188155" y="2774237"/>
          <a:ext cx="2396094" cy="399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tx1"/>
              </a:solidFill>
            </a:rPr>
            <a:t>Gender wise Analysis</a:t>
          </a:r>
          <a:endParaRPr lang="gu-IN" sz="1800" b="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10353</xdr:colOff>
          <xdr:row>12</xdr:row>
          <xdr:rowOff>155299</xdr:rowOff>
        </xdr:from>
        <xdr:to>
          <xdr:col>13</xdr:col>
          <xdr:colOff>424483</xdr:colOff>
          <xdr:row>20</xdr:row>
          <xdr:rowOff>0</xdr:rowOff>
        </xdr:to>
        <xdr:pic>
          <xdr:nvPicPr>
            <xdr:cNvPr id="50" name="Picture 49">
              <a:extLst>
                <a:ext uri="{FF2B5EF4-FFF2-40B4-BE49-F238E27FC236}">
                  <a16:creationId xmlns:a16="http://schemas.microsoft.com/office/drawing/2014/main" id="{6722CDBC-190F-D248-CF2E-2C5B2A055D2C}"/>
                </a:ext>
              </a:extLst>
            </xdr:cNvPr>
            <xdr:cNvPicPr>
              <a:picLocks noChangeAspect="1" noChangeArrowheads="1"/>
              <a:extLst>
                <a:ext uri="{84589F7E-364E-4C9E-8A38-B11213B215E9}">
                  <a14:cameraTool cellRange="'pivot Report'!$B$44:$F$46" spid="_x0000_s2109"/>
                </a:ext>
              </a:extLst>
            </xdr:cNvPicPr>
          </xdr:nvPicPr>
          <xdr:blipFill>
            <a:blip xmlns:r="http://schemas.openxmlformats.org/officeDocument/2006/relationships" r:embed="rId17"/>
            <a:srcRect/>
            <a:stretch>
              <a:fillRect/>
            </a:stretch>
          </xdr:blipFill>
          <xdr:spPr bwMode="auto">
            <a:xfrm>
              <a:off x="2308777" y="3385516"/>
              <a:ext cx="8075543" cy="1998180"/>
            </a:xfrm>
            <a:prstGeom prst="roundRect">
              <a:avLst>
                <a:gd name="adj" fmla="val 4167"/>
              </a:avLst>
            </a:prstGeom>
            <a:solidFill>
              <a:srgbClr val="FFFFFF"/>
            </a:solidFill>
            <a:ln w="76200" cap="sq">
              <a:solidFill>
                <a:srgbClr val="EAEAEA"/>
              </a:solidFill>
              <a:miter lim="800000"/>
            </a:ln>
            <a:effectLst/>
            <a:scene3d>
              <a:camera prst="orthographicFront"/>
              <a:lightRig rig="threePt" dir="t">
                <a:rot lat="0" lon="0" rev="2700000"/>
              </a:lightRig>
            </a:scene3d>
            <a:sp3d contourW="6350">
              <a:bevelT h="38100"/>
              <a:contourClr>
                <a:srgbClr val="C0C0C0"/>
              </a:contourClr>
            </a:sp3d>
          </xdr:spPr>
        </xdr:pic>
        <xdr:clientData/>
      </xdr:twoCellAnchor>
    </mc:Choice>
    <mc:Fallback/>
  </mc:AlternateContent>
  <xdr:twoCellAnchor>
    <xdr:from>
      <xdr:col>13</xdr:col>
      <xdr:colOff>697673</xdr:colOff>
      <xdr:row>12</xdr:row>
      <xdr:rowOff>89064</xdr:rowOff>
    </xdr:from>
    <xdr:to>
      <xdr:col>21</xdr:col>
      <xdr:colOff>12369</xdr:colOff>
      <xdr:row>29</xdr:row>
      <xdr:rowOff>24740</xdr:rowOff>
    </xdr:to>
    <xdr:graphicFrame macro="">
      <xdr:nvGraphicFramePr>
        <xdr:cNvPr id="51" name="Chart 50">
          <a:extLst>
            <a:ext uri="{FF2B5EF4-FFF2-40B4-BE49-F238E27FC236}">
              <a16:creationId xmlns:a16="http://schemas.microsoft.com/office/drawing/2014/main" id="{DCC61861-39E5-4F4C-B2B3-1025EFAFB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14</xdr:col>
      <xdr:colOff>358733</xdr:colOff>
      <xdr:row>28</xdr:row>
      <xdr:rowOff>59718</xdr:rowOff>
    </xdr:from>
    <xdr:to>
      <xdr:col>21</xdr:col>
      <xdr:colOff>111331</xdr:colOff>
      <xdr:row>30</xdr:row>
      <xdr:rowOff>102736</xdr:rowOff>
    </xdr:to>
    <xdr:sp macro="" textlink="">
      <xdr:nvSpPr>
        <xdr:cNvPr id="53" name="TextBox 52">
          <a:extLst>
            <a:ext uri="{FF2B5EF4-FFF2-40B4-BE49-F238E27FC236}">
              <a16:creationId xmlns:a16="http://schemas.microsoft.com/office/drawing/2014/main" id="{03B48679-634D-4DF7-B748-53C2968A4052}"/>
            </a:ext>
          </a:extLst>
        </xdr:cNvPr>
        <xdr:cNvSpPr txBox="1"/>
      </xdr:nvSpPr>
      <xdr:spPr>
        <a:xfrm>
          <a:off x="8942181" y="5209787"/>
          <a:ext cx="4044322" cy="410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0" i="0">
              <a:solidFill>
                <a:schemeClr val="tx1"/>
              </a:solidFill>
            </a:rPr>
            <a:t>No. of Patient by Department</a:t>
          </a:r>
          <a:r>
            <a:rPr lang="en-IN" sz="1800" b="0" i="0" baseline="0">
              <a:solidFill>
                <a:schemeClr val="tx1"/>
              </a:solidFill>
            </a:rPr>
            <a:t> Referral</a:t>
          </a:r>
          <a:r>
            <a:rPr lang="en-IN" sz="1800" b="0" i="0">
              <a:solidFill>
                <a:schemeClr val="tx1"/>
              </a:solidFill>
            </a:rPr>
            <a:t> </a:t>
          </a:r>
          <a:endParaRPr lang="gu-IN" sz="1800" b="0" i="0">
            <a:solidFill>
              <a:schemeClr val="tx1"/>
            </a:solidFill>
          </a:endParaRPr>
        </a:p>
      </xdr:txBody>
    </xdr:sp>
    <xdr:clientData/>
  </xdr:twoCellAnchor>
  <xdr:twoCellAnchor editAs="oneCell">
    <xdr:from>
      <xdr:col>10</xdr:col>
      <xdr:colOff>309253</xdr:colOff>
      <xdr:row>1</xdr:row>
      <xdr:rowOff>247402</xdr:rowOff>
    </xdr:from>
    <xdr:to>
      <xdr:col>13</xdr:col>
      <xdr:colOff>173181</xdr:colOff>
      <xdr:row>4</xdr:row>
      <xdr:rowOff>160812</xdr:rowOff>
    </xdr:to>
    <mc:AlternateContent xmlns:mc="http://schemas.openxmlformats.org/markup-compatibility/2006" xmlns:a14="http://schemas.microsoft.com/office/drawing/2010/main">
      <mc:Choice Requires="a14">
        <xdr:graphicFrame macro="">
          <xdr:nvGraphicFramePr>
            <xdr:cNvPr id="55" name="Date (Year) 1">
              <a:extLst>
                <a:ext uri="{FF2B5EF4-FFF2-40B4-BE49-F238E27FC236}">
                  <a16:creationId xmlns:a16="http://schemas.microsoft.com/office/drawing/2014/main" id="{02A8B9DF-9EA8-415F-AAF5-B158DB9C242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7978734" y="519545"/>
              <a:ext cx="2164772" cy="729838"/>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685800</xdr:colOff>
      <xdr:row>24</xdr:row>
      <xdr:rowOff>0</xdr:rowOff>
    </xdr:to>
    <xdr:graphicFrame macro="">
      <xdr:nvGraphicFramePr>
        <xdr:cNvPr id="4" name="Chart 3">
          <a:extLst>
            <a:ext uri="{FF2B5EF4-FFF2-40B4-BE49-F238E27FC236}">
              <a16:creationId xmlns:a16="http://schemas.microsoft.com/office/drawing/2014/main" id="{075942EE-A72A-458C-B6FD-DF738100C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19049</xdr:colOff>
      <xdr:row>0</xdr:row>
      <xdr:rowOff>38099</xdr:rowOff>
    </xdr:from>
    <xdr:to>
      <xdr:col>0</xdr:col>
      <xdr:colOff>676274</xdr:colOff>
      <xdr:row>2</xdr:row>
      <xdr:rowOff>161924</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0CFDB5BB-5514-10CC-B961-1C2C64D8CB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49" y="38099"/>
          <a:ext cx="657225" cy="657225"/>
        </a:xfrm>
        <a:prstGeom prst="rect">
          <a:avLst/>
        </a:prstGeom>
      </xdr:spPr>
    </xdr:pic>
    <xdr:clientData/>
  </xdr:twoCellAnchor>
  <xdr:twoCellAnchor>
    <xdr:from>
      <xdr:col>2</xdr:col>
      <xdr:colOff>104775</xdr:colOff>
      <xdr:row>24</xdr:row>
      <xdr:rowOff>0</xdr:rowOff>
    </xdr:from>
    <xdr:to>
      <xdr:col>10</xdr:col>
      <xdr:colOff>228600</xdr:colOff>
      <xdr:row>25</xdr:row>
      <xdr:rowOff>152400</xdr:rowOff>
    </xdr:to>
    <xdr:sp macro="" textlink="">
      <xdr:nvSpPr>
        <xdr:cNvPr id="2" name="TextBox 1">
          <a:extLst>
            <a:ext uri="{FF2B5EF4-FFF2-40B4-BE49-F238E27FC236}">
              <a16:creationId xmlns:a16="http://schemas.microsoft.com/office/drawing/2014/main" id="{9C0CEFB2-7B98-4AC1-A561-3CDC1423B2EA}"/>
            </a:ext>
          </a:extLst>
        </xdr:cNvPr>
        <xdr:cNvSpPr txBox="1"/>
      </xdr:nvSpPr>
      <xdr:spPr>
        <a:xfrm>
          <a:off x="1628775" y="6400800"/>
          <a:ext cx="62198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 a</a:t>
          </a:r>
          <a:r>
            <a:rPr lang="en-IN" sz="1100" baseline="0"/>
            <a:t> daily trend with an area sparkline to spot patterns like busy days or seasonal trends.</a:t>
          </a:r>
          <a:endParaRPr lang="gu-IN" sz="1100"/>
        </a:p>
      </xdr:txBody>
    </xdr:sp>
    <xdr:clientData/>
  </xdr:twoCellAnchor>
  <xdr:twoCellAnchor>
    <xdr:from>
      <xdr:col>2</xdr:col>
      <xdr:colOff>0</xdr:colOff>
      <xdr:row>24</xdr:row>
      <xdr:rowOff>133350</xdr:rowOff>
    </xdr:from>
    <xdr:to>
      <xdr:col>2</xdr:col>
      <xdr:colOff>45719</xdr:colOff>
      <xdr:row>24</xdr:row>
      <xdr:rowOff>179069</xdr:rowOff>
    </xdr:to>
    <xdr:sp macro="" textlink="">
      <xdr:nvSpPr>
        <xdr:cNvPr id="3" name="Oval 2">
          <a:extLst>
            <a:ext uri="{FF2B5EF4-FFF2-40B4-BE49-F238E27FC236}">
              <a16:creationId xmlns:a16="http://schemas.microsoft.com/office/drawing/2014/main" id="{1BF96381-801D-4CD3-9533-4BBD1C3E6DF2}"/>
            </a:ext>
          </a:extLst>
        </xdr:cNvPr>
        <xdr:cNvSpPr/>
      </xdr:nvSpPr>
      <xdr:spPr>
        <a:xfrm>
          <a:off x="1524000" y="6534150"/>
          <a:ext cx="45719" cy="45719"/>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gu-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333374</xdr:colOff>
      <xdr:row>23</xdr:row>
      <xdr:rowOff>142875</xdr:rowOff>
    </xdr:to>
    <xdr:graphicFrame macro="">
      <xdr:nvGraphicFramePr>
        <xdr:cNvPr id="2" name="Chart 1">
          <a:extLst>
            <a:ext uri="{FF2B5EF4-FFF2-40B4-BE49-F238E27FC236}">
              <a16:creationId xmlns:a16="http://schemas.microsoft.com/office/drawing/2014/main" id="{7C52FEF4-9C54-4C81-B52F-FC8583B86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24</xdr:row>
      <xdr:rowOff>104775</xdr:rowOff>
    </xdr:from>
    <xdr:to>
      <xdr:col>2</xdr:col>
      <xdr:colOff>626744</xdr:colOff>
      <xdr:row>24</xdr:row>
      <xdr:rowOff>150494</xdr:rowOff>
    </xdr:to>
    <xdr:sp macro="" textlink="">
      <xdr:nvSpPr>
        <xdr:cNvPr id="3" name="Oval 2">
          <a:extLst>
            <a:ext uri="{FF2B5EF4-FFF2-40B4-BE49-F238E27FC236}">
              <a16:creationId xmlns:a16="http://schemas.microsoft.com/office/drawing/2014/main" id="{6D9F04A1-31F8-47A0-9A98-841B6BB0D6FE}"/>
            </a:ext>
          </a:extLst>
        </xdr:cNvPr>
        <xdr:cNvSpPr/>
      </xdr:nvSpPr>
      <xdr:spPr>
        <a:xfrm>
          <a:off x="2105025" y="7572375"/>
          <a:ext cx="45719" cy="45719"/>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gu-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0.00546</cdr:x>
      <cdr:y>0.0447</cdr:y>
    </cdr:from>
    <cdr:to>
      <cdr:x>0.065</cdr:x>
      <cdr:y>0.17688</cdr:y>
    </cdr:to>
    <cdr:pic>
      <cdr:nvPicPr>
        <cdr:cNvPr id="2" name="Graphic 7"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FDB5BB-5514-10CC-B961-1C2C64D8CB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325" y="222250"/>
          <a:ext cx="657225" cy="65722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533400</xdr:colOff>
      <xdr:row>24</xdr:row>
      <xdr:rowOff>0</xdr:rowOff>
    </xdr:to>
    <xdr:graphicFrame macro="">
      <xdr:nvGraphicFramePr>
        <xdr:cNvPr id="2" name="Chart 1">
          <a:extLst>
            <a:ext uri="{FF2B5EF4-FFF2-40B4-BE49-F238E27FC236}">
              <a16:creationId xmlns:a16="http://schemas.microsoft.com/office/drawing/2014/main" id="{C5917A0F-43A5-4BDF-8925-BC2FBB2D7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24</xdr:row>
      <xdr:rowOff>104775</xdr:rowOff>
    </xdr:from>
    <xdr:to>
      <xdr:col>2</xdr:col>
      <xdr:colOff>626744</xdr:colOff>
      <xdr:row>24</xdr:row>
      <xdr:rowOff>150494</xdr:rowOff>
    </xdr:to>
    <xdr:sp macro="" textlink="">
      <xdr:nvSpPr>
        <xdr:cNvPr id="3" name="Oval 2">
          <a:extLst>
            <a:ext uri="{FF2B5EF4-FFF2-40B4-BE49-F238E27FC236}">
              <a16:creationId xmlns:a16="http://schemas.microsoft.com/office/drawing/2014/main" id="{017E10B1-C3C0-446A-ADB4-E28810AFD645}"/>
            </a:ext>
          </a:extLst>
        </xdr:cNvPr>
        <xdr:cNvSpPr/>
      </xdr:nvSpPr>
      <xdr:spPr>
        <a:xfrm>
          <a:off x="1343025" y="5172075"/>
          <a:ext cx="45719" cy="45719"/>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gu-IN"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0.00823</cdr:x>
      <cdr:y>0.06953</cdr:y>
    </cdr:from>
    <cdr:to>
      <cdr:x>0.06316</cdr:x>
      <cdr:y>0.21792</cdr:y>
    </cdr:to>
    <cdr:pic>
      <cdr:nvPicPr>
        <cdr:cNvPr id="2" name="Graphic 7"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FDB5BB-5514-10CC-B961-1C2C64D8CB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425" y="307975"/>
          <a:ext cx="657225" cy="6572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8032404" createdVersion="5" refreshedVersion="8" minRefreshableVersion="3" recordCount="0" supportSubquery="1" supportAdvancedDrill="1" xr:uid="{4DBA81F3-B5ED-4B0B-9585-D8CF6CBF0E4C}">
  <cacheSource type="external" connectionId="3"/>
  <cacheFields count="4">
    <cacheField name="[Measures].[Distinct Count of Patient Id]" caption="Distinct Count of Patient Id" numFmtId="0" hierarchy="24" level="32767"/>
    <cacheField name="[Calemder_Table].[Date (Month)].[Date (Month)]" caption="Date (Month)" numFmtId="0" hierarchy="3" level="1">
      <sharedItems containsSemiMixedTypes="0" containsNonDate="0" containsString="0"/>
    </cacheField>
    <cacheField name="[Calemder_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1"/>
      </fieldsUsage>
    </cacheHierarchy>
    <cacheHierarchy uniqueName="[Calemder_Table].[Date (Day)]" caption="Date (Day)" attribute="1" defaultMemberUniqueName="[Calemder_Table].[Date (Day)].[All]" allUniqueName="[Calemder_Table].[Date (Day)].[All]" dimensionUniqueName="[Calem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8263889" createdVersion="5" refreshedVersion="8" minRefreshableVersion="3" recordCount="0" supportSubquery="1" supportAdvancedDrill="1" xr:uid="{FA8093DE-5D45-4959-88CB-FBF86B637501}">
  <cacheSource type="external" connectionId="3"/>
  <cacheFields count="3">
    <cacheField name="[Measures].[Distinct Count of Patient Id]" caption="Distinct Count of Patient Id" numFmtId="0" hierarchy="24" level="32767"/>
    <cacheField name="[Calemder_Table].[Date (Month)].[Date (Month)]" caption="Date (Month)" numFmtId="0" hierarchy="3" level="1">
      <sharedItems containsSemiMixedTypes="0" containsNonDate="0" containsString="0"/>
    </cacheField>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2"/>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1"/>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8379627" createdVersion="5" refreshedVersion="8" minRefreshableVersion="3" recordCount="0" supportSubquery="1" supportAdvancedDrill="1" xr:uid="{74846E91-F26D-401B-AC3C-FF880A20DE3F}">
  <cacheSource type="external" connectionId="3"/>
  <cacheFields count="3">
    <cacheField name="[Measures].[Average of Patient Waittime]" caption="Average of Patient Waittime" numFmtId="0" hierarchy="26" level="32767"/>
    <cacheField name="[Calemder_Table].[Date (Month)].[Date (Month)]" caption="Date (Month)" numFmtId="0" hierarchy="3" level="1">
      <sharedItems containsSemiMixedTypes="0" containsNonDate="0" containsString="0"/>
    </cacheField>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2"/>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1"/>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8379627" createdVersion="5" refreshedVersion="8" minRefreshableVersion="3" recordCount="0" supportSubquery="1" supportAdvancedDrill="1" xr:uid="{A8B8067C-29F6-4A70-9B97-3CD402E3B4C4}">
  <cacheSource type="external" connectionId="3"/>
  <cacheFields count="3">
    <cacheField name="[Measures].[Average of Patient Satisfaction Score]" caption="Average of Patient Satisfaction Score" numFmtId="0" hierarchy="28" level="32767"/>
    <cacheField name="[Calemder_Table].[Date (Month)].[Date (Month)]" caption="Date (Month)" numFmtId="0" hierarchy="3" level="1">
      <sharedItems containsSemiMixedTypes="0" containsNonDate="0" containsString="0"/>
    </cacheField>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2"/>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1"/>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8958335" createdVersion="5" refreshedVersion="8" minRefreshableVersion="3" recordCount="0" supportSubquery="1" supportAdvancedDrill="1" xr:uid="{6EA365A9-5B7D-40B0-BB0B-4BD3CBA04ED4}">
  <cacheSource type="external" connectionId="3"/>
  <cacheFields count="4">
    <cacheField name="[Calemder_Table].[Date (Month)].[Date (Month)]" caption="Date (Month)" numFmtId="0" hierarchy="3" level="1">
      <sharedItems containsSemiMixedTypes="0" containsNonDate="0" containsString="0"/>
    </cacheField>
    <cacheField name="[Calemder_Table].[Date (Day)].[Date (Day)]" caption="Date (Day)" numFmtId="0" hierarchy="4" level="1">
      <sharedItems count="32">
        <s v="1-Oct"/>
        <s v="2-Oct"/>
        <s v="3-Oct"/>
        <s v="4-Oct"/>
        <s v="5-Oct"/>
        <s v="6-Oct"/>
        <s v="7-Oct"/>
        <s v="8-Oct"/>
        <s v="9-Oct"/>
        <s v="10-Oct"/>
        <s v="11-Oct"/>
        <s v="12-Oct"/>
        <s v="13-Oct"/>
        <s v="14-Oct"/>
        <s v="15-Oct"/>
        <s v="16-Oct"/>
        <s v="17-Oct"/>
        <s v="18-Oct"/>
        <s v="19-Oct"/>
        <s v="20-Oct"/>
        <s v="21-Oct"/>
        <s v="22-Oct"/>
        <s v="23-Oct"/>
        <s v="24-Oct"/>
        <s v="25-Oct"/>
        <s v="26-Oct"/>
        <s v="27-Oct"/>
        <s v="28-Oct"/>
        <s v="29-Oct"/>
        <s v="30-Oct"/>
        <s v="31-Oct"/>
        <s v="24-Jun" u="1"/>
      </sharedItems>
    </cacheField>
    <cacheField name="[Measures].[Average of Patient Satisfaction Score]" caption="Average of Patient Satisfaction Score" numFmtId="0" hierarchy="28" level="32767"/>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9305558" createdVersion="5" refreshedVersion="8" minRefreshableVersion="3" recordCount="0" supportSubquery="1" supportAdvancedDrill="1" xr:uid="{80703D11-DC6D-4BAB-AF35-9FB98114B224}">
  <cacheSource type="external" connectionId="3"/>
  <cacheFields count="4">
    <cacheField name="[Calemder_Table].[Date (Month)].[Date (Month)]" caption="Date (Month)" numFmtId="0" hierarchy="3" level="1">
      <sharedItems containsSemiMixedTypes="0" containsNonDate="0" containsString="0"/>
    </cacheField>
    <cacheField name="[Calemder_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Measures].[Average of Patient Waittime]" caption="Average of Patient Waittime" numFmtId="0" hierarchy="26" level="32767"/>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799652774" createdVersion="5" refreshedVersion="8" minRefreshableVersion="3" recordCount="0" supportSubquery="1" supportAdvancedDrill="1" xr:uid="{B0BB4238-B197-414E-BF16-649FE22E104D}">
  <cacheSource type="external" connectionId="3"/>
  <cacheFields count="5">
    <cacheField name="[Calemder_Table].[Date (Month)].[Date (Month)]" caption="Date (Month)"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mder_Table].[Date (Year)].[Date (Year)]" caption="Date (Year)"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800115743" createdVersion="5" refreshedVersion="8" minRefreshableVersion="3" recordCount="0" supportSubquery="1" supportAdvancedDrill="1" xr:uid="{94CEEB56-C3BD-45A9-82EC-3A49B48B01C7}">
  <cacheSource type="external" connectionId="3"/>
  <cacheFields count="4">
    <cacheField name="[Calemde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Sum of Patient Age]" caption="Sum of Patient Age" numFmtId="0" hierarchy="31" level="32767"/>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800578705" createdVersion="5" refreshedVersion="8" minRefreshableVersion="3" recordCount="0" supportSubquery="1" supportAdvancedDrill="1" xr:uid="{B1FC9791-1EE9-4184-814F-6FFE82A2B2C0}">
  <cacheSource type="external" connectionId="3"/>
  <cacheFields count="4">
    <cacheField name="[Calemde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800925929" createdVersion="5" refreshedVersion="8" minRefreshableVersion="3" recordCount="0" supportSubquery="1" supportAdvancedDrill="1" xr:uid="{C203B2FC-BE6E-498B-8971-76547C111AD3}">
  <cacheSource type="external" connectionId="3"/>
  <cacheFields count="4">
    <cacheField name="[Calem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mder_Table].[Date (Year)].[Date (Year)]" caption="Date (Year)" numFmtId="0" hierarchy="1" level="1">
      <sharedItems containsSemiMixedTypes="0" containsNonDate="0" containsString="0"/>
    </cacheField>
  </cacheFields>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9801273145" createdVersion="5" refreshedVersion="8" minRefreshableVersion="3" recordCount="0" supportSubquery="1" supportAdvancedDrill="1" xr:uid="{3C3437F9-80A3-4B8C-A074-888981CD9F57}">
  <cacheSource type="external" connectionId="3"/>
  <cacheFields count="4">
    <cacheField name="[Calemder_Table].[Date (Month)].[Date (Month)]" caption="Date (Month)" numFmtId="0" hierarchy="3" level="1">
      <sharedItems count="1">
        <s v="Mar"/>
      </sharedItems>
    </cacheField>
    <cacheField name="[Calem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mder_Table].[Date (Quarter)].[Date (Quarter)]" caption="Date (Quarter)" numFmtId="0" hierarchy="2" level="1">
      <sharedItems count="1">
        <s v="Qtr1"/>
      </sharedItems>
    </cacheField>
    <cacheField name="[Calemder_Table].[Date (Year)].[Date (Year)]" caption="Date (Year)" numFmtId="0" hierarchy="1" level="1">
      <sharedItems count="1">
        <s v="2023"/>
      </sharedItems>
    </cacheField>
  </cacheFields>
  <cacheHierarchies count="35">
    <cacheHierarchy uniqueName="[Calemder_Table].[Date]" caption="Date" attribute="1" time="1" defaultMemberUniqueName="[Calemder_Table].[Date].[All]" allUniqueName="[Calemder_Table].[Date].[All]" dimensionUniqueName="[Calemder_Table]" displayFolder="" count="2" memberValueDatatype="7" unbalanced="0">
      <fieldsUsage count="2">
        <fieldUsage x="-1"/>
        <fieldUsage x="1"/>
      </fieldsUsage>
    </cacheHierarchy>
    <cacheHierarchy uniqueName="[Calemder_Table].[Date (Year)]" caption="Date (Year)" attribute="1" defaultMemberUniqueName="[Calemder_Table].[Date (Year)].[All]" allUniqueName="[Calemder_Table].[Date (Year)].[All]" dimensionUniqueName="[Calemder_Table]" displayFolder="" count="2" memberValueDatatype="130" unbalanced="0">
      <fieldsUsage count="2">
        <fieldUsage x="-1"/>
        <fieldUsage x="3"/>
      </fieldsUsage>
    </cacheHierarchy>
    <cacheHierarchy uniqueName="[Calemder_Table].[Date (Quarter)]" caption="Date (Quarter)" attribute="1" defaultMemberUniqueName="[Calemder_Table].[Date (Quarter)].[All]" allUniqueName="[Calemder_Table].[Date (Quarter)].[All]" dimensionUniqueName="[Calemder_Table]" displayFolder="" count="2" memberValueDatatype="130" unbalanced="0">
      <fieldsUsage count="2">
        <fieldUsage x="-1"/>
        <fieldUsage x="2"/>
      </fieldsUsage>
    </cacheHierarchy>
    <cacheHierarchy uniqueName="[Calemder_Table].[Date (Month)]" caption="Date (Month)" attribute="1" defaultMemberUniqueName="[Calemder_Table].[Date (Month)].[All]" allUniqueName="[Calemder_Table].[Date (Month)].[All]" dimensionUniqueName="[Calemder_Table]" displayFolder="" count="2" memberValueDatatype="130" unbalanced="0">
      <fieldsUsage count="2">
        <fieldUsage x="-1"/>
        <fieldUsage x="0"/>
      </fieldsUsage>
    </cacheHierarchy>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mder_Table" uniqueName="[Calemder_Table]" caption="Calemder_Table"/>
    <dimension name="Hospital Emergency Room Data" uniqueName="[Hospital Emergency Room Data]" caption="Hospital Emergency Room Data"/>
    <dimension measure="1" name="Measures" uniqueName="[Measures]" caption="Measures"/>
  </dimensions>
  <measureGroups count="2">
    <measureGroup name="Calemder_Table" caption="Calem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K" refreshedDate="45736.313588194447" createdVersion="3" refreshedVersion="8" minRefreshableVersion="3" recordCount="0" supportSubquery="1" supportAdvancedDrill="1" xr:uid="{265172C3-0C6F-4099-8D23-CADADCCB716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mder_Table].[Date]" caption="Date" attribute="1" time="1" defaultMemberUniqueName="[Calemder_Table].[Date].[All]" allUniqueName="[Calemder_Table].[Date].[All]" dimensionUniqueName="[Calemder_Table]" displayFolder="" count="0" memberValueDatatype="7" unbalanced="0"/>
    <cacheHierarchy uniqueName="[Calemder_Table].[Date (Year)]" caption="Date (Year)" attribute="1" defaultMemberUniqueName="[Calemder_Table].[Date (Year)].[All]" allUniqueName="[Calemder_Table].[Date (Year)].[All]" dimensionUniqueName="[Calemder_Table]" displayFolder="" count="2" memberValueDatatype="130" unbalanced="0"/>
    <cacheHierarchy uniqueName="[Calemder_Table].[Date (Quarter)]" caption="Date (Quarter)" attribute="1" defaultMemberUniqueName="[Calemder_Table].[Date (Quarter)].[All]" allUniqueName="[Calemder_Table].[Date (Quarter)].[All]" dimensionUniqueName="[Calemder_Table]" displayFolder="" count="0" memberValueDatatype="130" unbalanced="0"/>
    <cacheHierarchy uniqueName="[Calemder_Table].[Date (Month)]" caption="Date (Month)" attribute="1" defaultMemberUniqueName="[Calemder_Table].[Date (Month)].[All]" allUniqueName="[Calemder_Table].[Date (Month)].[All]" dimensionUniqueName="[Calemder_Table]" displayFolder="" count="2" memberValueDatatype="130" unbalanced="0"/>
    <cacheHierarchy uniqueName="[Calemder_Table].[Date (Day)]" caption="Date (Day)" attribute="1" defaultMemberUniqueName="[Calemder_Table].[Date (Day)].[All]" allUniqueName="[Calemder_Table].[Date (Day)].[All]" dimensionUniqueName="[Calem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mder_Table].[Date (Day Index)]" caption="Date (Day Index)" attribute="1" defaultMemberUniqueName="[Calemder_Table].[Date (Day Index)].[All]" allUniqueName="[Calemder_Table].[Date (Day Index)].[All]" dimensionUniqueName="[Calemder_Table]" displayFolder="" count="0" memberValueDatatype="5" unbalanced="0" hidden="1"/>
    <cacheHierarchy uniqueName="[Calemder_Table].[Date (Month Index)]" caption="Date (Month Index)" attribute="1" defaultMemberUniqueName="[Calemder_Table].[Date (Month Index)].[All]" allUniqueName="[Calemder_Table].[Date (Month Index)].[All]" dimensionUniqueName="[Calem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mder_Table]" caption="__XL_Count Calemder_Table" measure="1" displayFolder="" measureGroup="Calem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28932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6121D-A1DE-4B88-8A54-5D778951C881}" name="PivotTable4" cacheId="0" applyNumberFormats="0" applyBorderFormats="0" applyFontFormats="0" applyPatternFormats="0" applyAlignmentFormats="0" applyWidthHeightFormats="1" dataCaption="Values" tag="d8387404-daae-4095-8501-023945d765d4" updatedVersion="8" minRefreshableVersion="3" subtotalHiddenItems="1" itemPrintTitles="1" createdVersion="5" indent="0" outline="1" outlineData="1" multipleFieldFilters="0" chartFormat="20">
  <location ref="C3:D35"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6" format="14"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31589-AF3C-4F3E-87EC-3CE89B4B4D2F}" name="PivotTable8" cacheId="6"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chartFormat="16">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
      <pivotArea outline="0" collapsedLevelsAreSubtotals="1" fieldPosition="0"/>
    </format>
    <format dxfId="1">
      <pivotArea collapsedLevelsAreSubtotals="1" fieldPosition="0">
        <references count="1">
          <reference field="2" count="0"/>
        </references>
      </pivotArea>
    </format>
    <format dxfId="0">
      <pivotArea outline="0" fieldPosition="0">
        <references count="1">
          <reference field="4294967294" count="1">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4" format="4">
      <pivotArea type="data" outline="0" fieldPosition="0">
        <references count="2">
          <reference field="4294967294" count="1" selected="0">
            <x v="1"/>
          </reference>
          <reference field="2" count="1" selected="0">
            <x v="0"/>
          </reference>
        </references>
      </pivotArea>
    </chartFormat>
    <chartFormat chart="4" format="5">
      <pivotArea type="data" outline="0" fieldPosition="0">
        <references count="2">
          <reference field="4294967294" count="1" selected="0">
            <x v="1"/>
          </reference>
          <reference field="2" count="1" selected="0">
            <x v="1"/>
          </reference>
        </references>
      </pivotArea>
    </chartFormat>
  </chartFormats>
  <pivotHierarchies count="36">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FFD20-5B58-4DAF-8BE5-165DED9C0DAB}" name="PivotTable5" cacheId="4" applyNumberFormats="0" applyBorderFormats="0" applyFontFormats="0" applyPatternFormats="0" applyAlignmentFormats="0" applyWidthHeightFormats="1" dataCaption="Values" tag="da26a0d9-351f-4801-bb22-d54ed197b034" updatedVersion="8" minRefreshableVersion="3" subtotalHiddenItems="1" itemPrintTitles="1" createdVersion="5" indent="0" outline="1" outlineData="1" multipleFieldFilters="0" chartFormat="31">
  <location ref="F3:G35" firstHeaderRow="1" firstDataRow="1" firstDataCol="1"/>
  <pivotFields count="4">
    <pivotField allDrilled="1" subtotalTop="0" showAll="0" dataSourceSort="1" defaultSubtotal="0" defaultAttributeDrillState="1"/>
    <pivotField axis="axisRow" allDrilled="1" subtotalTop="0" showAll="0" defaultSubtotal="0">
      <items count="32">
        <item x="31" e="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dataField="1" subtotalTop="0" showAll="0" defaultSubtotal="0"/>
    <pivotField allDrilled="1" subtotalTop="0" showAll="0" dataSourceSort="1" defaultSubtotal="0" defaultAttributeDrillState="1"/>
  </pivotFields>
  <rowFields count="1">
    <field x="1"/>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Patient Satisfaction Score" fld="2" subtotal="average" baseField="1" baseItem="0" numFmtId="2"/>
  </dataFields>
  <formats count="1">
    <format dxfId="3">
      <pivotArea outline="0" collapsedLevelsAreSubtotals="1"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A184F9-D9E2-4592-9A51-491AB1689D03}" name="PivotTable11" cacheId="9"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chartFormat="37">
  <location ref="A67:B76"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3"/>
    </i>
    <i>
      <x/>
    </i>
    <i>
      <x v="7"/>
    </i>
    <i>
      <x v="1"/>
    </i>
    <i t="grand">
      <x/>
    </i>
  </rowItems>
  <colItems count="1">
    <i/>
  </colItems>
  <dataFields count="1">
    <dataField name="Count of Department Referral" fld="2" subtotal="count" baseField="0" baseItem="0"/>
  </dataFields>
  <formats count="1">
    <format dxfId="4">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40A51-E9A4-45B6-8F21-90C3052CF3E9}" name="PivotTable3" cacheId="3"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5">
      <pivotArea outline="0" collapsedLevelsAreSubtotals="1" fieldPosition="0"/>
    </format>
  </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32631C-1851-4227-8A87-F39856EC0FDE}" name="PivotTable12" cacheId="10"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chartFormat="33">
  <location ref="A83:A8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
      <pivotArea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E46F1-44D5-462F-AAF0-B1BB1833636D}" name="PivotTable6" cacheId="5" applyNumberFormats="0" applyBorderFormats="0" applyFontFormats="0" applyPatternFormats="0" applyAlignmentFormats="0" applyWidthHeightFormats="1" dataCaption="Values" tag="a1af1198-5c43-44a0-b2f4-fd53c4a5e55a" updatedVersion="8" minRefreshableVersion="3" subtotalHiddenItems="1" itemPrintTitles="1" createdVersion="5" indent="0" outline="1" outlineData="1" multipleFieldFilters="0" chartFormat="40">
  <location ref="I3:J35" firstHeaderRow="1" firstDataRow="1" firstDataCol="1"/>
  <pivotFields count="4">
    <pivotField allDrilled="1" subtotalTop="0" showAll="0" dataSourceSort="1" defaultSubtotal="0" defaultAttributeDrillState="1"/>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1" baseItem="1" numFmtId="2"/>
  </dataFields>
  <formats count="1">
    <format dxfId="7">
      <pivotArea outline="0" collapsedLevelsAreSubtotals="1" fieldPosition="0"/>
    </format>
  </formats>
  <chartFormats count="4">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A6F6F7-E0EC-431B-A157-EF8F9C9C7A30}" name="PivotTable1" cacheId="1" applyNumberFormats="0" applyBorderFormats="0" applyFontFormats="0" applyPatternFormats="0" applyAlignmentFormats="0" applyWidthHeightFormats="1" dataCaption="Values" tag="3288307b-7303-4746-830e-cc2e9b7c1cc7"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72B2CB-C554-4843-822A-DA1D62EEBE8F}" name="PivotTable9" cacheId="7"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chartFormat="16">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Patient Age" fld="2" baseField="0" baseItem="0" numFmtId="1"/>
  </dataFields>
  <formats count="1">
    <format dxfId="8">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FB4F5-4BEB-4DD8-BEA0-4487B1E805AE}" name="PivotTable2" cacheId="2" applyNumberFormats="0" applyBorderFormats="0" applyFontFormats="0" applyPatternFormats="0" applyAlignmentFormats="0" applyWidthHeightFormats="1" dataCaption="Values" tag="9c2ea971-7520-4747-82f1-86d730a09e01"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5E3D70-5357-4AEF-B505-BCA966A6A079}" name="PivotTable10" cacheId="8" applyNumberFormats="0" applyBorderFormats="0" applyFontFormats="0" applyPatternFormats="0" applyAlignmentFormats="0" applyWidthHeightFormats="1" dataCaption="Values" tag="86278cc8-5b51-4aa4-bf74-1f6aa70606f4" updatedVersion="8" minRefreshableVersion="3" subtotalHiddenItems="1" itemPrintTitles="1" createdVersion="5" indent="0" outline="1" outlineData="1" multipleFieldFilters="0" chartFormat="30">
  <location ref="A60: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9">
    <chartFormat chart="19" format="7"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 count="1" selected="0">
            <x v="0"/>
          </reference>
        </references>
      </pivotArea>
    </chartFormat>
    <chartFormat chart="25" format="9">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0"/>
          </reference>
        </references>
      </pivotArea>
    </chartFormat>
    <chartFormat chart="19" format="9">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mder_Table].[Date (Year)].&amp;[2023]"/>
      </members>
    </pivotHierarchy>
    <pivotHierarchy dragToData="1"/>
    <pivotHierarchy multipleItemSelectionAllowed="1" dragToData="1">
      <members count="1" level="1">
        <member name="[Calemde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m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7583E77-9B9A-49C0-AF6C-7A431541DD80}" sourceName="[Calem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s>
  <data>
    <olap pivotCacheId="1422893262">
      <levels count="2">
        <level uniqueName="[Calemder_Table].[Date (Month)].[(All)]" sourceCaption="(All)" count="0"/>
        <level uniqueName="[Calemder_Table].[Date (Month)].[Date (Month)]" sourceCaption="Date (Month)" count="12">
          <ranges>
            <range startItem="0">
              <i n="[Calemder_Table].[Date (Month)].&amp;[Apr]" c="Apr"/>
              <i n="[Calemder_Table].[Date (Month)].&amp;[May]" c="May"/>
              <i n="[Calemder_Table].[Date (Month)].&amp;[Jun]" c="Jun"/>
              <i n="[Calemder_Table].[Date (Month)].&amp;[Jul]" c="Jul"/>
              <i n="[Calemder_Table].[Date (Month)].&amp;[Aug]" c="Aug"/>
              <i n="[Calemder_Table].[Date (Month)].&amp;[Sep]" c="Sep"/>
              <i n="[Calemder_Table].[Date (Month)].&amp;[Oct]" c="Oct"/>
              <i n="[Calemder_Table].[Date (Month)].&amp;[Nov]" c="Nov"/>
              <i n="[Calemder_Table].[Date (Month)].&amp;[Dec]" c="Dec"/>
              <i n="[Calemder_Table].[Date (Month)].&amp;[Jan]" c="Jan"/>
              <i n="[Calemder_Table].[Date (Month)].&amp;[Feb]" c="Feb"/>
              <i n="[Calemder_Table].[Date (Month)].&amp;[Mar]" c="Mar"/>
            </range>
          </ranges>
        </level>
      </levels>
      <selections count="1">
        <selection n="[Calem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FD14419-EF8E-4276-8396-4D6A3615E149}" sourceName="[Calem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olap pivotCacheId="1422893262">
      <levels count="2">
        <level uniqueName="[Calemder_Table].[Date (Year)].[(All)]" sourceCaption="(All)" count="0"/>
        <level uniqueName="[Calemder_Table].[Date (Year)].[Date (Year)]" sourceCaption="Date (Year)" count="2">
          <ranges>
            <range startItem="0">
              <i n="[Calemder_Table].[Date (Year)].&amp;[2023]" c="2023"/>
              <i n="[Calemder_Table].[Date (Year)].&amp;[2024]" c="2024"/>
            </range>
          </ranges>
        </level>
      </levels>
      <selections count="1">
        <selection n="[Calem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309B3E7D-EE35-4E8F-B8E5-3C82FF9E8AC7}" cache="Slicer_Date__Year" caption="Date (Year)"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F4F67E7-EB00-4751-85C7-BFE82FD60903}" cache="Slicer_Date__Month" caption="Date (Month)" showCaption="0" level="1" style="MY STYLE" rowHeight="468000"/>
  <slicer name="Date (Year) 1" xr10:uid="{316CC6C0-36EB-4055-8F52-AB19771A0AE7}" cache="Slicer_Date__Year" caption="Date (Year)" columnCount="2" showCaption="0" level="1" style="MY STYL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49B5-238E-4252-AD63-8B54E19ED74F}">
  <dimension ref="A2:J85"/>
  <sheetViews>
    <sheetView workbookViewId="0">
      <selection activeCell="E51" sqref="E51"/>
    </sheetView>
  </sheetViews>
  <sheetFormatPr defaultRowHeight="14.4" x14ac:dyDescent="0.3"/>
  <cols>
    <col min="1" max="1" width="20.5546875" bestFit="1" customWidth="1"/>
    <col min="2" max="2" width="14.6640625" bestFit="1" customWidth="1"/>
    <col min="3" max="3" width="11.21875" customWidth="1"/>
  </cols>
  <sheetData>
    <row r="2" spans="1:10" x14ac:dyDescent="0.3">
      <c r="A2" t="s">
        <v>3</v>
      </c>
      <c r="F2" t="s">
        <v>6</v>
      </c>
      <c r="I2" t="s">
        <v>7</v>
      </c>
    </row>
    <row r="3" spans="1:10" x14ac:dyDescent="0.3">
      <c r="A3" t="s">
        <v>2</v>
      </c>
      <c r="C3" s="1" t="s">
        <v>0</v>
      </c>
      <c r="D3" t="s">
        <v>2</v>
      </c>
      <c r="F3" s="1" t="s">
        <v>0</v>
      </c>
      <c r="G3" t="s">
        <v>5</v>
      </c>
      <c r="I3" s="1" t="s">
        <v>0</v>
      </c>
      <c r="J3" t="s">
        <v>4</v>
      </c>
    </row>
    <row r="4" spans="1:10" x14ac:dyDescent="0.3">
      <c r="A4">
        <v>493</v>
      </c>
      <c r="C4" s="2" t="s">
        <v>40</v>
      </c>
      <c r="D4">
        <v>15</v>
      </c>
      <c r="F4" s="2" t="s">
        <v>40</v>
      </c>
      <c r="G4" s="4">
        <v>4.8</v>
      </c>
      <c r="I4" s="2" t="s">
        <v>40</v>
      </c>
      <c r="J4" s="4">
        <v>36.4</v>
      </c>
    </row>
    <row r="5" spans="1:10" x14ac:dyDescent="0.3">
      <c r="C5" s="2" t="s">
        <v>41</v>
      </c>
      <c r="D5">
        <v>14</v>
      </c>
      <c r="F5" s="2" t="s">
        <v>41</v>
      </c>
      <c r="G5" s="4">
        <v>3.8</v>
      </c>
      <c r="I5" s="2" t="s">
        <v>41</v>
      </c>
      <c r="J5" s="4">
        <v>33.357142857142854</v>
      </c>
    </row>
    <row r="6" spans="1:10" x14ac:dyDescent="0.3">
      <c r="A6" t="s">
        <v>4</v>
      </c>
      <c r="C6" s="2" t="s">
        <v>42</v>
      </c>
      <c r="D6">
        <v>15</v>
      </c>
      <c r="F6" s="2" t="s">
        <v>42</v>
      </c>
      <c r="G6" s="4">
        <v>2.5</v>
      </c>
      <c r="I6" s="2" t="s">
        <v>42</v>
      </c>
      <c r="J6" s="4">
        <v>38.200000000000003</v>
      </c>
    </row>
    <row r="7" spans="1:10" x14ac:dyDescent="0.3">
      <c r="A7" s="4">
        <v>34.933062880324542</v>
      </c>
      <c r="C7" s="2" t="s">
        <v>43</v>
      </c>
      <c r="D7">
        <v>18</v>
      </c>
      <c r="F7" s="2" t="s">
        <v>43</v>
      </c>
      <c r="G7" s="4">
        <v>3.75</v>
      </c>
      <c r="I7" s="2" t="s">
        <v>43</v>
      </c>
      <c r="J7" s="4">
        <v>37.611111111111114</v>
      </c>
    </row>
    <row r="8" spans="1:10" x14ac:dyDescent="0.3">
      <c r="C8" s="2" t="s">
        <v>44</v>
      </c>
      <c r="D8">
        <v>19</v>
      </c>
      <c r="F8" s="2" t="s">
        <v>44</v>
      </c>
      <c r="G8" s="4">
        <v>5.333333333333333</v>
      </c>
      <c r="I8" s="2" t="s">
        <v>44</v>
      </c>
      <c r="J8" s="4">
        <v>29.210526315789473</v>
      </c>
    </row>
    <row r="9" spans="1:10" x14ac:dyDescent="0.3">
      <c r="A9" t="s">
        <v>5</v>
      </c>
      <c r="C9" s="2" t="s">
        <v>45</v>
      </c>
      <c r="D9">
        <v>15</v>
      </c>
      <c r="F9" s="2" t="s">
        <v>45</v>
      </c>
      <c r="G9" s="4">
        <v>5.6</v>
      </c>
      <c r="I9" s="2" t="s">
        <v>45</v>
      </c>
      <c r="J9" s="4">
        <v>37.266666666666666</v>
      </c>
    </row>
    <row r="10" spans="1:10" x14ac:dyDescent="0.3">
      <c r="A10" s="4">
        <v>4.7449664429530198</v>
      </c>
      <c r="C10" s="2" t="s">
        <v>46</v>
      </c>
      <c r="D10">
        <v>15</v>
      </c>
      <c r="F10" s="2" t="s">
        <v>46</v>
      </c>
      <c r="G10" s="4">
        <v>8.4</v>
      </c>
      <c r="I10" s="2" t="s">
        <v>46</v>
      </c>
      <c r="J10" s="4">
        <v>34.133333333333333</v>
      </c>
    </row>
    <row r="11" spans="1:10" x14ac:dyDescent="0.3">
      <c r="C11" s="2" t="s">
        <v>47</v>
      </c>
      <c r="D11">
        <v>10</v>
      </c>
      <c r="F11" s="2" t="s">
        <v>47</v>
      </c>
      <c r="G11" s="4">
        <v>3</v>
      </c>
      <c r="I11" s="2" t="s">
        <v>47</v>
      </c>
      <c r="J11" s="4">
        <v>38.6</v>
      </c>
    </row>
    <row r="12" spans="1:10" x14ac:dyDescent="0.3">
      <c r="C12" s="2" t="s">
        <v>48</v>
      </c>
      <c r="D12">
        <v>19</v>
      </c>
      <c r="F12" s="2" t="s">
        <v>48</v>
      </c>
      <c r="G12" s="4">
        <v>5</v>
      </c>
      <c r="I12" s="2" t="s">
        <v>48</v>
      </c>
      <c r="J12" s="4">
        <v>36.05263157894737</v>
      </c>
    </row>
    <row r="13" spans="1:10" x14ac:dyDescent="0.3">
      <c r="C13" s="2" t="s">
        <v>49</v>
      </c>
      <c r="D13">
        <v>12</v>
      </c>
      <c r="F13" s="2" t="s">
        <v>49</v>
      </c>
      <c r="G13" s="4">
        <v>7</v>
      </c>
      <c r="I13" s="2" t="s">
        <v>49</v>
      </c>
      <c r="J13" s="4">
        <v>39.833333333333336</v>
      </c>
    </row>
    <row r="14" spans="1:10" x14ac:dyDescent="0.3">
      <c r="C14" s="2" t="s">
        <v>50</v>
      </c>
      <c r="D14">
        <v>20</v>
      </c>
      <c r="F14" s="2" t="s">
        <v>50</v>
      </c>
      <c r="G14" s="4">
        <v>5.2857142857142856</v>
      </c>
      <c r="I14" s="2" t="s">
        <v>50</v>
      </c>
      <c r="J14" s="4">
        <v>34.700000000000003</v>
      </c>
    </row>
    <row r="15" spans="1:10" x14ac:dyDescent="0.3">
      <c r="C15" s="2" t="s">
        <v>51</v>
      </c>
      <c r="D15">
        <v>18</v>
      </c>
      <c r="F15" s="2" t="s">
        <v>51</v>
      </c>
      <c r="G15" s="4">
        <v>3</v>
      </c>
      <c r="I15" s="2" t="s">
        <v>51</v>
      </c>
      <c r="J15" s="4">
        <v>41.055555555555557</v>
      </c>
    </row>
    <row r="16" spans="1:10" x14ac:dyDescent="0.3">
      <c r="C16" s="2" t="s">
        <v>52</v>
      </c>
      <c r="D16">
        <v>20</v>
      </c>
      <c r="F16" s="2" t="s">
        <v>52</v>
      </c>
      <c r="G16" s="4">
        <v>4.5</v>
      </c>
      <c r="I16" s="2" t="s">
        <v>52</v>
      </c>
      <c r="J16" s="4">
        <v>36.950000000000003</v>
      </c>
    </row>
    <row r="17" spans="3:10" x14ac:dyDescent="0.3">
      <c r="C17" s="2" t="s">
        <v>53</v>
      </c>
      <c r="D17">
        <v>11</v>
      </c>
      <c r="F17" s="2" t="s">
        <v>53</v>
      </c>
      <c r="G17" s="4">
        <v>6.25</v>
      </c>
      <c r="I17" s="2" t="s">
        <v>53</v>
      </c>
      <c r="J17" s="4">
        <v>38.18181818181818</v>
      </c>
    </row>
    <row r="18" spans="3:10" x14ac:dyDescent="0.3">
      <c r="C18" s="2" t="s">
        <v>54</v>
      </c>
      <c r="D18">
        <v>10</v>
      </c>
      <c r="F18" s="2" t="s">
        <v>54</v>
      </c>
      <c r="G18" s="4">
        <v>5</v>
      </c>
      <c r="I18" s="2" t="s">
        <v>54</v>
      </c>
      <c r="J18" s="4">
        <v>30.9</v>
      </c>
    </row>
    <row r="19" spans="3:10" x14ac:dyDescent="0.3">
      <c r="C19" s="2" t="s">
        <v>55</v>
      </c>
      <c r="D19">
        <v>14</v>
      </c>
      <c r="F19" s="2" t="s">
        <v>55</v>
      </c>
      <c r="G19" s="4">
        <v>6.8</v>
      </c>
      <c r="I19" s="2" t="s">
        <v>55</v>
      </c>
      <c r="J19" s="4">
        <v>27.571428571428573</v>
      </c>
    </row>
    <row r="20" spans="3:10" x14ac:dyDescent="0.3">
      <c r="C20" s="2" t="s">
        <v>56</v>
      </c>
      <c r="D20">
        <v>11</v>
      </c>
      <c r="F20" s="2" t="s">
        <v>56</v>
      </c>
      <c r="G20" s="4">
        <v>5</v>
      </c>
      <c r="I20" s="2" t="s">
        <v>56</v>
      </c>
      <c r="J20" s="4">
        <v>33.18181818181818</v>
      </c>
    </row>
    <row r="21" spans="3:10" x14ac:dyDescent="0.3">
      <c r="C21" s="2" t="s">
        <v>57</v>
      </c>
      <c r="D21">
        <v>25</v>
      </c>
      <c r="F21" s="2" t="s">
        <v>57</v>
      </c>
      <c r="G21" s="4">
        <v>4.7142857142857144</v>
      </c>
      <c r="I21" s="2" t="s">
        <v>57</v>
      </c>
      <c r="J21" s="4">
        <v>34.28</v>
      </c>
    </row>
    <row r="22" spans="3:10" x14ac:dyDescent="0.3">
      <c r="C22" s="2" t="s">
        <v>58</v>
      </c>
      <c r="D22">
        <v>17</v>
      </c>
      <c r="F22" s="2" t="s">
        <v>58</v>
      </c>
      <c r="G22" s="4">
        <v>6.7142857142857144</v>
      </c>
      <c r="I22" s="2" t="s">
        <v>58</v>
      </c>
      <c r="J22" s="4">
        <v>39.764705882352942</v>
      </c>
    </row>
    <row r="23" spans="3:10" x14ac:dyDescent="0.3">
      <c r="C23" s="2" t="s">
        <v>59</v>
      </c>
      <c r="D23">
        <v>22</v>
      </c>
      <c r="F23" s="2" t="s">
        <v>59</v>
      </c>
      <c r="G23" s="4">
        <v>1.5714285714285714</v>
      </c>
      <c r="I23" s="2" t="s">
        <v>59</v>
      </c>
      <c r="J23" s="4">
        <v>31.954545454545453</v>
      </c>
    </row>
    <row r="24" spans="3:10" x14ac:dyDescent="0.3">
      <c r="C24" s="2" t="s">
        <v>60</v>
      </c>
      <c r="D24">
        <v>18</v>
      </c>
      <c r="F24" s="2" t="s">
        <v>60</v>
      </c>
      <c r="G24" s="4">
        <v>5.125</v>
      </c>
      <c r="I24" s="2" t="s">
        <v>60</v>
      </c>
      <c r="J24" s="4">
        <v>30.166666666666668</v>
      </c>
    </row>
    <row r="25" spans="3:10" x14ac:dyDescent="0.3">
      <c r="C25" s="2" t="s">
        <v>61</v>
      </c>
      <c r="D25">
        <v>16</v>
      </c>
      <c r="F25" s="2" t="s">
        <v>61</v>
      </c>
      <c r="G25" s="4">
        <v>4.5</v>
      </c>
      <c r="I25" s="2" t="s">
        <v>61</v>
      </c>
      <c r="J25" s="4">
        <v>36.875</v>
      </c>
    </row>
    <row r="26" spans="3:10" x14ac:dyDescent="0.3">
      <c r="C26" s="2" t="s">
        <v>62</v>
      </c>
      <c r="D26">
        <v>14</v>
      </c>
      <c r="F26" s="2" t="s">
        <v>62</v>
      </c>
      <c r="G26" s="4">
        <v>5.666666666666667</v>
      </c>
      <c r="I26" s="2" t="s">
        <v>62</v>
      </c>
      <c r="J26" s="4">
        <v>38.714285714285715</v>
      </c>
    </row>
    <row r="27" spans="3:10" x14ac:dyDescent="0.3">
      <c r="C27" s="2" t="s">
        <v>63</v>
      </c>
      <c r="D27">
        <v>13</v>
      </c>
      <c r="F27" s="2" t="s">
        <v>63</v>
      </c>
      <c r="G27" s="4">
        <v>6.5</v>
      </c>
      <c r="I27" s="2" t="s">
        <v>63</v>
      </c>
      <c r="J27" s="4">
        <v>31.923076923076923</v>
      </c>
    </row>
    <row r="28" spans="3:10" x14ac:dyDescent="0.3">
      <c r="C28" s="2" t="s">
        <v>64</v>
      </c>
      <c r="D28">
        <v>15</v>
      </c>
      <c r="F28" s="2" t="s">
        <v>64</v>
      </c>
      <c r="G28" s="4">
        <v>4.333333333333333</v>
      </c>
      <c r="I28" s="2" t="s">
        <v>64</v>
      </c>
      <c r="J28" s="4">
        <v>29.6</v>
      </c>
    </row>
    <row r="29" spans="3:10" x14ac:dyDescent="0.3">
      <c r="C29" s="2" t="s">
        <v>65</v>
      </c>
      <c r="D29">
        <v>18</v>
      </c>
      <c r="F29" s="2" t="s">
        <v>65</v>
      </c>
      <c r="G29" s="4">
        <v>4</v>
      </c>
      <c r="I29" s="2" t="s">
        <v>65</v>
      </c>
      <c r="J29" s="4">
        <v>31.666666666666668</v>
      </c>
    </row>
    <row r="30" spans="3:10" x14ac:dyDescent="0.3">
      <c r="C30" s="2" t="s">
        <v>66</v>
      </c>
      <c r="D30">
        <v>10</v>
      </c>
      <c r="F30" s="2" t="s">
        <v>66</v>
      </c>
      <c r="G30" s="4">
        <v>4.5</v>
      </c>
      <c r="I30" s="2" t="s">
        <v>66</v>
      </c>
      <c r="J30" s="4">
        <v>42.6</v>
      </c>
    </row>
    <row r="31" spans="3:10" x14ac:dyDescent="0.3">
      <c r="C31" s="2" t="s">
        <v>67</v>
      </c>
      <c r="D31">
        <v>15</v>
      </c>
      <c r="F31" s="2" t="s">
        <v>67</v>
      </c>
      <c r="G31" s="4">
        <v>3.6666666666666665</v>
      </c>
      <c r="I31" s="2" t="s">
        <v>67</v>
      </c>
      <c r="J31" s="4">
        <v>33.799999999999997</v>
      </c>
    </row>
    <row r="32" spans="3:10" x14ac:dyDescent="0.3">
      <c r="C32" s="2" t="s">
        <v>68</v>
      </c>
      <c r="D32">
        <v>18</v>
      </c>
      <c r="F32" s="2" t="s">
        <v>68</v>
      </c>
      <c r="G32" s="4">
        <v>3.2</v>
      </c>
      <c r="I32" s="2" t="s">
        <v>68</v>
      </c>
      <c r="J32" s="4">
        <v>40.555555555555557</v>
      </c>
    </row>
    <row r="33" spans="1:10" x14ac:dyDescent="0.3">
      <c r="C33" s="2" t="s">
        <v>69</v>
      </c>
      <c r="D33">
        <v>16</v>
      </c>
      <c r="F33" s="2" t="s">
        <v>69</v>
      </c>
      <c r="G33" s="4">
        <v>2.6666666666666665</v>
      </c>
      <c r="I33" s="2" t="s">
        <v>69</v>
      </c>
      <c r="J33" s="4">
        <v>26.75</v>
      </c>
    </row>
    <row r="34" spans="1:10" x14ac:dyDescent="0.3">
      <c r="C34" s="2" t="s">
        <v>70</v>
      </c>
      <c r="D34">
        <v>20</v>
      </c>
      <c r="F34" s="2" t="s">
        <v>70</v>
      </c>
      <c r="G34" s="4">
        <v>5</v>
      </c>
      <c r="I34" s="2" t="s">
        <v>70</v>
      </c>
      <c r="J34" s="4">
        <v>35.049999999999997</v>
      </c>
    </row>
    <row r="35" spans="1:10" x14ac:dyDescent="0.3">
      <c r="C35" s="2" t="s">
        <v>1</v>
      </c>
      <c r="D35">
        <v>493</v>
      </c>
      <c r="F35" s="2" t="s">
        <v>1</v>
      </c>
      <c r="G35" s="4">
        <v>4.7449664429530198</v>
      </c>
      <c r="I35" s="2" t="s">
        <v>1</v>
      </c>
      <c r="J35" s="4">
        <v>34.933062880324542</v>
      </c>
    </row>
    <row r="39" spans="1:10" x14ac:dyDescent="0.3">
      <c r="A39" s="1" t="s">
        <v>0</v>
      </c>
      <c r="B39" t="s">
        <v>30</v>
      </c>
      <c r="C39" t="s">
        <v>31</v>
      </c>
    </row>
    <row r="40" spans="1:10" x14ac:dyDescent="0.3">
      <c r="A40" s="2" t="s">
        <v>12</v>
      </c>
      <c r="B40" s="8">
        <v>239</v>
      </c>
      <c r="C40" s="9">
        <v>0.48478701825557807</v>
      </c>
    </row>
    <row r="41" spans="1:10" x14ac:dyDescent="0.3">
      <c r="A41" s="2" t="s">
        <v>21</v>
      </c>
      <c r="B41" s="8">
        <v>254</v>
      </c>
      <c r="C41" s="9">
        <v>0.51521298174442187</v>
      </c>
    </row>
    <row r="42" spans="1:10" x14ac:dyDescent="0.3">
      <c r="A42" s="2" t="s">
        <v>1</v>
      </c>
      <c r="B42" s="4">
        <v>493</v>
      </c>
      <c r="C42" s="9">
        <v>1</v>
      </c>
    </row>
    <row r="44" spans="1:10" x14ac:dyDescent="0.3">
      <c r="B44" s="11" t="s">
        <v>32</v>
      </c>
      <c r="C44" s="11" t="s">
        <v>33</v>
      </c>
      <c r="D44" s="11" t="s">
        <v>34</v>
      </c>
      <c r="E44" s="14"/>
      <c r="F44" s="14"/>
      <c r="G44" s="10"/>
    </row>
    <row r="45" spans="1:10" x14ac:dyDescent="0.3">
      <c r="B45" s="12" t="str">
        <f>A41</f>
        <v>Not Admitted</v>
      </c>
      <c r="C45" s="12">
        <f>B41</f>
        <v>254</v>
      </c>
      <c r="D45" s="13">
        <f>C41</f>
        <v>0.51521298174442187</v>
      </c>
      <c r="E45" s="15"/>
      <c r="F45" s="15"/>
    </row>
    <row r="46" spans="1:10" x14ac:dyDescent="0.3">
      <c r="B46" s="12" t="str">
        <f>A40</f>
        <v>Admitted</v>
      </c>
      <c r="C46" s="12">
        <f>B40</f>
        <v>239</v>
      </c>
      <c r="D46" s="13">
        <f>C40</f>
        <v>0.48478701825557807</v>
      </c>
      <c r="E46" s="15"/>
      <c r="F46" s="15"/>
    </row>
    <row r="48" spans="1:10" x14ac:dyDescent="0.3">
      <c r="A48" t="s">
        <v>36</v>
      </c>
    </row>
    <row r="49" spans="1:2" x14ac:dyDescent="0.3">
      <c r="A49" s="1" t="s">
        <v>0</v>
      </c>
      <c r="B49" t="s">
        <v>35</v>
      </c>
    </row>
    <row r="50" spans="1:2" x14ac:dyDescent="0.3">
      <c r="A50" s="2" t="s">
        <v>20</v>
      </c>
      <c r="B50" s="8">
        <v>291</v>
      </c>
    </row>
    <row r="51" spans="1:2" x14ac:dyDescent="0.3">
      <c r="A51" s="2" t="s">
        <v>16</v>
      </c>
      <c r="B51" s="8">
        <v>1021</v>
      </c>
    </row>
    <row r="52" spans="1:2" x14ac:dyDescent="0.3">
      <c r="A52" s="2" t="s">
        <v>13</v>
      </c>
      <c r="B52" s="8">
        <v>1646</v>
      </c>
    </row>
    <row r="53" spans="1:2" x14ac:dyDescent="0.3">
      <c r="A53" s="2" t="s">
        <v>17</v>
      </c>
      <c r="B53" s="8">
        <v>2037</v>
      </c>
    </row>
    <row r="54" spans="1:2" x14ac:dyDescent="0.3">
      <c r="A54" s="2" t="s">
        <v>14</v>
      </c>
      <c r="B54" s="8">
        <v>3218</v>
      </c>
    </row>
    <row r="55" spans="1:2" x14ac:dyDescent="0.3">
      <c r="A55" s="2" t="s">
        <v>15</v>
      </c>
      <c r="B55" s="8">
        <v>3277</v>
      </c>
    </row>
    <row r="56" spans="1:2" x14ac:dyDescent="0.3">
      <c r="A56" s="2" t="s">
        <v>18</v>
      </c>
      <c r="B56" s="8">
        <v>4012</v>
      </c>
    </row>
    <row r="57" spans="1:2" x14ac:dyDescent="0.3">
      <c r="A57" s="2" t="s">
        <v>22</v>
      </c>
      <c r="B57" s="8">
        <v>4828</v>
      </c>
    </row>
    <row r="58" spans="1:2" x14ac:dyDescent="0.3">
      <c r="A58" s="2" t="s">
        <v>1</v>
      </c>
      <c r="B58" s="8">
        <v>20330</v>
      </c>
    </row>
    <row r="60" spans="1:2" x14ac:dyDescent="0.3">
      <c r="A60" s="1" t="s">
        <v>0</v>
      </c>
      <c r="B60" t="s">
        <v>37</v>
      </c>
    </row>
    <row r="61" spans="1:2" x14ac:dyDescent="0.3">
      <c r="A61" s="2" t="s">
        <v>19</v>
      </c>
      <c r="B61" s="8">
        <v>248</v>
      </c>
    </row>
    <row r="62" spans="1:2" x14ac:dyDescent="0.3">
      <c r="A62" s="2" t="s">
        <v>10</v>
      </c>
      <c r="B62" s="8">
        <v>245</v>
      </c>
    </row>
    <row r="63" spans="1:2" x14ac:dyDescent="0.3">
      <c r="A63" s="2" t="s">
        <v>1</v>
      </c>
      <c r="B63" s="8">
        <v>493</v>
      </c>
    </row>
    <row r="67" spans="1:2" x14ac:dyDescent="0.3">
      <c r="A67" s="1" t="s">
        <v>0</v>
      </c>
      <c r="B67" t="s">
        <v>38</v>
      </c>
    </row>
    <row r="68" spans="1:2" x14ac:dyDescent="0.3">
      <c r="A68" s="2" t="s">
        <v>11</v>
      </c>
      <c r="B68" s="8">
        <v>282</v>
      </c>
    </row>
    <row r="69" spans="1:2" x14ac:dyDescent="0.3">
      <c r="A69" s="2" t="s">
        <v>23</v>
      </c>
      <c r="B69" s="8">
        <v>96</v>
      </c>
    </row>
    <row r="70" spans="1:2" x14ac:dyDescent="0.3">
      <c r="A70" s="2" t="s">
        <v>24</v>
      </c>
      <c r="B70" s="8">
        <v>61</v>
      </c>
    </row>
    <row r="71" spans="1:2" x14ac:dyDescent="0.3">
      <c r="A71" s="2" t="s">
        <v>25</v>
      </c>
      <c r="B71" s="8">
        <v>15</v>
      </c>
    </row>
    <row r="72" spans="1:2" x14ac:dyDescent="0.3">
      <c r="A72" s="2" t="s">
        <v>27</v>
      </c>
      <c r="B72" s="8">
        <v>11</v>
      </c>
    </row>
    <row r="73" spans="1:2" x14ac:dyDescent="0.3">
      <c r="A73" s="2" t="s">
        <v>26</v>
      </c>
      <c r="B73" s="8">
        <v>10</v>
      </c>
    </row>
    <row r="74" spans="1:2" x14ac:dyDescent="0.3">
      <c r="A74" s="2" t="s">
        <v>29</v>
      </c>
      <c r="B74" s="8">
        <v>9</v>
      </c>
    </row>
    <row r="75" spans="1:2" x14ac:dyDescent="0.3">
      <c r="A75" s="2" t="s">
        <v>28</v>
      </c>
      <c r="B75" s="8">
        <v>9</v>
      </c>
    </row>
    <row r="76" spans="1:2" x14ac:dyDescent="0.3">
      <c r="A76" s="2" t="s">
        <v>1</v>
      </c>
      <c r="B76" s="8">
        <v>493</v>
      </c>
    </row>
    <row r="83" spans="1:1" x14ac:dyDescent="0.3">
      <c r="A83" s="1" t="s">
        <v>0</v>
      </c>
    </row>
    <row r="84" spans="1:1" x14ac:dyDescent="0.3">
      <c r="A84" s="2" t="s">
        <v>39</v>
      </c>
    </row>
    <row r="85" spans="1:1" x14ac:dyDescent="0.3">
      <c r="A85" s="2" t="s">
        <v>1</v>
      </c>
    </row>
  </sheetData>
  <mergeCells count="3">
    <mergeCell ref="E44:F44"/>
    <mergeCell ref="E45:F45"/>
    <mergeCell ref="E46:F46"/>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86B3-3396-4CB0-8861-10601E3658D3}">
  <dimension ref="A1"/>
  <sheetViews>
    <sheetView zoomScale="87" zoomScaleNormal="73" workbookViewId="0">
      <selection activeCell="Z12" sqref="Z12"/>
    </sheetView>
  </sheetViews>
  <sheetFormatPr defaultRowHeight="14.4" x14ac:dyDescent="0.3"/>
  <cols>
    <col min="1" max="7" width="8.88671875" style="6"/>
    <col min="8" max="8" width="8.88671875" style="6" customWidth="1"/>
    <col min="9" max="16384" width="8.88671875" style="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9DD0-FD90-4908-A74B-48EFD453217C}">
  <dimension ref="A1"/>
  <sheetViews>
    <sheetView tabSelected="1" showWhiteSpace="0" zoomScaleNormal="100" workbookViewId="0">
      <selection activeCell="S11" sqref="S11"/>
    </sheetView>
  </sheetViews>
  <sheetFormatPr defaultRowHeight="14.4" x14ac:dyDescent="0.3"/>
  <cols>
    <col min="1" max="16384" width="8.88671875" style="3"/>
  </cols>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337F-88A5-430A-91EE-31565EA63238}">
  <dimension ref="D14:I25"/>
  <sheetViews>
    <sheetView workbookViewId="0"/>
  </sheetViews>
  <sheetFormatPr defaultRowHeight="14.4" x14ac:dyDescent="0.3"/>
  <cols>
    <col min="1" max="16384" width="8.88671875" style="6"/>
  </cols>
  <sheetData>
    <row r="14" spans="9:9" x14ac:dyDescent="0.3">
      <c r="I14" s="5"/>
    </row>
    <row r="25" spans="4:4" ht="17.399999999999999" x14ac:dyDescent="0.3">
      <c r="D25" s="7" t="s">
        <v>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6179-1910-4A8C-BAB0-E677F0E12C22}">
  <dimension ref="D25"/>
  <sheetViews>
    <sheetView workbookViewId="0"/>
  </sheetViews>
  <sheetFormatPr defaultRowHeight="14.4" x14ac:dyDescent="0.3"/>
  <cols>
    <col min="1" max="16384" width="8.88671875" style="6"/>
  </cols>
  <sheetData>
    <row r="25" spans="4:4" ht="17.399999999999999" x14ac:dyDescent="0.3">
      <c r="D25" s="7"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5EE1984-158E-4EAD-B16A-FEC8171D2133}">
  <ds:schemaRefs/>
</ds:datastoreItem>
</file>

<file path=customXml/itemProps2.xml><?xml version="1.0" encoding="utf-8"?>
<ds:datastoreItem xmlns:ds="http://schemas.openxmlformats.org/officeDocument/2006/customXml" ds:itemID="{E004ABD6-9238-4F52-AFC6-5ED73C8BBBC6}">
  <ds:schemaRefs>
    <ds:schemaRef ds:uri="http://schemas.microsoft.com/DataMashup"/>
  </ds:schemaRefs>
</ds:datastoreItem>
</file>

<file path=customXml/itemProps3.xml><?xml version="1.0" encoding="utf-8"?>
<ds:datastoreItem xmlns:ds="http://schemas.openxmlformats.org/officeDocument/2006/customXml" ds:itemID="{F08B04DE-1B9D-4AD9-AA76-2C34CA4CAAF2}">
  <ds:schemaRefs/>
</ds:datastoreItem>
</file>

<file path=customXml/itemProps4.xml><?xml version="1.0" encoding="utf-8"?>
<ds:datastoreItem xmlns:ds="http://schemas.openxmlformats.org/officeDocument/2006/customXml" ds:itemID="{38C87DDA-6A1D-4F80-BCCF-28A7796A4FE7}">
  <ds:schemaRefs/>
</ds:datastoreItem>
</file>

<file path=customXml/itemProps5.xml><?xml version="1.0" encoding="utf-8"?>
<ds:datastoreItem xmlns:ds="http://schemas.openxmlformats.org/officeDocument/2006/customXml" ds:itemID="{E84A298E-D340-4430-9CE3-34C3B0B6B3EE}">
  <ds:schemaRefs/>
</ds:datastoreItem>
</file>

<file path=customXml/itemProps6.xml><?xml version="1.0" encoding="utf-8"?>
<ds:datastoreItem xmlns:ds="http://schemas.openxmlformats.org/officeDocument/2006/customXml" ds:itemID="{E34CFB45-1777-4898-89DE-78DBC6F1F745}">
  <ds:schemaRefs/>
</ds:datastoreItem>
</file>

<file path=customXml/itemProps7.xml><?xml version="1.0" encoding="utf-8"?>
<ds:datastoreItem xmlns:ds="http://schemas.openxmlformats.org/officeDocument/2006/customXml" ds:itemID="{BDD58511-28E5-47DB-95DC-D984597D4DD2}">
  <ds:schemaRefs/>
</ds:datastoreItem>
</file>

<file path=customXml/itemProps8.xml><?xml version="1.0" encoding="utf-8"?>
<ds:datastoreItem xmlns:ds="http://schemas.openxmlformats.org/officeDocument/2006/customXml" ds:itemID="{B04423B8-FA6C-4AA4-AF65-7492E5559D50}">
  <ds:schemaRefs/>
</ds:datastoreItem>
</file>

<file path=customXml/itemProps9.xml><?xml version="1.0" encoding="utf-8"?>
<ds:datastoreItem xmlns:ds="http://schemas.openxmlformats.org/officeDocument/2006/customXml" ds:itemID="{2AA16F5D-75E8-4159-944A-2726CD56D490}">
  <ds:schemaRefs/>
</ds:datastoreItem>
</file>

<file path=customXml/itemProps10.xml><?xml version="1.0" encoding="utf-8"?>
<ds:datastoreItem xmlns:ds="http://schemas.openxmlformats.org/officeDocument/2006/customXml" ds:itemID="{D7075C1A-3504-4860-A325-B78CD2EA42E9}">
  <ds:schemaRefs/>
</ds:datastoreItem>
</file>

<file path=customXml/itemProps11.xml><?xml version="1.0" encoding="utf-8"?>
<ds:datastoreItem xmlns:ds="http://schemas.openxmlformats.org/officeDocument/2006/customXml" ds:itemID="{F40BA8AC-6A8D-42DD-BBCB-ED9C45A1C169}">
  <ds:schemaRefs/>
</ds:datastoreItem>
</file>

<file path=customXml/itemProps12.xml><?xml version="1.0" encoding="utf-8"?>
<ds:datastoreItem xmlns:ds="http://schemas.openxmlformats.org/officeDocument/2006/customXml" ds:itemID="{D9B86FAA-202F-475E-9236-C938B32DCB9F}">
  <ds:schemaRefs/>
</ds:datastoreItem>
</file>

<file path=customXml/itemProps13.xml><?xml version="1.0" encoding="utf-8"?>
<ds:datastoreItem xmlns:ds="http://schemas.openxmlformats.org/officeDocument/2006/customXml" ds:itemID="{2923E2A9-B715-4AC2-87F9-580CE2156C79}">
  <ds:schemaRefs/>
</ds:datastoreItem>
</file>

<file path=customXml/itemProps14.xml><?xml version="1.0" encoding="utf-8"?>
<ds:datastoreItem xmlns:ds="http://schemas.openxmlformats.org/officeDocument/2006/customXml" ds:itemID="{9B96E621-F877-475B-B717-760C2164913E}">
  <ds:schemaRefs/>
</ds:datastoreItem>
</file>

<file path=customXml/itemProps15.xml><?xml version="1.0" encoding="utf-8"?>
<ds:datastoreItem xmlns:ds="http://schemas.openxmlformats.org/officeDocument/2006/customXml" ds:itemID="{50F06E5D-6CC1-4E0C-B7FD-6AC5E1A2BE9F}">
  <ds:schemaRefs/>
</ds:datastoreItem>
</file>

<file path=customXml/itemProps16.xml><?xml version="1.0" encoding="utf-8"?>
<ds:datastoreItem xmlns:ds="http://schemas.openxmlformats.org/officeDocument/2006/customXml" ds:itemID="{B3153B0E-3BE0-47E2-8DCB-0E7B620E1E29}">
  <ds:schemaRefs/>
</ds:datastoreItem>
</file>

<file path=customXml/itemProps17.xml><?xml version="1.0" encoding="utf-8"?>
<ds:datastoreItem xmlns:ds="http://schemas.openxmlformats.org/officeDocument/2006/customXml" ds:itemID="{8D31E5FD-EE02-4A85-ACF6-FF2E0FF3DA6C}">
  <ds:schemaRefs/>
</ds:datastoreItem>
</file>

<file path=customXml/itemProps18.xml><?xml version="1.0" encoding="utf-8"?>
<ds:datastoreItem xmlns:ds="http://schemas.openxmlformats.org/officeDocument/2006/customXml" ds:itemID="{4AC4D64A-4DC8-432D-9842-C5BC9169A9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patient walktime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PALAK</dc:creator>
  <cp:lastModifiedBy>JAIN PALAK</cp:lastModifiedBy>
  <dcterms:created xsi:type="dcterms:W3CDTF">2025-03-09T04:34:09Z</dcterms:created>
  <dcterms:modified xsi:type="dcterms:W3CDTF">2025-11-12T12:29:00Z</dcterms:modified>
</cp:coreProperties>
</file>