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GPDS\SDA\End Term Project\"/>
    </mc:Choice>
  </mc:AlternateContent>
  <xr:revisionPtr revIDLastSave="0" documentId="13_ncr:1_{5665D043-AE7A-4D20-91D5-E1F96E6AD4E9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Form responses 1" sheetId="1" r:id="rId1"/>
    <sheet name="Demographics 1" sheetId="28" r:id="rId2"/>
    <sheet name="Demographics 2" sheetId="27" r:id="rId3"/>
    <sheet name="EDA" sheetId="3" r:id="rId4"/>
    <sheet name="Hypthosis_t-test" sheetId="18" r:id="rId5"/>
    <sheet name="ANOVA" sheetId="25" r:id="rId6"/>
    <sheet name="Reg_org" sheetId="8" r:id="rId7"/>
    <sheet name="REG_out" sheetId="21" r:id="rId8"/>
  </sheets>
  <definedNames>
    <definedName name="_xlnm._FilterDatabase" localSheetId="5" hidden="1">ANOVA!$C$1:$C$52</definedName>
    <definedName name="_xlnm._FilterDatabase" localSheetId="4" hidden="1">'Hypthosis_t-test'!$A$2:$B$53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C3" i="25" l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2" i="25"/>
</calcChain>
</file>

<file path=xl/sharedStrings.xml><?xml version="1.0" encoding="utf-8"?>
<sst xmlns="http://schemas.openxmlformats.org/spreadsheetml/2006/main" count="390" uniqueCount="179">
  <si>
    <t>Timestamp</t>
  </si>
  <si>
    <t xml:space="preserve">Q1.What was your primary reason for purchasing the smartwatch?  
(Enter a short reason: e.g., fitness tracking, work, fashion, health monitoring) </t>
  </si>
  <si>
    <t>Q2.  How many months ago did you buy your smartwatch? 
( Enter the number of months.)</t>
  </si>
  <si>
    <t>Q3. How much did you pay (in INR) for your smartwatch?
Enter the amount in Indian Rupees (₹).</t>
  </si>
  <si>
    <r>
      <t>Q4. On a scale of 1 to 10, how satisfied are you overall with the smartwatch?</t>
    </r>
    <r>
      <rPr>
        <b/>
        <sz val="10"/>
        <color theme="1"/>
        <rFont val="Arial"/>
        <family val="2"/>
      </rPr>
      <t xml:space="preserve">
Label for 1:</t>
    </r>
    <r>
      <rPr>
        <sz val="10"/>
        <color theme="1"/>
        <rFont val="Arial"/>
        <family val="2"/>
      </rPr>
      <t xml:space="preserve"> Not at all satisfied </t>
    </r>
    <r>
      <rPr>
        <b/>
        <sz val="10"/>
        <color theme="1"/>
        <rFont val="Arial"/>
        <family val="2"/>
      </rPr>
      <t>Label for 10:</t>
    </r>
    <r>
      <rPr>
        <sz val="10"/>
        <color theme="1"/>
        <rFont val="Arial"/>
        <family val="2"/>
      </rPr>
      <t xml:space="preserve"> Extremely satisfied</t>
    </r>
  </si>
  <si>
    <r>
      <t xml:space="preserve">Q5.  To what extent has your lifestyle changed due to the smartwatch? </t>
    </r>
    <r>
      <rPr>
        <b/>
        <sz val="10"/>
        <color theme="1"/>
        <rFont val="Arial"/>
        <family val="2"/>
      </rPr>
      <t xml:space="preserve">
Label for 1:</t>
    </r>
    <r>
      <rPr>
        <sz val="10"/>
        <color theme="1"/>
        <rFont val="Arial"/>
        <family val="2"/>
      </rPr>
      <t xml:space="preserve"> No change </t>
    </r>
    <r>
      <rPr>
        <b/>
        <sz val="10"/>
        <color theme="1"/>
        <rFont val="Arial"/>
        <family val="2"/>
      </rPr>
      <t>Label for 10:</t>
    </r>
    <r>
      <rPr>
        <sz val="10"/>
        <color theme="1"/>
        <rFont val="Arial"/>
        <family val="2"/>
      </rPr>
      <t xml:space="preserve"> Completely changed</t>
    </r>
  </si>
  <si>
    <t>Q6.  Rate how often you use these features (0 = Never, 10 = Daily/Always):  [Heart Rate Monitor]</t>
  </si>
  <si>
    <t>Q6.  Rate how often you use these features (0 = Never, 10 = Daily/Always):  [Step Counter]</t>
  </si>
  <si>
    <t>Q6.  Rate how often you use these features (0 = Never, 10 = Daily/Always):  [Notifications]</t>
  </si>
  <si>
    <t>Q6.  Rate how often you use these features (0 = Never, 10 = Daily/Always):  [Sleep Tracking]</t>
  </si>
  <si>
    <t>Q6.  Rate how often you use these features (0 = Never, 10 = Daily/Always):  [Workout Tracker]</t>
  </si>
  <si>
    <t>Q6.  Rate how often you use these features (0 = Never, 10 = Daily/Always):  [Blood Oxygen/ECG]</t>
  </si>
  <si>
    <r>
      <t xml:space="preserve">Q7.  </t>
    </r>
    <r>
      <rPr>
        <b/>
        <sz val="10"/>
        <color theme="1"/>
        <rFont val="Arial"/>
        <family val="2"/>
      </rPr>
      <t>Question:</t>
    </r>
    <r>
      <rPr>
        <sz val="10"/>
        <color theme="1"/>
        <rFont val="Arial"/>
        <family val="2"/>
      </rPr>
      <t xml:space="preserve"> Rate the accuracy (0–10) of the following:   [Heart Rate]</t>
    </r>
  </si>
  <si>
    <r>
      <t xml:space="preserve">Q7.  </t>
    </r>
    <r>
      <rPr>
        <b/>
        <sz val="10"/>
        <color theme="1"/>
        <rFont val="Arial"/>
        <family val="2"/>
      </rPr>
      <t>Question:</t>
    </r>
    <r>
      <rPr>
        <sz val="10"/>
        <color theme="1"/>
        <rFont val="Arial"/>
        <family val="2"/>
      </rPr>
      <t xml:space="preserve"> Rate the accuracy (0–10) of the following:   [Steps]</t>
    </r>
  </si>
  <si>
    <r>
      <t xml:space="preserve">Q7.  </t>
    </r>
    <r>
      <rPr>
        <b/>
        <sz val="10"/>
        <color theme="1"/>
        <rFont val="Arial"/>
        <family val="2"/>
      </rPr>
      <t>Question:</t>
    </r>
    <r>
      <rPr>
        <sz val="10"/>
        <color theme="1"/>
        <rFont val="Arial"/>
        <family val="2"/>
      </rPr>
      <t xml:space="preserve"> Rate the accuracy (0–10) of the following:   [Sleep]</t>
    </r>
  </si>
  <si>
    <r>
      <t xml:space="preserve">Q7.  </t>
    </r>
    <r>
      <rPr>
        <b/>
        <sz val="10"/>
        <color theme="1"/>
        <rFont val="Arial"/>
        <family val="2"/>
      </rPr>
      <t>Question:</t>
    </r>
    <r>
      <rPr>
        <sz val="10"/>
        <color theme="1"/>
        <rFont val="Arial"/>
        <family val="2"/>
      </rPr>
      <t xml:space="preserve"> Rate the accuracy (0–10) of the following:   [Calorie Tracking]</t>
    </r>
  </si>
  <si>
    <t>Q8.  How many hours per day (on average) do you wear the smartwatch? 
( Enter the number of hours.)</t>
  </si>
  <si>
    <t>Q9.  How many times per day do you interact with or check the watch? 
( Enter the number of times per day )</t>
  </si>
  <si>
    <t>Q10.  How long (in hours) does the battery last on average per full charge? 
( Enter the number of hours. )</t>
  </si>
  <si>
    <t>Q11.  How many smartwatches have you owned before this one? 
( Enter the number of previous devices. )</t>
  </si>
  <si>
    <t>Q12.  How many minutes per day do you use the fitness or health features? 
( Enter the number of minutes. )</t>
  </si>
  <si>
    <t xml:space="preserve">Q13.  On a scale of 0 to 10, how likely are you to buy a different brand next time? </t>
  </si>
  <si>
    <t>Q14.  If you've had issues, how many times has the smartwatch failed (e.g., bugs, crashes)? 
( Enter the number of times. )</t>
  </si>
  <si>
    <t>Q15.  How many months do you expect this smartwatch to last before needing replacement? 
( Enter the number of months )</t>
  </si>
  <si>
    <t xml:space="preserve">Q16.  Rate your willingness to recommend this smartwatch to others (0 = Not at all, 10 = Definitely) </t>
  </si>
  <si>
    <t>Q17.  Your age (in years) 
( Enter your age in years )</t>
  </si>
  <si>
    <t xml:space="preserve">Q18.  Your gender </t>
  </si>
  <si>
    <t xml:space="preserve">Q19.  Your monthly income (INR): 
( Enter your monthly income in Indian Rupees (₹). </t>
  </si>
  <si>
    <r>
      <t>Q20. Your height (in cm)</t>
    </r>
    <r>
      <rPr>
        <b/>
        <sz val="10"/>
        <color theme="1"/>
        <rFont val="Arial"/>
        <family val="2"/>
      </rPr>
      <t xml:space="preserve">
(</t>
    </r>
    <r>
      <rPr>
        <sz val="10"/>
        <color theme="1"/>
        <rFont val="Arial"/>
        <family val="2"/>
      </rPr>
      <t>Enter your height in centimeters (cm).)</t>
    </r>
  </si>
  <si>
    <r>
      <t>Q21. Your weight (in kg)</t>
    </r>
    <r>
      <rPr>
        <b/>
        <sz val="10"/>
        <color theme="1"/>
        <rFont val="Arial"/>
        <family val="2"/>
      </rPr>
      <t xml:space="preserve">
[</t>
    </r>
    <r>
      <rPr>
        <sz val="10"/>
        <color theme="1"/>
        <rFont val="Arial"/>
        <family val="2"/>
      </rPr>
      <t>Enter your weight in kilograms (kg).]</t>
    </r>
  </si>
  <si>
    <t xml:space="preserve">Q22.  Rate your overall physical activity level (1 = sedentary, 10 = highly active) </t>
  </si>
  <si>
    <t xml:space="preserve">Q23.  Rate your concern for data privacy on a scale of 0–10 </t>
  </si>
  <si>
    <r>
      <t xml:space="preserve">Q24.  </t>
    </r>
    <r>
      <rPr>
        <b/>
        <sz val="10"/>
        <color theme="1"/>
        <rFont val="Arial"/>
        <family val="2"/>
      </rPr>
      <t>Question:</t>
    </r>
    <r>
      <rPr>
        <sz val="10"/>
        <color theme="1"/>
        <rFont val="Arial"/>
        <family val="2"/>
      </rPr>
      <t xml:space="preserve"> In what month and year did you purchase the smartwatch?
(Month, Year)</t>
    </r>
  </si>
  <si>
    <t>Q25.  What is the one biggest improvement you'd want in your current smartwatch? 
( Please provide your feedback. )</t>
  </si>
  <si>
    <t>Work</t>
  </si>
  <si>
    <t>Male</t>
  </si>
  <si>
    <t xml:space="preserve">Remove many unused features and make the watch interface clean
</t>
  </si>
  <si>
    <t>Fashion</t>
  </si>
  <si>
    <t>Female</t>
  </si>
  <si>
    <t>My smartwatch fails to show the heart rate.</t>
  </si>
  <si>
    <t>Health monitoring</t>
  </si>
  <si>
    <t>Fitness</t>
  </si>
  <si>
    <t>NA</t>
  </si>
  <si>
    <t xml:space="preserve">Fitness and health tracking </t>
  </si>
  <si>
    <t>Battery life and privacy</t>
  </si>
  <si>
    <t xml:space="preserve">Health Monitoring </t>
  </si>
  <si>
    <t xml:space="preserve">Battery life and regular updates </t>
  </si>
  <si>
    <t xml:space="preserve">Fitness </t>
  </si>
  <si>
    <t>Altitude meter</t>
  </si>
  <si>
    <t xml:space="preserve">it's good watch in 1500 price range but I want software improvement in my watch </t>
  </si>
  <si>
    <t>Fitness tracking</t>
  </si>
  <si>
    <t>Speaker to be louder</t>
  </si>
  <si>
    <t xml:space="preserve">Health monitoring </t>
  </si>
  <si>
    <t xml:space="preserve">Every thing is good </t>
  </si>
  <si>
    <t xml:space="preserve">Fashion, health monitoring </t>
  </si>
  <si>
    <t xml:space="preserve">Nothing </t>
  </si>
  <si>
    <t xml:space="preserve">Health </t>
  </si>
  <si>
    <t>Nothing</t>
  </si>
  <si>
    <t>Tracking</t>
  </si>
  <si>
    <t>Looks</t>
  </si>
  <si>
    <t>Everything is fine</t>
  </si>
  <si>
    <t xml:space="preserve">Calories monitor </t>
  </si>
  <si>
    <t>It must have a better life and accuracy</t>
  </si>
  <si>
    <t xml:space="preserve">Fitness tracking </t>
  </si>
  <si>
    <t xml:space="preserve">Battery backup </t>
  </si>
  <si>
    <t>Fitness accuracy lack</t>
  </si>
  <si>
    <t xml:space="preserve">Tracking </t>
  </si>
  <si>
    <t>Health Minitoring</t>
  </si>
  <si>
    <t>I am satisfied.</t>
  </si>
  <si>
    <t xml:space="preserve">Teaching Workout </t>
  </si>
  <si>
    <t>Battery power</t>
  </si>
  <si>
    <t>Prefer not to say</t>
  </si>
  <si>
    <t xml:space="preserve">Fashion </t>
  </si>
  <si>
    <t>The watch needs timely update and lag fixes</t>
  </si>
  <si>
    <t xml:space="preserve">Fitness, health </t>
  </si>
  <si>
    <t>Health Monitoring</t>
  </si>
  <si>
    <t>Longer battery life</t>
  </si>
  <si>
    <t>Health monitoring and fashion</t>
  </si>
  <si>
    <t>Features like samsung watch</t>
  </si>
  <si>
    <t>Na</t>
  </si>
  <si>
    <t xml:space="preserve">Fitness Tracking </t>
  </si>
  <si>
    <t xml:space="preserve">Cancer detection </t>
  </si>
  <si>
    <t>Stop smartwatch</t>
  </si>
  <si>
    <t>to have one</t>
  </si>
  <si>
    <t>Not liked smartwatches... more of a analog watch person</t>
  </si>
  <si>
    <t>fitness</t>
  </si>
  <si>
    <t>smart watches need to get more smarter (if it makes sense with current technological advancements), these days it's not interesting anymore, need some newness to this domain because it's already a niche market</t>
  </si>
  <si>
    <t>Better battery life.</t>
  </si>
  <si>
    <t>Work-related notifications</t>
  </si>
  <si>
    <t>Faster app performance.</t>
  </si>
  <si>
    <t>Gift</t>
  </si>
  <si>
    <t>5/5/0024</t>
  </si>
  <si>
    <t>Camera usage</t>
  </si>
  <si>
    <t>Should be banned</t>
  </si>
  <si>
    <t xml:space="preserve">Swimming </t>
  </si>
  <si>
    <t>fashion</t>
  </si>
  <si>
    <t xml:space="preserve">Deploy nanomachines through a hypostome like titanium tube through the Watch into our veins for more accurate monitoring of parameters. </t>
  </si>
  <si>
    <t>Helps to stay connected, track health</t>
  </si>
  <si>
    <t>Accuracy, need to improve it</t>
  </si>
  <si>
    <t>Q4. On a scale of 1 to 10, how satisfied are you overall with the smartwatch?
Label for 1: Not at all satisfied Label for 10: Extremely satisfied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</si>
  <si>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</si>
  <si>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</si>
  <si>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</si>
  <si>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</si>
  <si>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</si>
  <si>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</si>
  <si>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</si>
  <si>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</si>
  <si>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</si>
  <si>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</si>
  <si>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</si>
  <si>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</si>
  <si>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</si>
  <si>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VERDICT:-</t>
  </si>
  <si>
    <r>
      <t xml:space="preserve">From </t>
    </r>
    <r>
      <rPr>
        <b/>
        <sz val="10"/>
        <color rgb="FF000000"/>
        <rFont val="Arial"/>
        <family val="2"/>
        <scheme val="minor"/>
      </rPr>
      <t>Q3</t>
    </r>
    <r>
      <rPr>
        <sz val="10"/>
        <color rgb="FF000000"/>
        <rFont val="Arial"/>
        <family val="2"/>
        <scheme val="minor"/>
      </rPr>
      <t xml:space="preserve"> we can say that </t>
    </r>
    <r>
      <rPr>
        <b/>
        <sz val="10"/>
        <color rgb="FF000000"/>
        <rFont val="Arial"/>
        <family val="2"/>
        <scheme val="minor"/>
      </rPr>
      <t>mea</t>
    </r>
    <r>
      <rPr>
        <sz val="10"/>
        <color rgb="FF000000"/>
        <rFont val="Arial"/>
        <family val="2"/>
        <scheme val="minor"/>
      </rPr>
      <t xml:space="preserve">n (average) =6131 but the </t>
    </r>
    <r>
      <rPr>
        <b/>
        <sz val="10"/>
        <color rgb="FF000000"/>
        <rFont val="Arial"/>
        <family val="2"/>
        <scheme val="minor"/>
      </rPr>
      <t>Median</t>
    </r>
    <r>
      <rPr>
        <sz val="10"/>
        <color rgb="FF000000"/>
        <rFont val="Arial"/>
        <family val="2"/>
        <scheme val="minor"/>
      </rPr>
      <t xml:space="preserve"> = 2500 which tells us that</t>
    </r>
  </si>
  <si>
    <r>
      <t xml:space="preserve">there are many </t>
    </r>
    <r>
      <rPr>
        <b/>
        <sz val="10"/>
        <color rgb="FF000000"/>
        <rFont val="Arial"/>
        <family val="2"/>
        <scheme val="minor"/>
      </rPr>
      <t>extreme points</t>
    </r>
    <r>
      <rPr>
        <sz val="10"/>
        <color rgb="FF000000"/>
        <rFont val="Arial"/>
        <family val="2"/>
        <scheme val="minor"/>
      </rPr>
      <t xml:space="preserve"> i.e.(outliers) due to which the the average is being pulled up and so there is a significant difference between the mean and the median</t>
    </r>
  </si>
  <si>
    <r>
      <t xml:space="preserve">also the </t>
    </r>
    <r>
      <rPr>
        <b/>
        <sz val="10"/>
        <color rgb="FF000000"/>
        <rFont val="Arial"/>
        <family val="2"/>
        <scheme val="minor"/>
      </rPr>
      <t>S.D</t>
    </r>
    <r>
      <rPr>
        <sz val="10"/>
        <color rgb="FF000000"/>
        <rFont val="Arial"/>
        <family val="2"/>
        <scheme val="minor"/>
      </rPr>
      <t>.(10364)  is much higher than the mean stating that there is a significant</t>
    </r>
    <r>
      <rPr>
        <b/>
        <sz val="10"/>
        <color rgb="FF000000"/>
        <rFont val="Arial"/>
        <family val="2"/>
        <scheme val="minor"/>
      </rPr>
      <t xml:space="preserve"> volatility</t>
    </r>
    <r>
      <rPr>
        <sz val="10"/>
        <color rgb="FF000000"/>
        <rFont val="Arial"/>
        <family val="2"/>
        <scheme val="minor"/>
      </rPr>
      <t xml:space="preserve"> in the price.</t>
    </r>
  </si>
  <si>
    <r>
      <t>Now talking about the</t>
    </r>
    <r>
      <rPr>
        <b/>
        <sz val="10"/>
        <color rgb="FF000000"/>
        <rFont val="Arial"/>
        <family val="2"/>
        <scheme val="minor"/>
      </rPr>
      <t xml:space="preserve"> Skewness</t>
    </r>
    <r>
      <rPr>
        <sz val="10"/>
        <color rgb="FF000000"/>
        <rFont val="Arial"/>
        <family val="2"/>
        <scheme val="minor"/>
      </rPr>
      <t xml:space="preserve"> = 2.96 stating that it is right skew curve or </t>
    </r>
    <r>
      <rPr>
        <b/>
        <sz val="10"/>
        <color rgb="FF000000"/>
        <rFont val="Arial"/>
        <family val="2"/>
        <scheme val="minor"/>
      </rPr>
      <t>positive skew</t>
    </r>
    <r>
      <rPr>
        <sz val="10"/>
        <color rgb="FF000000"/>
        <rFont val="Arial"/>
        <family val="2"/>
        <scheme val="minor"/>
      </rPr>
      <t xml:space="preserve"> i.e. Most buyers have paid lower prices (clustered at left) and a few high-end buyers pulling the average up.</t>
    </r>
  </si>
  <si>
    <r>
      <t xml:space="preserve">From </t>
    </r>
    <r>
      <rPr>
        <b/>
        <sz val="10"/>
        <color rgb="FF000000"/>
        <rFont val="Arial"/>
        <family val="2"/>
        <scheme val="minor"/>
      </rPr>
      <t>Q4</t>
    </r>
    <r>
      <rPr>
        <sz val="10"/>
        <color rgb="FF000000"/>
        <rFont val="Arial"/>
        <family val="2"/>
        <scheme val="minor"/>
      </rPr>
      <t xml:space="preserve"> we can say that </t>
    </r>
    <r>
      <rPr>
        <b/>
        <sz val="10"/>
        <color rgb="FF000000"/>
        <rFont val="Arial"/>
        <family val="2"/>
        <scheme val="minor"/>
      </rPr>
      <t>mean</t>
    </r>
    <r>
      <rPr>
        <sz val="10"/>
        <color rgb="FF000000"/>
        <rFont val="Arial"/>
        <family val="2"/>
        <scheme val="minor"/>
      </rPr>
      <t xml:space="preserve"> (average) =7.45 but the </t>
    </r>
    <r>
      <rPr>
        <b/>
        <sz val="10"/>
        <color rgb="FF000000"/>
        <rFont val="Arial"/>
        <family val="2"/>
        <scheme val="minor"/>
      </rPr>
      <t>Median</t>
    </r>
    <r>
      <rPr>
        <sz val="10"/>
        <color rgb="FF000000"/>
        <rFont val="Arial"/>
        <family val="2"/>
        <scheme val="minor"/>
      </rPr>
      <t xml:space="preserve"> = 8 which tells us that</t>
    </r>
  </si>
  <si>
    <t>there are no extreme points i.e.(outliers) due to which the the average is same between the mean and the median</t>
  </si>
  <si>
    <r>
      <t xml:space="preserve">also the </t>
    </r>
    <r>
      <rPr>
        <b/>
        <sz val="10"/>
        <color rgb="FF000000"/>
        <rFont val="Arial"/>
        <family val="2"/>
        <scheme val="minor"/>
      </rPr>
      <t>S.D.</t>
    </r>
    <r>
      <rPr>
        <sz val="10"/>
        <color rgb="FF000000"/>
        <rFont val="Arial"/>
        <family val="2"/>
        <scheme val="minor"/>
      </rPr>
      <t>(1.87)  stating that there is a no significant volatility in the satisfaction level.</t>
    </r>
  </si>
  <si>
    <r>
      <t xml:space="preserve">From </t>
    </r>
    <r>
      <rPr>
        <b/>
        <sz val="10"/>
        <color rgb="FF000000"/>
        <rFont val="Arial"/>
        <family val="2"/>
        <scheme val="minor"/>
      </rPr>
      <t>Q10</t>
    </r>
    <r>
      <rPr>
        <sz val="10"/>
        <color rgb="FF000000"/>
        <rFont val="Arial"/>
        <family val="2"/>
        <scheme val="minor"/>
      </rPr>
      <t xml:space="preserve"> we can say that </t>
    </r>
    <r>
      <rPr>
        <b/>
        <sz val="10"/>
        <color rgb="FF000000"/>
        <rFont val="Arial"/>
        <family val="2"/>
        <scheme val="minor"/>
      </rPr>
      <t>mea</t>
    </r>
    <r>
      <rPr>
        <sz val="10"/>
        <color rgb="FF000000"/>
        <rFont val="Arial"/>
        <family val="2"/>
        <scheme val="minor"/>
      </rPr>
      <t xml:space="preserve">n (average) =36.65 but the </t>
    </r>
    <r>
      <rPr>
        <b/>
        <sz val="10"/>
        <color rgb="FF000000"/>
        <rFont val="Arial"/>
        <family val="2"/>
        <scheme val="minor"/>
      </rPr>
      <t>Median</t>
    </r>
    <r>
      <rPr>
        <sz val="10"/>
        <color rgb="FF000000"/>
        <rFont val="Arial"/>
        <family val="2"/>
        <scheme val="minor"/>
      </rPr>
      <t xml:space="preserve"> = 24 which tells us that</t>
    </r>
  </si>
  <si>
    <r>
      <t xml:space="preserve">there are some </t>
    </r>
    <r>
      <rPr>
        <b/>
        <sz val="10"/>
        <color rgb="FF000000"/>
        <rFont val="Arial"/>
        <family val="2"/>
        <scheme val="minor"/>
      </rPr>
      <t>extreme points</t>
    </r>
    <r>
      <rPr>
        <sz val="10"/>
        <color rgb="FF000000"/>
        <rFont val="Arial"/>
        <family val="2"/>
        <scheme val="minor"/>
      </rPr>
      <t xml:space="preserve"> i.e.(outliers) due to which the the average is being pulled up and so there is a difference between the mean and the median</t>
    </r>
  </si>
  <si>
    <r>
      <t>Now talking about the</t>
    </r>
    <r>
      <rPr>
        <b/>
        <sz val="10"/>
        <color rgb="FF000000"/>
        <rFont val="Arial"/>
        <family val="2"/>
        <scheme val="minor"/>
      </rPr>
      <t xml:space="preserve"> Skewness</t>
    </r>
    <r>
      <rPr>
        <sz val="10"/>
        <color rgb="FF000000"/>
        <rFont val="Arial"/>
        <family val="2"/>
        <scheme val="minor"/>
      </rPr>
      <t xml:space="preserve"> = 2.13 stating that it is right skew curve or </t>
    </r>
    <r>
      <rPr>
        <b/>
        <sz val="10"/>
        <color rgb="FF000000"/>
        <rFont val="Arial"/>
        <family val="2"/>
        <scheme val="minor"/>
      </rPr>
      <t>positive skew</t>
    </r>
    <r>
      <rPr>
        <sz val="10"/>
        <color rgb="FF000000"/>
        <rFont val="Arial"/>
        <family val="2"/>
        <scheme val="minor"/>
      </rPr>
      <t xml:space="preserve"> i.e. Most buyers have experianced the issue of less battery life (clustered at left).</t>
    </r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</si>
  <si>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</si>
  <si>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</si>
  <si>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</si>
  <si>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</si>
  <si>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</si>
  <si>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</si>
  <si>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</si>
  <si>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</si>
  <si>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</si>
  <si>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</si>
  <si>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</si>
  <si>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</si>
  <si>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</si>
  <si>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</si>
  <si>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</si>
  <si>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</si>
  <si>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</si>
  <si>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</si>
  <si>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</si>
  <si>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</si>
  <si>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</si>
  <si>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</si>
  <si>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</si>
  <si>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Q4. On a scale of 1 to 10, how satisfied are you overall with the smartwatch?</t>
    </r>
    <r>
      <rPr>
        <b/>
        <sz val="10"/>
        <color theme="1"/>
        <rFont val="Arial"/>
        <family val="2"/>
      </rPr>
      <t xml:space="preserve">
MALE</t>
    </r>
  </si>
  <si>
    <r>
      <t>Q4. On a scale of 1 to 10, how satisfied are you overall with the smartwatch?</t>
    </r>
    <r>
      <rPr>
        <b/>
        <sz val="10"/>
        <color theme="1"/>
        <rFont val="Arial"/>
        <family val="2"/>
      </rPr>
      <t xml:space="preserve">
FEMALE</t>
    </r>
  </si>
  <si>
    <t>t-Test: Two-Sample Assuming Unequal Variances</t>
  </si>
  <si>
    <t>Q4. On a scale of 1 to 10, how satisfied are you overall with the smartwatch?
MALE</t>
  </si>
  <si>
    <t>Q4. On a scale of 1 to 10, how satisfied are you overall with the smartwatch?
FEMALE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</si>
  <si>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</si>
  <si>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</si>
  <si>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</si>
  <si>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</si>
  <si>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</si>
  <si>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</si>
  <si>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r>
      <rPr>
        <b/>
        <sz val="10"/>
        <color rgb="FF000000"/>
        <rFont val="Arial"/>
        <family val="2"/>
        <scheme val="minor"/>
      </rPr>
      <t>H1</t>
    </r>
    <r>
      <rPr>
        <sz val="10"/>
        <color rgb="FF000000"/>
        <rFont val="Arial"/>
        <family val="2"/>
        <scheme val="minor"/>
      </rPr>
      <t>: satisfaction level of both male and female are different from each other.</t>
    </r>
  </si>
  <si>
    <r>
      <rPr>
        <b/>
        <sz val="10"/>
        <color rgb="FF000000"/>
        <rFont val="Arial"/>
        <family val="2"/>
        <scheme val="minor"/>
      </rPr>
      <t>H0</t>
    </r>
    <r>
      <rPr>
        <sz val="10"/>
        <color rgb="FF000000"/>
        <rFont val="Arial"/>
        <family val="2"/>
        <scheme val="minor"/>
      </rPr>
      <t>: satisfaction level of both male and female are equal</t>
    </r>
  </si>
  <si>
    <t>Q5.  To what extent has your lifestyle changed due to the smartwatch? 
Label for 1: No change Label for 10: Completely changed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</si>
  <si>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</si>
  <si>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</si>
  <si>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</si>
  <si>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</si>
  <si>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</si>
  <si>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</si>
  <si>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</si>
  <si>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</si>
  <si>
    <t>so from here we can say that our calculated t value=0.18 but as per the critical value=2.05</t>
  </si>
  <si>
    <t xml:space="preserve">we can definitely say that our H0 is true </t>
  </si>
  <si>
    <t>Row Labels</t>
  </si>
  <si>
    <t>Grand Total</t>
  </si>
  <si>
    <t xml:space="preserve">Average of Q19.  Your monthly income (INR): </t>
  </si>
  <si>
    <t xml:space="preserve">Average of Q17.  Your age (in years) </t>
  </si>
  <si>
    <t>Price group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</si>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</sst>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\ h:mm:ss"/>
    <numFmt numFmtId="165" formatCode="0.00000000"/>
    <numFmt numFmtId="166" formatCode="0.0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i/>
      <sz val="14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Border="1"/>
    <xf numFmtId="0" fontId="0" fillId="0" borderId="3" xfId="0" applyBorder="1"/>
    <xf numFmtId="2" fontId="0" fillId="0" borderId="3" xfId="0" applyNumberFormat="1" applyBorder="1"/>
    <xf numFmtId="2" fontId="0" fillId="0" borderId="1" xfId="0" applyNumberFormat="1" applyBorder="1" applyAlignment="1">
      <alignment horizontal="center" vertical="center"/>
    </xf>
    <xf numFmtId="0" fontId="8" fillId="2" borderId="1" xfId="0" applyFont="1" applyFill="1" applyBorder="1"/>
    <xf numFmtId="2" fontId="8" fillId="2" borderId="1" xfId="0" applyNumberFormat="1" applyFont="1" applyFill="1" applyBorder="1"/>
    <xf numFmtId="2" fontId="8" fillId="2" borderId="3" xfId="0" applyNumberFormat="1" applyFont="1" applyFill="1" applyBorder="1"/>
    <xf numFmtId="0" fontId="9" fillId="2" borderId="5" xfId="0" applyFont="1" applyFill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7" fillId="0" borderId="6" xfId="0" applyFont="1" applyBorder="1"/>
    <xf numFmtId="0" fontId="0" fillId="2" borderId="1" xfId="0" applyFill="1" applyBorder="1"/>
    <xf numFmtId="2" fontId="0" fillId="2" borderId="1" xfId="0" applyNumberFormat="1" applyFill="1" applyBorder="1"/>
    <xf numFmtId="0" fontId="7" fillId="0" borderId="9" xfId="0" applyFont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0" fillId="2" borderId="8" xfId="0" applyFill="1" applyBorder="1"/>
    <xf numFmtId="0" fontId="7" fillId="0" borderId="11" xfId="0" applyFont="1" applyBorder="1"/>
    <xf numFmtId="3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wrapText="1"/>
    </xf>
    <xf numFmtId="0" fontId="10" fillId="0" borderId="15" xfId="0" applyFont="1" applyBorder="1" applyAlignment="1">
      <alignment horizontal="center" wrapText="1"/>
    </xf>
    <xf numFmtId="2" fontId="10" fillId="0" borderId="15" xfId="0" applyNumberFormat="1" applyFont="1" applyBorder="1" applyAlignment="1">
      <alignment horizontal="center" wrapText="1"/>
    </xf>
    <xf numFmtId="2" fontId="0" fillId="0" borderId="0" xfId="0" applyNumberFormat="1" applyAlignment="1">
      <alignment wrapText="1"/>
    </xf>
    <xf numFmtId="2" fontId="0" fillId="0" borderId="14" xfId="0" applyNumberFormat="1" applyBorder="1" applyAlignment="1">
      <alignment wrapText="1"/>
    </xf>
    <xf numFmtId="0" fontId="12" fillId="2" borderId="15" xfId="0" applyFont="1" applyFill="1" applyBorder="1" applyAlignment="1">
      <alignment horizontal="centerContinuous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165" fontId="0" fillId="5" borderId="0" xfId="0" applyNumberFormat="1" applyFill="1" applyAlignment="1">
      <alignment wrapText="1"/>
    </xf>
    <xf numFmtId="2" fontId="0" fillId="5" borderId="0" xfId="0" applyNumberFormat="1" applyFill="1" applyAlignment="1">
      <alignment wrapText="1"/>
    </xf>
    <xf numFmtId="0" fontId="0" fillId="0" borderId="16" xfId="0" pivotButton="1" applyBorder="1"/>
    <xf numFmtId="0" fontId="0" fillId="0" borderId="18" xfId="0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/>
    </xf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10" fillId="2" borderId="1" xfId="0" applyFont="1" applyFill="1" applyBorder="1" applyAlignment="1">
      <alignment horizontal="centerContinuous"/>
    </xf>
    <xf numFmtId="0" fontId="13" fillId="2" borderId="1" xfId="0" applyFont="1" applyFill="1" applyBorder="1" applyAlignment="1">
      <alignment horizontal="centerContinuous" wrapText="1"/>
    </xf>
    <xf numFmtId="0" fontId="10" fillId="2" borderId="15" xfId="0" applyFont="1" applyFill="1" applyBorder="1" applyAlignment="1">
      <alignment horizontal="centerContinuous" wrapText="1"/>
    </xf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6" fontId="0" fillId="0" borderId="0" xfId="0" applyNumberFormat="1" applyFill="1" applyBorder="1"/>
    <xf numFmtId="2" fontId="0" fillId="0" borderId="0" xfId="0" applyNumberFormat="1" applyFill="1" applyBorder="1"/>
    <xf numFmtId="0" fontId="7" fillId="2" borderId="1" xfId="0" applyFont="1" applyFill="1" applyBorder="1"/>
    <xf numFmtId="0" fontId="9" fillId="0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10" fillId="0" borderId="15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43">
    <dxf>
      <numFmt numFmtId="1" formatCode="0"/>
    </dxf>
    <dxf>
      <numFmt numFmtId="1" formatCode="0"/>
    </dxf>
    <dxf>
      <numFmt numFmtId="1" formatCode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  <family val="2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[Understanding Smartwatch User Behavior A Data-Driven Perspective– Detailed Numeric Survey  (Responses).xlsx]Demographics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'Demographics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'Demographics 1'!$A$4:$A$7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</c:strCache>
            </c:strRef>
          </c:cat>
          <c:val>
            <c:numRef>
              <c:f>'Demographics 1'!$B$4:$B$7</c:f>
              <c:numCache>
                <c:formatCode>0</c:formatCode>
                <c:ptCount val="3"/>
                <c:pt idx="0">
                  <c:v>28.166666666666668</c:v>
                </c:pt>
                <c:pt idx="1">
                  <c:v>28.0625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A-43D3-AC26-06AC68AD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381343"/>
        <c:axId val="1610389983"/>
      </c:barChart>
      <c:catAx>
        <c:axId val="16103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89983"/>
        <c:crosses val="autoZero"/>
        <c:auto val="1"/>
        <c:lblAlgn val="ctr"/>
        <c:lblOffset val="100"/>
        <c:noMultiLvlLbl val="0"/>
      </c:catAx>
      <c:valAx>
        <c:axId val="16103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[Understanding Smartwatch User Behavior A Data-Driven Perspective– Detailed Numeric Survey  (Responses).xlsx]Demographics 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vs Avg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'Demographics 2'!$A$4:$A$7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</c:strCache>
            </c:strRef>
          </c:cat>
          <c:val>
            <c:numRef>
              <c:f>'Demographics 2'!$B$4:$B$7</c:f>
              <c:numCache>
                <c:formatCode>0</c:formatCode>
                <c:ptCount val="3"/>
                <c:pt idx="0">
                  <c:v>27944.444444444445</c:v>
                </c:pt>
                <c:pt idx="1">
                  <c:v>63093.75</c:v>
                </c:pt>
                <c:pt idx="2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A-42E4-80AA-F81AD50F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4368"/>
        <c:axId val="41134288"/>
      </c:barChart>
      <c:catAx>
        <c:axId val="411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4288"/>
        <c:crosses val="autoZero"/>
        <c:auto val="1"/>
        <c:lblAlgn val="ctr"/>
        <c:lblOffset val="100"/>
        <c:noMultiLvlLbl val="0"/>
      </c:catAx>
      <c:valAx>
        <c:axId val="411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2103120</xdr:colOff>
      <xdr:row>10</xdr:row>
      <xdr:rowOff>102870</xdr:rowOff>
    </xdr:from>
    <xdr:to>
      <xdr:col>9</xdr:col>
      <xdr:colOff>495300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9EBA4-B810-802D-73A4-FAB834F2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929640</xdr:colOff>
      <xdr:row>10</xdr:row>
      <xdr:rowOff>11430</xdr:rowOff>
    </xdr:from>
    <xdr:to>
      <xdr:col>7</xdr:col>
      <xdr:colOff>373380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A7264-C82E-F5FF-919D-9ACF8DBB4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13.929874421294" createdVersion="8" refreshedVersion="8" minRefreshableVersion="3" recordCount="51" xr:uid="{8B1012A0-BF7E-4B32-99E6-8B5CD5F83B7D}">
  <cacheSource type="worksheet">
    <worksheetSource name="Form_Responses1"/>
  </cacheSource>
  <cacheFields count="34">
    <cacheField name="Timestamp" numFmtId="164">
      <sharedItems containsSemiMixedTypes="0" containsNonDate="0" containsDate="1" containsString="0" minDate="2025-05-01T12:20:17" maxDate="2025-05-08T13:14:41"/>
    </cacheField>
    <cacheField name="Q1.What was your primary reason for purchasing the smartwatch?  _x000a_(Enter a short reason: e.g., fitness tracking, work, fashion, health monitoring) " numFmtId="0">
      <sharedItems/>
    </cacheField>
    <cacheField name="Q2.  How many months ago did you buy your smartwatch? _x000a_( Enter the number of months.)" numFmtId="0">
      <sharedItems containsSemiMixedTypes="0" containsString="0" containsNumber="1" containsInteger="1" minValue="2" maxValue="48"/>
    </cacheField>
    <cacheField name="Q3. How much did you pay (in INR) for your smartwatch?_x000a_Enter the amount in Indian Rupees (₹)." numFmtId="0">
      <sharedItems containsSemiMixedTypes="0" containsString="0" containsNumber="1" containsInteger="1" minValue="999" maxValue="48000"/>
    </cacheField>
    <cacheField name="Q4. On a scale of 1 to 10, how satisfied are you overall with the smartwatch?_x000a_Label for 1: Not at all satisfied Label for 10: Extremely satisfied" numFmtId="0">
      <sharedItems containsSemiMixedTypes="0" containsString="0" containsNumber="1" containsInteger="1" minValue="2" maxValue="10"/>
    </cacheField>
    <cacheField name="Q5.  To what extent has your lifestyle changed due to the smartwatch? _x000a_Label for 1: No change Label for 10: Completely changed" numFmtId="0">
      <sharedItems containsSemiMixedTypes="0" containsString="0" containsNumber="1" containsInteger="1" minValue="1" maxValue="10"/>
    </cacheField>
    <cacheField name="Q6.  Rate how often you use these features (0 = Never, 10 = Daily/Always):  [Heart Rate Monitor]" numFmtId="0">
      <sharedItems containsSemiMixedTypes="0" containsString="0" containsNumber="1" containsInteger="1" minValue="1" maxValue="10"/>
    </cacheField>
    <cacheField name="Q6.  Rate how often you use these features (0 = Never, 10 = Daily/Always):  [Step Counter]" numFmtId="0">
      <sharedItems containsSemiMixedTypes="0" containsString="0" containsNumber="1" containsInteger="1" minValue="1" maxValue="10"/>
    </cacheField>
    <cacheField name="Q6.  Rate how often you use these features (0 = Never, 10 = Daily/Always):  [Notifications]" numFmtId="0">
      <sharedItems containsSemiMixedTypes="0" containsString="0" containsNumber="1" containsInteger="1" minValue="1" maxValue="10"/>
    </cacheField>
    <cacheField name="Q6.  Rate how often you use these features (0 = Never, 10 = Daily/Always):  [Sleep Tracking]" numFmtId="0">
      <sharedItems containsSemiMixedTypes="0" containsString="0" containsNumber="1" containsInteger="1" minValue="1" maxValue="10"/>
    </cacheField>
    <cacheField name="Q6.  Rate how often you use these features (0 = Never, 10 = Daily/Always):  [Workout Tracker]" numFmtId="0">
      <sharedItems containsSemiMixedTypes="0" containsString="0" containsNumber="1" containsInteger="1" minValue="1" maxValue="10"/>
    </cacheField>
    <cacheField name="Q6.  Rate how often you use these features (0 = Never, 10 = Daily/Always):  [Blood Oxygen/ECG]" numFmtId="0">
      <sharedItems containsSemiMixedTypes="0" containsString="0" containsNumber="1" containsInteger="1" minValue="1" maxValue="10"/>
    </cacheField>
    <cacheField name="Q7.  Question: Rate the accuracy (0–10) of the following:   [Heart Rate]" numFmtId="0">
      <sharedItems containsSemiMixedTypes="0" containsString="0" containsNumber="1" containsInteger="1" minValue="1" maxValue="10"/>
    </cacheField>
    <cacheField name="Q7.  Question: Rate the accuracy (0–10) of the following:   [Steps]" numFmtId="0">
      <sharedItems containsSemiMixedTypes="0" containsString="0" containsNumber="1" containsInteger="1" minValue="1" maxValue="10"/>
    </cacheField>
    <cacheField name="Q7.  Question: Rate the accuracy (0–10) of the following:   [Sleep]" numFmtId="0">
      <sharedItems containsSemiMixedTypes="0" containsString="0" containsNumber="1" containsInteger="1" minValue="1" maxValue="10"/>
    </cacheField>
    <cacheField name="Q7.  Question: Rate the accuracy (0–10) of the following:   [Calorie Tracking]" numFmtId="0">
      <sharedItems containsSemiMixedTypes="0" containsString="0" containsNumber="1" containsInteger="1" minValue="1" maxValue="10"/>
    </cacheField>
    <cacheField name="Q8.  How many hours per day (on average) do you wear the smartwatch? _x000a_( Enter the number of hours.)" numFmtId="0">
      <sharedItems containsSemiMixedTypes="0" containsString="0" containsNumber="1" containsInteger="1" minValue="0" maxValue="16"/>
    </cacheField>
    <cacheField name="Q9.  How many times per day do you interact with or check the watch? _x000a_( Enter the number of times per day )" numFmtId="0">
      <sharedItems containsSemiMixedTypes="0" containsString="0" containsNumber="1" containsInteger="1" minValue="0" maxValue="144"/>
    </cacheField>
    <cacheField name="Q10.  How long (in hours) does the battery last on average per full charge? _x000a_( Enter the number of hours. )" numFmtId="0">
      <sharedItems containsSemiMixedTypes="0" containsString="0" containsNumber="1" containsInteger="1" minValue="3" maxValue="168"/>
    </cacheField>
    <cacheField name="Q11.  How many smartwatches have you owned before this one? _x000a_( Enter the number of previous devices. )" numFmtId="0">
      <sharedItems containsSemiMixedTypes="0" containsString="0" containsNumber="1" containsInteger="1" minValue="0" maxValue="6"/>
    </cacheField>
    <cacheField name="Q12.  How many minutes per day do you use the fitness or health features? _x000a_( Enter the number of minutes. )" numFmtId="0">
      <sharedItems containsSemiMixedTypes="0" containsString="0" containsNumber="1" containsInteger="1" minValue="0" maxValue="500"/>
    </cacheField>
    <cacheField name="Q13.  On a scale of 0 to 10, how likely are you to buy a different brand next time? " numFmtId="0">
      <sharedItems containsSemiMixedTypes="0" containsString="0" containsNumber="1" containsInteger="1" minValue="0" maxValue="10"/>
    </cacheField>
    <cacheField name="Q14.  If you've had issues, how many times has the smartwatch failed (e.g., bugs, crashes)? _x000a_( Enter the number of times. )" numFmtId="0">
      <sharedItems containsSemiMixedTypes="0" containsString="0" containsNumber="1" containsInteger="1" minValue="0" maxValue="25"/>
    </cacheField>
    <cacheField name="Q15.  How many months do you expect this smartwatch to last before needing replacement? _x000a_( Enter the number of months )" numFmtId="0">
      <sharedItems containsSemiMixedTypes="0" containsString="0" containsNumber="1" containsInteger="1" minValue="0" maxValue="60"/>
    </cacheField>
    <cacheField name="Q16.  Rate your willingness to recommend this smartwatch to others (0 = Not at all, 10 = Definitely) " numFmtId="0">
      <sharedItems containsSemiMixedTypes="0" containsString="0" containsNumber="1" containsInteger="1" minValue="0" maxValue="10"/>
    </cacheField>
    <cacheField name="Q17.  Your age (in years) _x000a_( Enter your age in years )" numFmtId="0">
      <sharedItems containsSemiMixedTypes="0" containsString="0" containsNumber="1" containsInteger="1" minValue="18" maxValue="55"/>
    </cacheField>
    <cacheField name="Q18.  Your gender " numFmtId="0">
      <sharedItems count="3">
        <s v="Male"/>
        <s v="Female"/>
        <s v="Prefer not to say"/>
      </sharedItems>
    </cacheField>
    <cacheField name="Q19.  Your monthly income (INR): _x000a_( Enter your monthly income in Indian Rupees (₹). " numFmtId="0">
      <sharedItems containsSemiMixedTypes="0" containsString="0" containsNumber="1" containsInteger="1" minValue="0" maxValue="800000"/>
    </cacheField>
    <cacheField name="Q20. Your height (in cm)_x000a_(Enter your height in centimeters (cm).)" numFmtId="0">
      <sharedItems containsSemiMixedTypes="0" containsString="0" containsNumber="1" containsInteger="1" minValue="152" maxValue="190"/>
    </cacheField>
    <cacheField name="Q21. Your weight (in kg)_x000a_[Enter your weight in kilograms (kg).]" numFmtId="0">
      <sharedItems containsSemiMixedTypes="0" containsString="0" containsNumber="1" containsInteger="1" minValue="41" maxValue="100"/>
    </cacheField>
    <cacheField name="Q22.  Rate your overall physical activity level (1 = sedentary, 10 = highly active) " numFmtId="0">
      <sharedItems containsSemiMixedTypes="0" containsString="0" containsNumber="1" containsInteger="1" minValue="1" maxValue="10"/>
    </cacheField>
    <cacheField name="Q23.  Rate your concern for data privacy on a scale of 0–10 " numFmtId="0">
      <sharedItems containsSemiMixedTypes="0" containsString="0" containsNumber="1" containsInteger="1" minValue="1" maxValue="10"/>
    </cacheField>
    <cacheField name="Q24.  Question: In what month and year did you purchase the smartwatch?_x000a_(Month, Year)" numFmtId="14">
      <sharedItems containsDate="1" containsMixedTypes="1" minDate="2021-02-10T00:00:00" maxDate="2025-05-05T00:00:00"/>
    </cacheField>
    <cacheField name="Q25.  What is the one biggest improvement you'd want in your current smartwatch? _x000a_( Please provide your feedback. 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25-05-01T12:20:17"/>
    <s v="Work"/>
    <n v="8"/>
    <n v="1500"/>
    <n v="7"/>
    <n v="4"/>
    <n v="2"/>
    <n v="3"/>
    <n v="3"/>
    <n v="1"/>
    <n v="2"/>
    <n v="1"/>
    <n v="3"/>
    <n v="4"/>
    <n v="2"/>
    <n v="2"/>
    <n v="7"/>
    <n v="10"/>
    <n v="36"/>
    <n v="1"/>
    <n v="10"/>
    <n v="4"/>
    <n v="5"/>
    <n v="18"/>
    <n v="5"/>
    <n v="25"/>
    <x v="0"/>
    <n v="25000"/>
    <n v="183"/>
    <n v="62"/>
    <n v="5"/>
    <n v="9"/>
    <d v="2024-04-17T00:00:00"/>
    <s v="Remove many unused features and make the watch interface clean_x000a_"/>
  </r>
  <r>
    <d v="2025-05-01T12:20:37"/>
    <s v="Fashion"/>
    <n v="12"/>
    <n v="2000"/>
    <n v="9"/>
    <n v="1"/>
    <n v="1"/>
    <n v="10"/>
    <n v="1"/>
    <n v="1"/>
    <n v="1"/>
    <n v="1"/>
    <n v="1"/>
    <n v="6"/>
    <n v="1"/>
    <n v="1"/>
    <n v="7"/>
    <n v="10"/>
    <n v="168"/>
    <n v="1"/>
    <n v="0"/>
    <n v="7"/>
    <n v="0"/>
    <n v="24"/>
    <n v="6"/>
    <n v="24"/>
    <x v="1"/>
    <n v="0"/>
    <n v="157"/>
    <n v="48"/>
    <n v="7"/>
    <n v="10"/>
    <d v="2024-04-22T00:00:00"/>
    <s v="My smartwatch fails to show the heart rate."/>
  </r>
  <r>
    <d v="2025-05-01T14:42:51"/>
    <s v="Health monitoring"/>
    <n v="36"/>
    <n v="1200"/>
    <n v="8"/>
    <n v="9"/>
    <n v="8"/>
    <n v="8"/>
    <n v="1"/>
    <n v="1"/>
    <n v="1"/>
    <n v="8"/>
    <n v="7"/>
    <n v="6"/>
    <n v="9"/>
    <n v="5"/>
    <n v="5"/>
    <n v="4"/>
    <n v="48"/>
    <n v="0"/>
    <n v="60"/>
    <n v="5"/>
    <n v="0"/>
    <n v="12"/>
    <n v="6"/>
    <n v="22"/>
    <x v="1"/>
    <n v="10000"/>
    <n v="158"/>
    <n v="52"/>
    <n v="5"/>
    <n v="8"/>
    <d v="2021-09-12T00:00:00"/>
    <m/>
  </r>
  <r>
    <d v="2025-05-02T10:51:39"/>
    <s v="Fitness"/>
    <n v="7"/>
    <n v="1100"/>
    <n v="8"/>
    <n v="9"/>
    <n v="9"/>
    <n v="10"/>
    <n v="7"/>
    <n v="9"/>
    <n v="8"/>
    <n v="8"/>
    <n v="9"/>
    <n v="7"/>
    <n v="8"/>
    <n v="8"/>
    <n v="14"/>
    <n v="25"/>
    <n v="40"/>
    <n v="1"/>
    <n v="20"/>
    <n v="7"/>
    <n v="3"/>
    <n v="22"/>
    <n v="7"/>
    <n v="26"/>
    <x v="0"/>
    <n v="25000"/>
    <n v="170"/>
    <n v="50"/>
    <n v="8"/>
    <n v="9"/>
    <d v="2023-11-03T00:00:00"/>
    <s v="NA"/>
  </r>
  <r>
    <d v="2025-05-02T10:54:07"/>
    <s v="Fitness and health tracking "/>
    <n v="20"/>
    <n v="2100"/>
    <n v="8"/>
    <n v="8"/>
    <n v="10"/>
    <n v="10"/>
    <n v="10"/>
    <n v="10"/>
    <n v="10"/>
    <n v="10"/>
    <n v="9"/>
    <n v="9"/>
    <n v="9"/>
    <n v="9"/>
    <n v="12"/>
    <n v="10"/>
    <n v="8"/>
    <n v="0"/>
    <n v="30"/>
    <n v="8"/>
    <n v="1"/>
    <n v="12"/>
    <n v="8"/>
    <n v="28"/>
    <x v="0"/>
    <n v="0"/>
    <n v="169"/>
    <n v="72"/>
    <n v="8"/>
    <n v="9"/>
    <d v="2023-09-16T00:00:00"/>
    <s v="Battery life and privacy"/>
  </r>
  <r>
    <d v="2025-05-04T15:59:00"/>
    <s v="Fashion"/>
    <n v="6"/>
    <n v="4000"/>
    <n v="7"/>
    <n v="4"/>
    <n v="6"/>
    <n v="6"/>
    <n v="6"/>
    <n v="5"/>
    <n v="6"/>
    <n v="4"/>
    <n v="4"/>
    <n v="6"/>
    <n v="4"/>
    <n v="5"/>
    <n v="1"/>
    <n v="5"/>
    <n v="8"/>
    <n v="0"/>
    <n v="15"/>
    <n v="0"/>
    <n v="15"/>
    <n v="12"/>
    <n v="4"/>
    <n v="32"/>
    <x v="0"/>
    <n v="0"/>
    <n v="162"/>
    <n v="65"/>
    <n v="7"/>
    <n v="5"/>
    <d v="2024-05-01T00:00:00"/>
    <m/>
  </r>
  <r>
    <d v="2025-05-04T16:02:12"/>
    <s v="Health Monitoring "/>
    <n v="11"/>
    <n v="6999"/>
    <n v="10"/>
    <n v="10"/>
    <n v="10"/>
    <n v="10"/>
    <n v="10"/>
    <n v="10"/>
    <n v="10"/>
    <n v="10"/>
    <n v="9"/>
    <n v="10"/>
    <n v="9"/>
    <n v="9"/>
    <n v="16"/>
    <n v="8"/>
    <n v="30"/>
    <n v="2"/>
    <n v="60"/>
    <n v="10"/>
    <n v="0"/>
    <n v="24"/>
    <n v="10"/>
    <n v="30"/>
    <x v="0"/>
    <n v="45000"/>
    <n v="168"/>
    <n v="72"/>
    <n v="7"/>
    <n v="10"/>
    <d v="2024-02-04T00:00:00"/>
    <s v="Battery life and regular updates "/>
  </r>
  <r>
    <d v="2025-05-04T16:08:31"/>
    <s v="Fitness "/>
    <n v="24"/>
    <n v="48000"/>
    <n v="9"/>
    <n v="7"/>
    <n v="5"/>
    <n v="5"/>
    <n v="5"/>
    <n v="4"/>
    <n v="3"/>
    <n v="4"/>
    <n v="4"/>
    <n v="4"/>
    <n v="3"/>
    <n v="3"/>
    <n v="10"/>
    <n v="10"/>
    <n v="6"/>
    <n v="2"/>
    <n v="360"/>
    <n v="10"/>
    <n v="5"/>
    <n v="36"/>
    <n v="8"/>
    <n v="35"/>
    <x v="0"/>
    <n v="100000"/>
    <n v="172"/>
    <n v="64"/>
    <n v="8"/>
    <n v="8"/>
    <d v="2024-11-13T00:00:00"/>
    <s v="Altitude meter"/>
  </r>
  <r>
    <d v="2025-05-04T16:10:01"/>
    <s v="Work"/>
    <n v="48"/>
    <n v="1500"/>
    <n v="6"/>
    <n v="5"/>
    <n v="6"/>
    <n v="9"/>
    <n v="8"/>
    <n v="8"/>
    <n v="3"/>
    <n v="5"/>
    <n v="7"/>
    <n v="7"/>
    <n v="6"/>
    <n v="5"/>
    <n v="10"/>
    <n v="60"/>
    <n v="50"/>
    <n v="0"/>
    <n v="120"/>
    <n v="4"/>
    <n v="10"/>
    <n v="12"/>
    <n v="5"/>
    <n v="18"/>
    <x v="0"/>
    <n v="50000"/>
    <n v="173"/>
    <n v="55"/>
    <n v="7"/>
    <n v="9"/>
    <d v="2023-01-05T00:00:00"/>
    <s v="it's good watch in 1500 price range but I want software improvement in my watch "/>
  </r>
  <r>
    <d v="2025-05-04T16:20:16"/>
    <s v="Fitness tracking"/>
    <n v="16"/>
    <n v="2100"/>
    <n v="7"/>
    <n v="4"/>
    <n v="1"/>
    <n v="8"/>
    <n v="1"/>
    <n v="1"/>
    <n v="9"/>
    <n v="9"/>
    <n v="8"/>
    <n v="9"/>
    <n v="9"/>
    <n v="2"/>
    <n v="5"/>
    <n v="5"/>
    <n v="96"/>
    <n v="0"/>
    <n v="60"/>
    <n v="0"/>
    <n v="4"/>
    <n v="36"/>
    <n v="7"/>
    <n v="24"/>
    <x v="0"/>
    <n v="36000"/>
    <n v="165"/>
    <n v="70"/>
    <n v="4"/>
    <n v="3"/>
    <d v="2025-05-04T00:00:00"/>
    <s v="Speaker to be louder"/>
  </r>
  <r>
    <d v="2025-05-04T16:39:16"/>
    <s v="Health Monitoring "/>
    <n v="11"/>
    <n v="1800"/>
    <n v="10"/>
    <n v="5"/>
    <n v="10"/>
    <n v="10"/>
    <n v="10"/>
    <n v="10"/>
    <n v="10"/>
    <n v="10"/>
    <n v="10"/>
    <n v="10"/>
    <n v="10"/>
    <n v="10"/>
    <n v="8"/>
    <n v="5"/>
    <n v="36"/>
    <n v="2"/>
    <n v="60"/>
    <n v="10"/>
    <n v="2"/>
    <n v="36"/>
    <n v="10"/>
    <n v="36"/>
    <x v="1"/>
    <n v="50000"/>
    <n v="152"/>
    <n v="55"/>
    <n v="10"/>
    <n v="10"/>
    <d v="2025-04-01T00:00:00"/>
    <s v="Every thing is good "/>
  </r>
  <r>
    <d v="2025-05-04T16:43:18"/>
    <s v="Fashion, health monitoring "/>
    <n v="24"/>
    <n v="2000"/>
    <n v="8"/>
    <n v="5"/>
    <n v="10"/>
    <n v="10"/>
    <n v="10"/>
    <n v="10"/>
    <n v="10"/>
    <n v="10"/>
    <n v="10"/>
    <n v="10"/>
    <n v="10"/>
    <n v="10"/>
    <n v="4"/>
    <n v="1"/>
    <n v="72"/>
    <n v="0"/>
    <n v="60"/>
    <n v="10"/>
    <n v="0"/>
    <n v="0"/>
    <n v="10"/>
    <n v="25"/>
    <x v="1"/>
    <n v="0"/>
    <n v="158"/>
    <n v="58"/>
    <n v="6"/>
    <n v="7"/>
    <d v="2024-05-04T00:00:00"/>
    <s v="Nothing "/>
  </r>
  <r>
    <d v="2025-05-04T16:46:06"/>
    <s v="Health "/>
    <n v="36"/>
    <n v="32000"/>
    <n v="8"/>
    <n v="8"/>
    <n v="4"/>
    <n v="10"/>
    <n v="6"/>
    <n v="6"/>
    <n v="10"/>
    <n v="10"/>
    <n v="10"/>
    <n v="10"/>
    <n v="7"/>
    <n v="10"/>
    <n v="12"/>
    <n v="3"/>
    <n v="16"/>
    <n v="0"/>
    <n v="4"/>
    <n v="0"/>
    <n v="0"/>
    <n v="12"/>
    <n v="10"/>
    <n v="30"/>
    <x v="0"/>
    <n v="50000"/>
    <n v="168"/>
    <n v="72"/>
    <n v="8"/>
    <n v="5"/>
    <d v="2022-01-23T00:00:00"/>
    <s v="Nothing"/>
  </r>
  <r>
    <d v="2025-05-04T16:46:45"/>
    <s v="Tracking"/>
    <n v="24"/>
    <n v="1500"/>
    <n v="8"/>
    <n v="7"/>
    <n v="4"/>
    <n v="4"/>
    <n v="1"/>
    <n v="4"/>
    <n v="4"/>
    <n v="4"/>
    <n v="5"/>
    <n v="5"/>
    <n v="5"/>
    <n v="5"/>
    <n v="3"/>
    <n v="10"/>
    <n v="72"/>
    <n v="0"/>
    <n v="60"/>
    <n v="10"/>
    <n v="0"/>
    <n v="24"/>
    <n v="8"/>
    <n v="23"/>
    <x v="1"/>
    <n v="0"/>
    <n v="162"/>
    <n v="68"/>
    <n v="6"/>
    <n v="10"/>
    <d v="2022-09-25T00:00:00"/>
    <s v="Looks"/>
  </r>
  <r>
    <d v="2025-05-04T17:04:09"/>
    <s v="Health Monitoring "/>
    <n v="24"/>
    <n v="3600"/>
    <n v="6"/>
    <n v="6"/>
    <n v="10"/>
    <n v="10"/>
    <n v="8"/>
    <n v="5"/>
    <n v="6"/>
    <n v="10"/>
    <n v="8"/>
    <n v="9"/>
    <n v="6"/>
    <n v="5"/>
    <n v="4"/>
    <n v="14"/>
    <n v="8"/>
    <n v="2"/>
    <n v="90"/>
    <n v="7"/>
    <n v="6"/>
    <n v="18"/>
    <n v="9"/>
    <n v="30"/>
    <x v="1"/>
    <n v="0"/>
    <n v="155"/>
    <n v="41"/>
    <n v="9"/>
    <n v="7"/>
    <d v="2023-05-12T00:00:00"/>
    <s v="Everything is fine"/>
  </r>
  <r>
    <d v="2025-05-04T17:12:25"/>
    <s v="Health Monitoring "/>
    <n v="12"/>
    <n v="1200"/>
    <n v="7"/>
    <n v="7"/>
    <n v="3"/>
    <n v="3"/>
    <n v="1"/>
    <n v="1"/>
    <n v="1"/>
    <n v="2"/>
    <n v="3"/>
    <n v="2"/>
    <n v="1"/>
    <n v="2"/>
    <n v="8"/>
    <n v="4"/>
    <n v="50"/>
    <n v="0"/>
    <n v="60"/>
    <n v="7"/>
    <n v="0"/>
    <n v="0"/>
    <n v="8"/>
    <n v="34"/>
    <x v="0"/>
    <n v="0"/>
    <n v="177"/>
    <n v="85"/>
    <n v="7"/>
    <n v="8"/>
    <d v="2024-05-01T00:00:00"/>
    <s v="Calories monitor "/>
  </r>
  <r>
    <d v="2025-05-04T17:14:41"/>
    <s v="Fitness tracking"/>
    <n v="18"/>
    <n v="1200"/>
    <n v="10"/>
    <n v="5"/>
    <n v="10"/>
    <n v="1"/>
    <n v="8"/>
    <n v="1"/>
    <n v="1"/>
    <n v="10"/>
    <n v="8"/>
    <n v="1"/>
    <n v="1"/>
    <n v="2"/>
    <n v="5"/>
    <n v="5"/>
    <n v="10"/>
    <n v="0"/>
    <n v="30"/>
    <n v="5"/>
    <n v="0"/>
    <n v="6"/>
    <n v="8"/>
    <n v="33"/>
    <x v="1"/>
    <n v="10000"/>
    <n v="155"/>
    <n v="48"/>
    <n v="1"/>
    <n v="2"/>
    <d v="2025-05-04T00:00:00"/>
    <s v="It must have a better life and accuracy"/>
  </r>
  <r>
    <d v="2025-05-04T17:15:54"/>
    <s v="Fitness tracking "/>
    <n v="24"/>
    <n v="5000"/>
    <n v="8"/>
    <n v="4"/>
    <n v="3"/>
    <n v="3"/>
    <n v="4"/>
    <n v="4"/>
    <n v="4"/>
    <n v="2"/>
    <n v="4"/>
    <n v="4"/>
    <n v="4"/>
    <n v="4"/>
    <n v="10"/>
    <n v="15"/>
    <n v="24"/>
    <n v="1"/>
    <n v="25"/>
    <n v="7"/>
    <n v="2"/>
    <n v="12"/>
    <n v="8"/>
    <n v="30"/>
    <x v="0"/>
    <n v="800000"/>
    <n v="152"/>
    <n v="76"/>
    <n v="5"/>
    <n v="5"/>
    <d v="2023-01-01T00:00:00"/>
    <s v="Battery backup "/>
  </r>
  <r>
    <d v="2025-05-04T17:24:30"/>
    <s v="Fashion"/>
    <n v="7"/>
    <n v="5500"/>
    <n v="8"/>
    <n v="8"/>
    <n v="4"/>
    <n v="4"/>
    <n v="3"/>
    <n v="4"/>
    <n v="4"/>
    <n v="3"/>
    <n v="4"/>
    <n v="4"/>
    <n v="3"/>
    <n v="3"/>
    <n v="9"/>
    <n v="13"/>
    <n v="12"/>
    <n v="2"/>
    <n v="3"/>
    <n v="5"/>
    <n v="1"/>
    <n v="36"/>
    <n v="7"/>
    <n v="24"/>
    <x v="1"/>
    <n v="0"/>
    <n v="161"/>
    <n v="66"/>
    <n v="5"/>
    <n v="6"/>
    <d v="2024-11-11T00:00:00"/>
    <s v="Fitness accuracy lack"/>
  </r>
  <r>
    <d v="2025-05-04T17:32:33"/>
    <s v="Tracking "/>
    <n v="12"/>
    <n v="6000"/>
    <n v="7"/>
    <n v="8"/>
    <n v="3"/>
    <n v="4"/>
    <n v="4"/>
    <n v="3"/>
    <n v="2"/>
    <n v="3"/>
    <n v="9"/>
    <n v="9"/>
    <n v="9"/>
    <n v="9"/>
    <n v="15"/>
    <n v="10"/>
    <n v="48"/>
    <n v="2"/>
    <n v="50"/>
    <n v="4"/>
    <n v="2"/>
    <n v="48"/>
    <n v="7"/>
    <n v="35"/>
    <x v="0"/>
    <n v="40000"/>
    <n v="165"/>
    <n v="64"/>
    <n v="5"/>
    <n v="8"/>
    <d v="2024-11-03T00:00:00"/>
    <s v="Nothing "/>
  </r>
  <r>
    <d v="2025-05-04T18:26:16"/>
    <s v="Health Minitoring"/>
    <n v="36"/>
    <n v="4000"/>
    <n v="8"/>
    <n v="5"/>
    <n v="10"/>
    <n v="10"/>
    <n v="1"/>
    <n v="1"/>
    <n v="9"/>
    <n v="10"/>
    <n v="4"/>
    <n v="4"/>
    <n v="2"/>
    <n v="3"/>
    <n v="10"/>
    <n v="6"/>
    <n v="24"/>
    <n v="0"/>
    <n v="360"/>
    <n v="2"/>
    <n v="0"/>
    <n v="60"/>
    <n v="10"/>
    <n v="34"/>
    <x v="0"/>
    <n v="100000"/>
    <n v="170"/>
    <n v="66"/>
    <n v="10"/>
    <n v="7"/>
    <d v="2021-06-15T00:00:00"/>
    <s v="I am satisfied."/>
  </r>
  <r>
    <d v="2025-05-04T18:30:58"/>
    <s v="Fitness"/>
    <n v="2"/>
    <n v="1500"/>
    <n v="10"/>
    <n v="7"/>
    <n v="3"/>
    <n v="2"/>
    <n v="2"/>
    <n v="4"/>
    <n v="1"/>
    <n v="3"/>
    <n v="3"/>
    <n v="3"/>
    <n v="2"/>
    <n v="3"/>
    <n v="5"/>
    <n v="3"/>
    <n v="3"/>
    <n v="0"/>
    <n v="245"/>
    <n v="3"/>
    <n v="0"/>
    <n v="35"/>
    <n v="10"/>
    <n v="55"/>
    <x v="1"/>
    <n v="0"/>
    <n v="170"/>
    <n v="70"/>
    <n v="6"/>
    <n v="5"/>
    <d v="2025-03-06T00:00:00"/>
    <s v="Fitness"/>
  </r>
  <r>
    <d v="2025-05-04T18:34:15"/>
    <s v="Teaching Workout "/>
    <n v="34"/>
    <n v="30000"/>
    <n v="10"/>
    <n v="5"/>
    <n v="3"/>
    <n v="3"/>
    <n v="1"/>
    <n v="3"/>
    <n v="3"/>
    <n v="3"/>
    <n v="3"/>
    <n v="3"/>
    <n v="3"/>
    <n v="2"/>
    <n v="10"/>
    <n v="50"/>
    <n v="10"/>
    <n v="0"/>
    <n v="90"/>
    <n v="0"/>
    <n v="0"/>
    <n v="24"/>
    <n v="10"/>
    <n v="35"/>
    <x v="0"/>
    <n v="35000"/>
    <n v="180"/>
    <n v="74"/>
    <n v="9"/>
    <n v="10"/>
    <d v="2023-05-04T00:00:00"/>
    <s v="Battery power"/>
  </r>
  <r>
    <d v="2025-05-04T18:38:03"/>
    <s v="Health monitoring"/>
    <n v="9"/>
    <n v="4000"/>
    <n v="7"/>
    <n v="3"/>
    <n v="4"/>
    <n v="6"/>
    <n v="5"/>
    <n v="4"/>
    <n v="5"/>
    <n v="5"/>
    <n v="4"/>
    <n v="8"/>
    <n v="4"/>
    <n v="4"/>
    <n v="8"/>
    <n v="6"/>
    <n v="14"/>
    <n v="0"/>
    <n v="20"/>
    <n v="8"/>
    <n v="4"/>
    <n v="7"/>
    <n v="4"/>
    <n v="27"/>
    <x v="2"/>
    <n v="62000"/>
    <n v="180"/>
    <n v="72"/>
    <n v="5"/>
    <n v="9"/>
    <d v="2024-12-02T00:00:00"/>
    <m/>
  </r>
  <r>
    <d v="2025-05-04T18:44:44"/>
    <s v="Fitness tracking"/>
    <n v="36"/>
    <n v="5000"/>
    <n v="2"/>
    <n v="8"/>
    <n v="7"/>
    <n v="10"/>
    <n v="7"/>
    <n v="2"/>
    <n v="8"/>
    <n v="9"/>
    <n v="6"/>
    <n v="8"/>
    <n v="7"/>
    <n v="8"/>
    <n v="4"/>
    <n v="8"/>
    <n v="24"/>
    <n v="1"/>
    <n v="60"/>
    <n v="5"/>
    <n v="2"/>
    <n v="12"/>
    <n v="7"/>
    <n v="32"/>
    <x v="1"/>
    <n v="30000"/>
    <n v="162"/>
    <n v="55"/>
    <n v="8"/>
    <n v="10"/>
    <d v="2021-05-04T00:00:00"/>
    <m/>
  </r>
  <r>
    <d v="2025-05-04T19:01:33"/>
    <s v="Fashion "/>
    <n v="8"/>
    <n v="3500"/>
    <n v="8"/>
    <n v="8"/>
    <n v="5"/>
    <n v="10"/>
    <n v="7"/>
    <n v="8"/>
    <n v="5"/>
    <n v="5"/>
    <n v="6"/>
    <n v="10"/>
    <n v="5"/>
    <n v="5"/>
    <n v="8"/>
    <n v="15"/>
    <n v="60"/>
    <n v="3"/>
    <n v="30"/>
    <n v="5"/>
    <n v="0"/>
    <n v="12"/>
    <n v="9"/>
    <n v="20"/>
    <x v="0"/>
    <n v="20000"/>
    <n v="173"/>
    <n v="70"/>
    <n v="7"/>
    <n v="10"/>
    <d v="2024-12-02T00:00:00"/>
    <s v="The watch needs timely update and lag fixes"/>
  </r>
  <r>
    <d v="2025-05-04T19:12:52"/>
    <s v="Fitness, health "/>
    <n v="12"/>
    <n v="1800"/>
    <n v="10"/>
    <n v="10"/>
    <n v="4"/>
    <n v="4"/>
    <n v="4"/>
    <n v="4"/>
    <n v="4"/>
    <n v="4"/>
    <n v="10"/>
    <n v="10"/>
    <n v="10"/>
    <n v="10"/>
    <n v="5"/>
    <n v="20"/>
    <n v="7"/>
    <n v="2"/>
    <n v="50"/>
    <n v="10"/>
    <n v="0"/>
    <n v="36"/>
    <n v="10"/>
    <n v="27"/>
    <x v="0"/>
    <n v="30000"/>
    <n v="177"/>
    <n v="80"/>
    <n v="7"/>
    <n v="10"/>
    <d v="2024-05-04T00:00:00"/>
    <s v="Nothing "/>
  </r>
  <r>
    <d v="2025-05-04T19:45:32"/>
    <s v="Health monitoring"/>
    <n v="9"/>
    <n v="6000"/>
    <n v="8"/>
    <n v="7"/>
    <n v="10"/>
    <n v="10"/>
    <n v="10"/>
    <n v="8"/>
    <n v="7"/>
    <n v="10"/>
    <n v="10"/>
    <n v="10"/>
    <n v="10"/>
    <n v="10"/>
    <n v="16"/>
    <n v="20"/>
    <n v="72"/>
    <n v="2"/>
    <n v="50"/>
    <n v="9"/>
    <n v="0"/>
    <n v="60"/>
    <n v="10"/>
    <n v="30"/>
    <x v="0"/>
    <n v="40000"/>
    <n v="172"/>
    <n v="83"/>
    <n v="6"/>
    <n v="10"/>
    <d v="2025-01-03T00:00:00"/>
    <s v="Longer battery life"/>
  </r>
  <r>
    <d v="2025-05-04T21:44:20"/>
    <s v="Health monitoring and fashion"/>
    <n v="20"/>
    <n v="42000"/>
    <n v="8"/>
    <n v="1"/>
    <n v="2"/>
    <n v="2"/>
    <n v="10"/>
    <n v="1"/>
    <n v="8"/>
    <n v="3"/>
    <n v="10"/>
    <n v="10"/>
    <n v="9"/>
    <n v="7"/>
    <n v="12"/>
    <n v="20"/>
    <n v="24"/>
    <n v="3"/>
    <n v="60"/>
    <n v="0"/>
    <n v="0"/>
    <n v="12"/>
    <n v="4"/>
    <n v="26"/>
    <x v="0"/>
    <n v="200000"/>
    <n v="190"/>
    <n v="90"/>
    <n v="10"/>
    <n v="1"/>
    <d v="2024-01-01T00:00:00"/>
    <s v="Features like samsung watch"/>
  </r>
  <r>
    <d v="2025-05-05T00:15:13"/>
    <s v="Fitness"/>
    <n v="5"/>
    <n v="5000"/>
    <n v="8"/>
    <n v="8"/>
    <n v="2"/>
    <n v="2"/>
    <n v="2"/>
    <n v="2"/>
    <n v="2"/>
    <n v="2"/>
    <n v="3"/>
    <n v="3"/>
    <n v="3"/>
    <n v="3"/>
    <n v="8"/>
    <n v="8"/>
    <n v="8"/>
    <n v="2"/>
    <n v="500"/>
    <n v="2"/>
    <n v="0"/>
    <n v="5"/>
    <n v="6"/>
    <n v="31"/>
    <x v="1"/>
    <n v="200000"/>
    <n v="168"/>
    <n v="100"/>
    <n v="5"/>
    <n v="7"/>
    <d v="2024-12-17T00:00:00"/>
    <s v="NA"/>
  </r>
  <r>
    <d v="2025-05-05T10:19:08"/>
    <s v="Fitness tracking "/>
    <n v="14"/>
    <n v="1800"/>
    <n v="7"/>
    <n v="5"/>
    <n v="8"/>
    <n v="8"/>
    <n v="8"/>
    <n v="8"/>
    <n v="8"/>
    <n v="8"/>
    <n v="5"/>
    <n v="5"/>
    <n v="5"/>
    <n v="5"/>
    <n v="8"/>
    <n v="6"/>
    <n v="12"/>
    <n v="0"/>
    <n v="120"/>
    <n v="10"/>
    <n v="0"/>
    <n v="46"/>
    <n v="7"/>
    <n v="27"/>
    <x v="0"/>
    <n v="15000"/>
    <n v="164"/>
    <n v="70"/>
    <n v="10"/>
    <n v="10"/>
    <d v="2024-01-01T00:00:00"/>
    <s v="Nothing "/>
  </r>
  <r>
    <d v="2025-05-05T11:55:01"/>
    <s v="Fitness"/>
    <n v="12"/>
    <n v="1200"/>
    <n v="10"/>
    <n v="9"/>
    <n v="10"/>
    <n v="10"/>
    <n v="10"/>
    <n v="1"/>
    <n v="10"/>
    <n v="1"/>
    <n v="10"/>
    <n v="10"/>
    <n v="10"/>
    <n v="10"/>
    <n v="8"/>
    <n v="15"/>
    <n v="65"/>
    <n v="2"/>
    <n v="15"/>
    <n v="8"/>
    <n v="0"/>
    <n v="15"/>
    <n v="10"/>
    <n v="25"/>
    <x v="1"/>
    <n v="50000"/>
    <n v="170"/>
    <n v="60"/>
    <n v="10"/>
    <n v="10"/>
    <d v="2024-11-22T00:00:00"/>
    <s v="Cancer detection "/>
  </r>
  <r>
    <d v="2025-05-05T14:55:13"/>
    <s v="Work"/>
    <n v="13"/>
    <n v="3000"/>
    <n v="3"/>
    <n v="1"/>
    <n v="1"/>
    <n v="1"/>
    <n v="1"/>
    <n v="2"/>
    <n v="2"/>
    <n v="2"/>
    <n v="8"/>
    <n v="10"/>
    <n v="7"/>
    <n v="6"/>
    <n v="0"/>
    <n v="0"/>
    <n v="12"/>
    <n v="0"/>
    <n v="0"/>
    <n v="0"/>
    <n v="0"/>
    <n v="0"/>
    <n v="0"/>
    <n v="33"/>
    <x v="0"/>
    <n v="30000"/>
    <n v="177"/>
    <n v="98"/>
    <n v="5"/>
    <n v="10"/>
    <d v="2023-01-15T00:00:00"/>
    <s v="Stop smartwatch"/>
  </r>
  <r>
    <d v="2025-05-05T18:26:16"/>
    <s v="Work"/>
    <n v="12"/>
    <n v="2800"/>
    <n v="6"/>
    <n v="2"/>
    <n v="2"/>
    <n v="4"/>
    <n v="3"/>
    <n v="1"/>
    <n v="3"/>
    <n v="1"/>
    <n v="2"/>
    <n v="3"/>
    <n v="2"/>
    <n v="3"/>
    <n v="6"/>
    <n v="10"/>
    <n v="12"/>
    <n v="2"/>
    <n v="120"/>
    <n v="4"/>
    <n v="3"/>
    <n v="12"/>
    <n v="4"/>
    <n v="30"/>
    <x v="1"/>
    <n v="50000"/>
    <n v="173"/>
    <n v="85"/>
    <n v="5"/>
    <n v="3"/>
    <d v="2024-04-30T00:00:00"/>
    <m/>
  </r>
  <r>
    <d v="2025-05-05T20:58:16"/>
    <s v="Fashion"/>
    <n v="48"/>
    <n v="4999"/>
    <n v="10"/>
    <n v="6"/>
    <n v="8"/>
    <n v="10"/>
    <n v="10"/>
    <n v="9"/>
    <n v="10"/>
    <n v="10"/>
    <n v="9"/>
    <n v="10"/>
    <n v="9"/>
    <n v="10"/>
    <n v="8"/>
    <n v="144"/>
    <n v="145"/>
    <n v="6"/>
    <n v="120"/>
    <n v="3"/>
    <n v="0"/>
    <n v="36"/>
    <n v="9"/>
    <n v="26"/>
    <x v="0"/>
    <n v="56000"/>
    <n v="169"/>
    <n v="72"/>
    <n v="7"/>
    <n v="8"/>
    <d v="2021-02-10T00:00:00"/>
    <s v="Accuracy, need to improve it"/>
  </r>
  <r>
    <d v="2025-05-07T17:28:03"/>
    <s v="to have one"/>
    <n v="30"/>
    <n v="2599"/>
    <n v="8"/>
    <n v="1"/>
    <n v="5"/>
    <n v="8"/>
    <n v="8"/>
    <n v="5"/>
    <n v="3"/>
    <n v="8"/>
    <n v="8"/>
    <n v="8"/>
    <n v="5"/>
    <n v="5"/>
    <n v="8"/>
    <n v="30"/>
    <n v="29"/>
    <n v="0"/>
    <n v="0"/>
    <n v="0"/>
    <n v="25"/>
    <n v="15"/>
    <n v="5"/>
    <n v="32"/>
    <x v="0"/>
    <n v="55000"/>
    <n v="170"/>
    <n v="68"/>
    <n v="7"/>
    <n v="10"/>
    <d v="2023-01-17T00:00:00"/>
    <s v="Not liked smartwatches... more of a analog watch person"/>
  </r>
  <r>
    <d v="2025-05-07T21:33:59"/>
    <s v="Fitness"/>
    <n v="48"/>
    <n v="999"/>
    <n v="7"/>
    <n v="5"/>
    <n v="7"/>
    <n v="7"/>
    <n v="2"/>
    <n v="2"/>
    <n v="5"/>
    <n v="7"/>
    <n v="7"/>
    <n v="7"/>
    <n v="2"/>
    <n v="3"/>
    <n v="5"/>
    <n v="7"/>
    <n v="168"/>
    <n v="0"/>
    <n v="60"/>
    <n v="5"/>
    <n v="3"/>
    <n v="7"/>
    <n v="0"/>
    <n v="23"/>
    <x v="0"/>
    <n v="0"/>
    <n v="181"/>
    <n v="63"/>
    <n v="6"/>
    <n v="5"/>
    <d v="2021-05-07T00:00:00"/>
    <s v="smart watches need to get more smarter (if it makes sense with current technological advancements), these days it's not interesting anymore, need some newness to this domain because it's already a niche market"/>
  </r>
  <r>
    <d v="2025-05-07T21:49:49"/>
    <s v="Health Monitoring "/>
    <n v="12"/>
    <n v="4999"/>
    <n v="7"/>
    <n v="5"/>
    <n v="5"/>
    <n v="6"/>
    <n v="7"/>
    <n v="3"/>
    <n v="4"/>
    <n v="3"/>
    <n v="8"/>
    <n v="8"/>
    <n v="7"/>
    <n v="7"/>
    <n v="9"/>
    <n v="10"/>
    <n v="48"/>
    <n v="0"/>
    <n v="10"/>
    <n v="5"/>
    <n v="0"/>
    <n v="36"/>
    <n v="8"/>
    <n v="25"/>
    <x v="0"/>
    <n v="30000"/>
    <n v="168"/>
    <n v="75"/>
    <n v="5"/>
    <n v="10"/>
    <d v="2024-10-10T00:00:00"/>
    <m/>
  </r>
  <r>
    <d v="2025-05-07T21:51:44"/>
    <s v="Fashion"/>
    <n v="9"/>
    <n v="1900"/>
    <n v="7"/>
    <n v="5"/>
    <n v="3"/>
    <n v="4"/>
    <n v="8"/>
    <n v="3"/>
    <n v="3"/>
    <n v="3"/>
    <n v="3"/>
    <n v="4"/>
    <n v="3"/>
    <n v="4"/>
    <n v="12"/>
    <n v="22"/>
    <n v="40"/>
    <n v="6"/>
    <n v="3"/>
    <n v="1"/>
    <n v="2"/>
    <n v="10"/>
    <n v="7"/>
    <n v="30"/>
    <x v="0"/>
    <n v="80000"/>
    <n v="176"/>
    <n v="68"/>
    <n v="6"/>
    <n v="7"/>
    <d v="2024-08-10T00:00:00"/>
    <s v="Better battery life."/>
  </r>
  <r>
    <d v="2025-05-07T21:57:12"/>
    <s v="Work-related notifications"/>
    <n v="10"/>
    <n v="2999"/>
    <n v="9"/>
    <n v="6"/>
    <n v="6"/>
    <n v="9"/>
    <n v="10"/>
    <n v="10"/>
    <n v="7"/>
    <n v="6"/>
    <n v="8"/>
    <n v="9"/>
    <n v="9"/>
    <n v="6"/>
    <n v="14"/>
    <n v="30"/>
    <n v="26"/>
    <n v="4"/>
    <n v="10"/>
    <n v="7"/>
    <n v="3"/>
    <n v="24"/>
    <n v="8"/>
    <n v="34"/>
    <x v="0"/>
    <n v="120000"/>
    <n v="172"/>
    <n v="65"/>
    <n v="8"/>
    <n v="7"/>
    <d v="2024-07-18T00:00:00"/>
    <s v="Faster app performance."/>
  </r>
  <r>
    <d v="2025-05-07T22:31:30"/>
    <s v="Fashion "/>
    <n v="6"/>
    <n v="1000"/>
    <n v="5"/>
    <n v="7"/>
    <n v="1"/>
    <n v="1"/>
    <n v="3"/>
    <n v="1"/>
    <n v="1"/>
    <n v="2"/>
    <n v="2"/>
    <n v="2"/>
    <n v="3"/>
    <n v="3"/>
    <n v="8"/>
    <n v="50"/>
    <n v="5"/>
    <n v="0"/>
    <n v="10"/>
    <n v="4"/>
    <n v="5"/>
    <n v="24"/>
    <n v="2"/>
    <n v="24"/>
    <x v="0"/>
    <n v="35000"/>
    <n v="186"/>
    <n v="73"/>
    <n v="4"/>
    <n v="6"/>
    <d v="2024-02-01T00:00:00"/>
    <m/>
  </r>
  <r>
    <d v="2025-05-07T23:35:08"/>
    <s v="Gift"/>
    <n v="12"/>
    <n v="999"/>
    <n v="9"/>
    <n v="7"/>
    <n v="3"/>
    <n v="10"/>
    <n v="3"/>
    <n v="3"/>
    <n v="2"/>
    <n v="1"/>
    <n v="3"/>
    <n v="8"/>
    <n v="7"/>
    <n v="5"/>
    <n v="8"/>
    <n v="10"/>
    <n v="6"/>
    <n v="0"/>
    <n v="60"/>
    <n v="5"/>
    <n v="0"/>
    <n v="48"/>
    <n v="9"/>
    <n v="24"/>
    <x v="1"/>
    <n v="40000"/>
    <n v="176"/>
    <n v="65"/>
    <n v="7"/>
    <n v="7"/>
    <s v="5/5/0024"/>
    <s v="Camera usage"/>
  </r>
  <r>
    <d v="2025-05-07T23:38:49"/>
    <s v="Work"/>
    <n v="20"/>
    <n v="4589"/>
    <n v="5"/>
    <n v="5"/>
    <n v="8"/>
    <n v="9"/>
    <n v="8"/>
    <n v="9"/>
    <n v="10"/>
    <n v="9"/>
    <n v="9"/>
    <n v="10"/>
    <n v="7"/>
    <n v="5"/>
    <n v="6"/>
    <n v="6"/>
    <n v="36"/>
    <n v="0"/>
    <n v="180"/>
    <n v="6"/>
    <n v="1"/>
    <n v="60"/>
    <n v="8"/>
    <n v="25"/>
    <x v="1"/>
    <n v="3000"/>
    <n v="164"/>
    <n v="70"/>
    <n v="5"/>
    <n v="10"/>
    <d v="2023-01-26T00:00:00"/>
    <s v="Nothing"/>
  </r>
  <r>
    <d v="2025-05-07T23:40:29"/>
    <s v="Fashion"/>
    <n v="12"/>
    <n v="2500"/>
    <n v="4"/>
    <n v="6"/>
    <n v="7"/>
    <n v="8"/>
    <n v="1"/>
    <n v="1"/>
    <n v="8"/>
    <n v="10"/>
    <n v="2"/>
    <n v="4"/>
    <n v="1"/>
    <n v="1"/>
    <n v="6"/>
    <n v="20"/>
    <n v="10"/>
    <n v="0"/>
    <n v="40"/>
    <n v="6"/>
    <n v="9"/>
    <n v="12"/>
    <n v="2"/>
    <n v="23"/>
    <x v="1"/>
    <n v="60000"/>
    <n v="153"/>
    <n v="50"/>
    <n v="6"/>
    <n v="10"/>
    <d v="2024-03-05T00:00:00"/>
    <s v="Should be banned"/>
  </r>
  <r>
    <d v="2025-05-07T23:46:53"/>
    <s v="Swimming "/>
    <n v="36"/>
    <n v="28000"/>
    <n v="4"/>
    <n v="2"/>
    <n v="7"/>
    <n v="10"/>
    <n v="7"/>
    <n v="2"/>
    <n v="9"/>
    <n v="8"/>
    <n v="7"/>
    <n v="7"/>
    <n v="8"/>
    <n v="7"/>
    <n v="1"/>
    <n v="19"/>
    <n v="24"/>
    <n v="0"/>
    <n v="39"/>
    <n v="6"/>
    <n v="3"/>
    <n v="12"/>
    <n v="5"/>
    <n v="29"/>
    <x v="0"/>
    <n v="0"/>
    <n v="165"/>
    <n v="70"/>
    <n v="10"/>
    <n v="8"/>
    <d v="2022-05-19T00:00:00"/>
    <s v="Nothing "/>
  </r>
  <r>
    <d v="2025-05-07T23:50:58"/>
    <s v="Fashion"/>
    <n v="10"/>
    <n v="1999"/>
    <n v="9"/>
    <n v="8"/>
    <n v="5"/>
    <n v="10"/>
    <n v="1"/>
    <n v="1"/>
    <n v="1"/>
    <n v="5"/>
    <n v="5"/>
    <n v="5"/>
    <n v="5"/>
    <n v="5"/>
    <n v="10"/>
    <n v="10"/>
    <n v="48"/>
    <n v="0"/>
    <n v="0"/>
    <n v="10"/>
    <n v="0"/>
    <n v="24"/>
    <n v="10"/>
    <n v="24"/>
    <x v="0"/>
    <n v="0"/>
    <n v="180"/>
    <n v="72"/>
    <n v="9"/>
    <n v="6"/>
    <d v="2024-06-26T00:00:00"/>
    <m/>
  </r>
  <r>
    <d v="2025-05-07T23:51:41"/>
    <s v="Fitness"/>
    <n v="18"/>
    <n v="2500"/>
    <n v="5"/>
    <n v="5"/>
    <n v="9"/>
    <n v="9"/>
    <n v="3"/>
    <n v="1"/>
    <n v="9"/>
    <n v="1"/>
    <n v="4"/>
    <n v="4"/>
    <n v="1"/>
    <n v="4"/>
    <n v="5"/>
    <n v="10"/>
    <n v="6"/>
    <n v="0"/>
    <n v="300"/>
    <n v="0"/>
    <n v="10"/>
    <n v="1"/>
    <n v="0"/>
    <n v="24"/>
    <x v="0"/>
    <n v="2000"/>
    <n v="165"/>
    <n v="75"/>
    <n v="4"/>
    <n v="10"/>
    <d v="2023-01-01T00:00:00"/>
    <s v="Deploy nanomachines through a hypostome like titanium tube through the Watch into our veins for more accurate monitoring of parameters. "/>
  </r>
  <r>
    <d v="2025-05-08T10:09:52"/>
    <s v="Health monitoring"/>
    <n v="10"/>
    <n v="1500"/>
    <n v="8"/>
    <n v="6"/>
    <n v="2"/>
    <n v="2"/>
    <n v="2"/>
    <n v="2"/>
    <n v="2"/>
    <n v="2"/>
    <n v="3"/>
    <n v="4"/>
    <n v="3"/>
    <n v="3"/>
    <n v="6"/>
    <n v="4"/>
    <n v="8"/>
    <n v="0"/>
    <n v="360"/>
    <n v="2"/>
    <n v="0"/>
    <n v="12"/>
    <n v="7"/>
    <n v="24"/>
    <x v="0"/>
    <n v="0"/>
    <n v="173"/>
    <n v="62"/>
    <n v="7"/>
    <n v="6"/>
    <d v="2025-01-01T00:00:00"/>
    <m/>
  </r>
  <r>
    <d v="2025-05-08T10:10:13"/>
    <s v="Health monitoring"/>
    <n v="8"/>
    <n v="6000"/>
    <n v="5"/>
    <n v="7"/>
    <n v="8"/>
    <n v="10"/>
    <n v="3"/>
    <n v="2"/>
    <n v="4"/>
    <n v="6"/>
    <n v="8"/>
    <n v="9"/>
    <n v="4"/>
    <n v="7"/>
    <n v="5"/>
    <n v="8"/>
    <n v="29"/>
    <n v="0"/>
    <n v="30"/>
    <n v="8"/>
    <n v="1"/>
    <n v="24"/>
    <n v="8"/>
    <n v="22"/>
    <x v="1"/>
    <n v="0"/>
    <n v="171"/>
    <n v="88"/>
    <n v="3"/>
    <n v="8"/>
    <d v="2024-10-24T00:00:00"/>
    <s v="NA"/>
  </r>
  <r>
    <d v="2025-05-08T10:14:24"/>
    <s v="Fitness tracking"/>
    <n v="12"/>
    <n v="1200"/>
    <n v="7"/>
    <n v="7"/>
    <n v="2"/>
    <n v="2"/>
    <n v="2"/>
    <n v="2"/>
    <n v="2"/>
    <n v="2"/>
    <n v="7"/>
    <n v="7"/>
    <n v="7"/>
    <n v="7"/>
    <n v="6"/>
    <n v="5"/>
    <n v="8"/>
    <n v="1"/>
    <n v="30"/>
    <n v="6"/>
    <n v="0"/>
    <n v="12"/>
    <n v="6"/>
    <n v="24"/>
    <x v="0"/>
    <n v="0"/>
    <n v="178"/>
    <n v="65"/>
    <n v="6"/>
    <n v="6"/>
    <d v="2023-05-09T00:00:00"/>
    <m/>
  </r>
  <r>
    <d v="2025-05-08T13:14:41"/>
    <s v="Helps to stay connected, track health"/>
    <n v="12"/>
    <n v="2000"/>
    <n v="7"/>
    <n v="4"/>
    <n v="8"/>
    <n v="10"/>
    <n v="10"/>
    <n v="8"/>
    <n v="8"/>
    <n v="9"/>
    <n v="9"/>
    <n v="10"/>
    <n v="9"/>
    <n v="8"/>
    <n v="10"/>
    <n v="10"/>
    <n v="48"/>
    <n v="0"/>
    <n v="60"/>
    <n v="9"/>
    <n v="0"/>
    <n v="24"/>
    <n v="10"/>
    <n v="23"/>
    <x v="1"/>
    <n v="0"/>
    <n v="163"/>
    <n v="56"/>
    <n v="5"/>
    <n v="7"/>
    <d v="2024-07-1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A9B86-3268-467B-B6AB-BB26AA3934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34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Q17.  Your age (in years) " fld="25" subtotal="average" baseField="26" baseItem="0"/>
  </dataFields>
  <formats count="2">
    <format dxfId="2">
      <pivotArea collapsedLevelsAreSubtotals="1" fieldPosition="0">
        <references count="1">
          <reference field="26" count="0"/>
        </references>
      </pivotArea>
    </format>
    <format dxfId="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1B898-A0CE-42DC-9F62-3A56F2ADB7F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34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Q19.  Your monthly income (INR): " fld="27" subtotal="average" baseField="26" baseItem="0" numFmtId="1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AH52" headerRowDxfId="39" dataDxfId="38" totalsRowDxfId="37">
  <tableColumns count="34">
    <tableColumn id="1" xr3:uid="{00000000-0010-0000-0000-000001000000}" name="Timestamp" dataDxfId="36"/>
    <tableColumn id="2" xr3:uid="{00000000-0010-0000-0000-000002000000}" name="Q1.What was your primary reason for purchasing the smartwatch?  _x000a_(Enter a short reason: e.g., fitness tracking, work, fashion, health monitoring) " dataDxfId="35"/>
    <tableColumn id="3" xr3:uid="{00000000-0010-0000-0000-000003000000}" name="Q2.  How many months ago did you buy your smartwatch? _x000a_( Enter the number of months.)" dataDxfId="34"/>
    <tableColumn id="4" xr3:uid="{00000000-0010-0000-0000-000004000000}" name="Q3. How much did you pay (in INR) for your smartwatch?_x000a_Enter the amount in Indian Rupees (₹)." dataDxfId="33"/>
    <tableColumn id="5" xr3:uid="{00000000-0010-0000-0000-000005000000}" name="Q4. On a scale of 1 to 10, how satisfied are you overall with the smartwatch?_x000a_Label for 1: Not at all satisfied Label for 10: Extremely satisfied" dataDxfId="32"/>
    <tableColumn id="6" xr3:uid="{00000000-0010-0000-0000-000006000000}" name="Q5.  To what extent has your lifestyle changed due to the smartwatch? _x000a_Label for 1: No change Label for 10: Completely changed" dataDxfId="31"/>
    <tableColumn id="7" xr3:uid="{00000000-0010-0000-0000-000007000000}" name="Q6.  Rate how often you use these features (0 = Never, 10 = Daily/Always):  [Heart Rate Monitor]" dataDxfId="30"/>
    <tableColumn id="8" xr3:uid="{00000000-0010-0000-0000-000008000000}" name="Q6.  Rate how often you use these features (0 = Never, 10 = Daily/Always):  [Step Counter]" dataDxfId="29"/>
    <tableColumn id="9" xr3:uid="{00000000-0010-0000-0000-000009000000}" name="Q6.  Rate how often you use these features (0 = Never, 10 = Daily/Always):  [Notifications]" dataDxfId="28"/>
    <tableColumn id="10" xr3:uid="{00000000-0010-0000-0000-00000A000000}" name="Q6.  Rate how often you use these features (0 = Never, 10 = Daily/Always):  [Sleep Tracking]" dataDxfId="27"/>
    <tableColumn id="11" xr3:uid="{00000000-0010-0000-0000-00000B000000}" name="Q6.  Rate how often you use these features (0 = Never, 10 = Daily/Always):  [Workout Tracker]" dataDxfId="26"/>
    <tableColumn id="12" xr3:uid="{00000000-0010-0000-0000-00000C000000}" name="Q6.  Rate how often you use these features (0 = Never, 10 = Daily/Always):  [Blood Oxygen/ECG]" dataDxfId="25"/>
    <tableColumn id="13" xr3:uid="{00000000-0010-0000-0000-00000D000000}" name="Q7.  Question: Rate the accuracy (0–10) of the following:   [Heart Rate]" dataDxfId="24"/>
    <tableColumn id="14" xr3:uid="{00000000-0010-0000-0000-00000E000000}" name="Q7.  Question: Rate the accuracy (0–10) of the following:   [Steps]" dataDxfId="23"/>
    <tableColumn id="15" xr3:uid="{00000000-0010-0000-0000-00000F000000}" name="Q7.  Question: Rate the accuracy (0–10) of the following:   [Sleep]" dataDxfId="22"/>
    <tableColumn id="16" xr3:uid="{00000000-0010-0000-0000-000010000000}" name="Q7.  Question: Rate the accuracy (0–10) of the following:   [Calorie Tracking]" dataDxfId="21"/>
    <tableColumn id="17" xr3:uid="{00000000-0010-0000-0000-000011000000}" name="Q8.  How many hours per day (on average) do you wear the smartwatch? _x000a_( Enter the number of hours.)" dataDxfId="20"/>
    <tableColumn id="18" xr3:uid="{00000000-0010-0000-0000-000012000000}" name="Q9.  How many times per day do you interact with or check the watch? _x000a_( Enter the number of times per day )" dataDxfId="19"/>
    <tableColumn id="19" xr3:uid="{00000000-0010-0000-0000-000013000000}" name="Q10.  How long (in hours) does the battery last on average per full charge? _x000a_( Enter the number of hours. )" dataDxfId="18"/>
    <tableColumn id="20" xr3:uid="{00000000-0010-0000-0000-000014000000}" name="Q11.  How many smartwatches have you owned before this one? _x000a_( Enter the number of previous devices. )" dataDxfId="17"/>
    <tableColumn id="21" xr3:uid="{00000000-0010-0000-0000-000015000000}" name="Q12.  How many minutes per day do you use the fitness or health features? _x000a_( Enter the number of minutes. )" dataDxfId="16"/>
    <tableColumn id="22" xr3:uid="{00000000-0010-0000-0000-000016000000}" name="Q13.  On a scale of 0 to 10, how likely are you to buy a different brand next time? " dataDxfId="15"/>
    <tableColumn id="23" xr3:uid="{00000000-0010-0000-0000-000017000000}" name="Q14.  If you've had issues, how many times has the smartwatch failed (e.g., bugs, crashes)? _x000a_( Enter the number of times. )" dataDxfId="14"/>
    <tableColumn id="24" xr3:uid="{00000000-0010-0000-0000-000018000000}" name="Q15.  How many months do you expect this smartwatch to last before needing replacement? _x000a_( Enter the number of months )" dataDxfId="13"/>
    <tableColumn id="25" xr3:uid="{00000000-0010-0000-0000-000019000000}" name="Q16.  Rate your willingness to recommend this smartwatch to others (0 = Not at all, 10 = Definitely) " dataDxfId="12"/>
    <tableColumn id="26" xr3:uid="{00000000-0010-0000-0000-00001A000000}" name="Q17.  Your age (in years) _x000a_( Enter your age in years )" dataDxfId="11"/>
    <tableColumn id="27" xr3:uid="{00000000-0010-0000-0000-00001B000000}" name="Q18.  Your gender " dataDxfId="10"/>
    <tableColumn id="28" xr3:uid="{00000000-0010-0000-0000-00001C000000}" name="Q19.  Your monthly income (INR): _x000a_( Enter your monthly income in Indian Rupees (₹). " dataDxfId="9"/>
    <tableColumn id="29" xr3:uid="{00000000-0010-0000-0000-00001D000000}" name="Q20. Your height (in cm)_x000a_(Enter your height in centimeters (cm).)" dataDxfId="8"/>
    <tableColumn id="30" xr3:uid="{00000000-0010-0000-0000-00001E000000}" name="Q21. Your weight (in kg)_x000a_[Enter your weight in kilograms (kg).]" dataDxfId="7"/>
    <tableColumn id="31" xr3:uid="{00000000-0010-0000-0000-00001F000000}" name="Q22.  Rate your overall physical activity level (1 = sedentary, 10 = highly active) " dataDxfId="6"/>
    <tableColumn id="32" xr3:uid="{00000000-0010-0000-0000-000020000000}" name="Q23.  Rate your concern for data privacy on a scale of 0–10 " dataDxfId="5"/>
    <tableColumn id="33" xr3:uid="{00000000-0010-0000-0000-000021000000}" name="Q24.  Question: In what month and year did you purchase the smartwatch?_x000a_(Month, Year)" dataDxfId="4"/>
    <tableColumn id="34" xr3:uid="{00000000-0010-0000-0000-000022000000}" name="Q25.  What is the one biggest improvement you'd want in your current smartwatch? _x000a_( Please provide your feedback. )" dataDxfId="3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52"/>
  <sheetViews>
    <sheetView zoomScale="105" zoomScaleNormal="105" workbookViewId="0">
      <pane ySplit="1" topLeftCell="A31" activePane="bottomLeft" state="frozen"/>
      <selection pane="bottomLeft" activeCell="D46" sqref="D46"/>
    </sheetView>
  </sheetViews>
  <sheetFormatPr defaultColWidth="12.6640625" defaultRowHeight="15.75" customHeight="1" x14ac:dyDescent="0.25"/>
  <cols>
    <col min="1" max="1" width="18.88671875" style="4" customWidth="1"/>
    <col min="2" max="25" width="37.6640625" style="4" customWidth="1"/>
    <col min="26" max="26" width="23.77734375" style="4" customWidth="1"/>
    <col min="27" max="27" width="18.88671875" style="4" customWidth="1"/>
    <col min="28" max="28" width="37.6640625" style="4" customWidth="1"/>
    <col min="29" max="29" width="33.6640625" style="4" customWidth="1"/>
    <col min="30" max="30" width="31.77734375" style="4" customWidth="1"/>
    <col min="31" max="33" width="37.6640625" style="4" customWidth="1"/>
    <col min="34" max="34" width="52.109375" style="4" customWidth="1"/>
    <col min="35" max="40" width="18.88671875" style="4" customWidth="1"/>
    <col min="41" max="16384" width="12.6640625" style="4"/>
  </cols>
  <sheetData>
    <row r="1" spans="1:34" s="7" customFormat="1" ht="82.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3.2" x14ac:dyDescent="0.25">
      <c r="A2" s="1">
        <v>45778.514081400463</v>
      </c>
      <c r="B2" s="2" t="s">
        <v>34</v>
      </c>
      <c r="C2" s="2">
        <v>8</v>
      </c>
      <c r="D2" s="2">
        <v>1500</v>
      </c>
      <c r="E2" s="2">
        <v>7</v>
      </c>
      <c r="F2" s="2">
        <v>4</v>
      </c>
      <c r="G2" s="2">
        <v>2</v>
      </c>
      <c r="H2" s="2">
        <v>3</v>
      </c>
      <c r="I2" s="2">
        <v>3</v>
      </c>
      <c r="J2" s="2">
        <v>1</v>
      </c>
      <c r="K2" s="2">
        <v>2</v>
      </c>
      <c r="L2" s="2">
        <v>1</v>
      </c>
      <c r="M2" s="2">
        <v>3</v>
      </c>
      <c r="N2" s="2">
        <v>4</v>
      </c>
      <c r="O2" s="2">
        <v>2</v>
      </c>
      <c r="P2" s="2">
        <v>2</v>
      </c>
      <c r="Q2" s="2">
        <v>7</v>
      </c>
      <c r="R2" s="2">
        <v>10</v>
      </c>
      <c r="S2" s="2">
        <v>36</v>
      </c>
      <c r="T2" s="2">
        <v>1</v>
      </c>
      <c r="U2" s="2">
        <v>10</v>
      </c>
      <c r="V2" s="2">
        <v>4</v>
      </c>
      <c r="W2" s="2">
        <v>5</v>
      </c>
      <c r="X2" s="2">
        <v>18</v>
      </c>
      <c r="Y2" s="2">
        <v>5</v>
      </c>
      <c r="Z2" s="2">
        <v>25</v>
      </c>
      <c r="AA2" s="2" t="s">
        <v>35</v>
      </c>
      <c r="AB2" s="31">
        <v>25000</v>
      </c>
      <c r="AC2" s="2">
        <v>183</v>
      </c>
      <c r="AD2" s="2">
        <v>62</v>
      </c>
      <c r="AE2" s="2">
        <v>5</v>
      </c>
      <c r="AF2" s="2">
        <v>9</v>
      </c>
      <c r="AG2" s="3">
        <v>45399</v>
      </c>
      <c r="AH2" s="2" t="s">
        <v>36</v>
      </c>
    </row>
    <row r="3" spans="1:34" ht="13.2" x14ac:dyDescent="0.25">
      <c r="A3" s="1">
        <v>45778.514315601853</v>
      </c>
      <c r="B3" s="2" t="s">
        <v>37</v>
      </c>
      <c r="C3" s="2">
        <v>12</v>
      </c>
      <c r="D3" s="2">
        <v>2000</v>
      </c>
      <c r="E3" s="2">
        <v>9</v>
      </c>
      <c r="F3" s="2">
        <v>1</v>
      </c>
      <c r="G3" s="2">
        <v>1</v>
      </c>
      <c r="H3" s="2">
        <v>10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6</v>
      </c>
      <c r="O3" s="2">
        <v>1</v>
      </c>
      <c r="P3" s="2">
        <v>1</v>
      </c>
      <c r="Q3" s="2">
        <v>7</v>
      </c>
      <c r="R3" s="2">
        <v>10</v>
      </c>
      <c r="S3" s="2">
        <v>168</v>
      </c>
      <c r="T3" s="2">
        <v>1</v>
      </c>
      <c r="U3" s="2">
        <v>0</v>
      </c>
      <c r="V3" s="2">
        <v>7</v>
      </c>
      <c r="W3" s="2">
        <v>0</v>
      </c>
      <c r="X3" s="2">
        <v>24</v>
      </c>
      <c r="Y3" s="2">
        <v>6</v>
      </c>
      <c r="Z3" s="2">
        <v>24</v>
      </c>
      <c r="AA3" s="2" t="s">
        <v>38</v>
      </c>
      <c r="AB3" s="32">
        <v>0</v>
      </c>
      <c r="AC3" s="2">
        <v>157</v>
      </c>
      <c r="AD3" s="2">
        <v>48</v>
      </c>
      <c r="AE3" s="2">
        <v>7</v>
      </c>
      <c r="AF3" s="2">
        <v>10</v>
      </c>
      <c r="AG3" s="3">
        <v>45404</v>
      </c>
      <c r="AH3" s="2" t="s">
        <v>39</v>
      </c>
    </row>
    <row r="4" spans="1:34" ht="13.2" x14ac:dyDescent="0.25">
      <c r="A4" s="1">
        <v>45778.613084745375</v>
      </c>
      <c r="B4" s="2" t="s">
        <v>40</v>
      </c>
      <c r="C4" s="2">
        <v>36</v>
      </c>
      <c r="D4" s="2">
        <v>1200</v>
      </c>
      <c r="E4" s="2">
        <v>8</v>
      </c>
      <c r="F4" s="2">
        <v>9</v>
      </c>
      <c r="G4" s="2">
        <v>8</v>
      </c>
      <c r="H4" s="2">
        <v>8</v>
      </c>
      <c r="I4" s="2">
        <v>1</v>
      </c>
      <c r="J4" s="2">
        <v>1</v>
      </c>
      <c r="K4" s="2">
        <v>1</v>
      </c>
      <c r="L4" s="2">
        <v>8</v>
      </c>
      <c r="M4" s="2">
        <v>7</v>
      </c>
      <c r="N4" s="2">
        <v>6</v>
      </c>
      <c r="O4" s="2">
        <v>9</v>
      </c>
      <c r="P4" s="2">
        <v>5</v>
      </c>
      <c r="Q4" s="2">
        <v>5</v>
      </c>
      <c r="R4" s="2">
        <v>4</v>
      </c>
      <c r="S4" s="2">
        <v>48</v>
      </c>
      <c r="T4" s="2">
        <v>0</v>
      </c>
      <c r="U4" s="2">
        <v>60</v>
      </c>
      <c r="V4" s="2">
        <v>5</v>
      </c>
      <c r="W4" s="2">
        <v>0</v>
      </c>
      <c r="X4" s="2">
        <v>12</v>
      </c>
      <c r="Y4" s="2">
        <v>6</v>
      </c>
      <c r="Z4" s="2">
        <v>22</v>
      </c>
      <c r="AA4" s="2" t="s">
        <v>38</v>
      </c>
      <c r="AB4" s="31">
        <v>10000</v>
      </c>
      <c r="AC4" s="2">
        <v>158</v>
      </c>
      <c r="AD4" s="2">
        <v>52</v>
      </c>
      <c r="AE4" s="2">
        <v>5</v>
      </c>
      <c r="AF4" s="2">
        <v>8</v>
      </c>
      <c r="AG4" s="3">
        <v>44451</v>
      </c>
    </row>
    <row r="5" spans="1:34" ht="13.2" x14ac:dyDescent="0.25">
      <c r="A5" s="1">
        <v>45779.452530462964</v>
      </c>
      <c r="B5" s="2" t="s">
        <v>41</v>
      </c>
      <c r="C5" s="2">
        <v>7</v>
      </c>
      <c r="D5" s="2">
        <v>1100</v>
      </c>
      <c r="E5" s="2">
        <v>8</v>
      </c>
      <c r="F5" s="2">
        <v>9</v>
      </c>
      <c r="G5" s="2">
        <v>9</v>
      </c>
      <c r="H5" s="2">
        <v>10</v>
      </c>
      <c r="I5" s="2">
        <v>7</v>
      </c>
      <c r="J5" s="2">
        <v>9</v>
      </c>
      <c r="K5" s="2">
        <v>8</v>
      </c>
      <c r="L5" s="2">
        <v>8</v>
      </c>
      <c r="M5" s="2">
        <v>9</v>
      </c>
      <c r="N5" s="2">
        <v>7</v>
      </c>
      <c r="O5" s="2">
        <v>8</v>
      </c>
      <c r="P5" s="2">
        <v>8</v>
      </c>
      <c r="Q5" s="2">
        <v>14</v>
      </c>
      <c r="R5" s="2">
        <v>25</v>
      </c>
      <c r="S5" s="2">
        <v>40</v>
      </c>
      <c r="T5" s="2">
        <v>1</v>
      </c>
      <c r="U5" s="2">
        <v>20</v>
      </c>
      <c r="V5" s="2">
        <v>7</v>
      </c>
      <c r="W5" s="2">
        <v>3</v>
      </c>
      <c r="X5" s="2">
        <v>22</v>
      </c>
      <c r="Y5" s="2">
        <v>7</v>
      </c>
      <c r="Z5" s="2">
        <v>26</v>
      </c>
      <c r="AA5" s="2" t="s">
        <v>35</v>
      </c>
      <c r="AB5" s="32">
        <v>25000</v>
      </c>
      <c r="AC5" s="2">
        <v>170</v>
      </c>
      <c r="AD5" s="2">
        <v>50</v>
      </c>
      <c r="AE5" s="2">
        <v>8</v>
      </c>
      <c r="AF5" s="2">
        <v>9</v>
      </c>
      <c r="AG5" s="3">
        <v>45233</v>
      </c>
      <c r="AH5" s="2" t="s">
        <v>42</v>
      </c>
    </row>
    <row r="6" spans="1:34" ht="13.2" x14ac:dyDescent="0.25">
      <c r="A6" s="1">
        <v>45779.45424634259</v>
      </c>
      <c r="B6" s="2" t="s">
        <v>43</v>
      </c>
      <c r="C6" s="2">
        <v>20</v>
      </c>
      <c r="D6" s="2">
        <v>2100</v>
      </c>
      <c r="E6" s="2">
        <v>8</v>
      </c>
      <c r="F6" s="2">
        <v>8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  <c r="M6" s="2">
        <v>9</v>
      </c>
      <c r="N6" s="2">
        <v>9</v>
      </c>
      <c r="O6" s="2">
        <v>9</v>
      </c>
      <c r="P6" s="2">
        <v>9</v>
      </c>
      <c r="Q6" s="2">
        <v>12</v>
      </c>
      <c r="R6" s="2">
        <v>10</v>
      </c>
      <c r="S6" s="2">
        <v>8</v>
      </c>
      <c r="T6" s="2">
        <v>0</v>
      </c>
      <c r="U6" s="2">
        <v>30</v>
      </c>
      <c r="V6" s="2">
        <v>8</v>
      </c>
      <c r="W6" s="2">
        <v>1</v>
      </c>
      <c r="X6" s="2">
        <v>12</v>
      </c>
      <c r="Y6" s="2">
        <v>8</v>
      </c>
      <c r="Z6" s="2">
        <v>28</v>
      </c>
      <c r="AA6" s="2" t="s">
        <v>35</v>
      </c>
      <c r="AB6" s="31">
        <v>0</v>
      </c>
      <c r="AC6" s="2">
        <v>169</v>
      </c>
      <c r="AD6" s="2">
        <v>72</v>
      </c>
      <c r="AE6" s="2">
        <v>8</v>
      </c>
      <c r="AF6" s="2">
        <v>9</v>
      </c>
      <c r="AG6" s="3">
        <v>45185</v>
      </c>
      <c r="AH6" s="2" t="s">
        <v>44</v>
      </c>
    </row>
    <row r="7" spans="1:34" ht="13.2" x14ac:dyDescent="0.25">
      <c r="A7" s="1">
        <v>45781.665974432872</v>
      </c>
      <c r="B7" s="2" t="s">
        <v>37</v>
      </c>
      <c r="C7" s="2">
        <v>6</v>
      </c>
      <c r="D7" s="2">
        <v>4000</v>
      </c>
      <c r="E7" s="2">
        <v>7</v>
      </c>
      <c r="F7" s="2">
        <v>4</v>
      </c>
      <c r="G7" s="2">
        <v>6</v>
      </c>
      <c r="H7" s="2">
        <v>6</v>
      </c>
      <c r="I7" s="2">
        <v>6</v>
      </c>
      <c r="J7" s="2">
        <v>5</v>
      </c>
      <c r="K7" s="2">
        <v>6</v>
      </c>
      <c r="L7" s="2">
        <v>4</v>
      </c>
      <c r="M7" s="2">
        <v>4</v>
      </c>
      <c r="N7" s="2">
        <v>6</v>
      </c>
      <c r="O7" s="2">
        <v>4</v>
      </c>
      <c r="P7" s="2">
        <v>5</v>
      </c>
      <c r="Q7" s="2">
        <v>1</v>
      </c>
      <c r="R7" s="2">
        <v>5</v>
      </c>
      <c r="S7" s="2">
        <v>8</v>
      </c>
      <c r="T7" s="2">
        <v>0</v>
      </c>
      <c r="U7" s="2">
        <v>15</v>
      </c>
      <c r="V7" s="2">
        <v>0</v>
      </c>
      <c r="W7" s="2">
        <v>15</v>
      </c>
      <c r="X7" s="2">
        <v>12</v>
      </c>
      <c r="Y7" s="2">
        <v>4</v>
      </c>
      <c r="Z7" s="2">
        <v>32</v>
      </c>
      <c r="AA7" s="2" t="s">
        <v>35</v>
      </c>
      <c r="AB7" s="32">
        <v>0</v>
      </c>
      <c r="AC7" s="2">
        <v>162</v>
      </c>
      <c r="AD7" s="2">
        <v>65</v>
      </c>
      <c r="AE7" s="2">
        <v>7</v>
      </c>
      <c r="AF7" s="2">
        <v>5</v>
      </c>
      <c r="AG7" s="3">
        <v>45413</v>
      </c>
    </row>
    <row r="8" spans="1:34" ht="13.2" x14ac:dyDescent="0.25">
      <c r="A8" s="1">
        <v>45781.668199374995</v>
      </c>
      <c r="B8" s="2" t="s">
        <v>45</v>
      </c>
      <c r="C8" s="2">
        <v>11</v>
      </c>
      <c r="D8" s="2">
        <v>6999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  <c r="M8" s="2">
        <v>9</v>
      </c>
      <c r="N8" s="2">
        <v>10</v>
      </c>
      <c r="O8" s="2">
        <v>9</v>
      </c>
      <c r="P8" s="2">
        <v>9</v>
      </c>
      <c r="Q8" s="2">
        <v>16</v>
      </c>
      <c r="R8" s="2">
        <v>8</v>
      </c>
      <c r="S8" s="2">
        <v>30</v>
      </c>
      <c r="T8" s="2">
        <v>2</v>
      </c>
      <c r="U8" s="2">
        <v>60</v>
      </c>
      <c r="V8" s="2">
        <v>10</v>
      </c>
      <c r="W8" s="2">
        <v>0</v>
      </c>
      <c r="X8" s="2">
        <v>24</v>
      </c>
      <c r="Y8" s="2">
        <v>10</v>
      </c>
      <c r="Z8" s="2">
        <v>30</v>
      </c>
      <c r="AA8" s="2" t="s">
        <v>35</v>
      </c>
      <c r="AB8" s="31">
        <v>45000</v>
      </c>
      <c r="AC8" s="2">
        <v>168</v>
      </c>
      <c r="AD8" s="2">
        <v>72</v>
      </c>
      <c r="AE8" s="2">
        <v>7</v>
      </c>
      <c r="AF8" s="2">
        <v>10</v>
      </c>
      <c r="AG8" s="3">
        <v>45326</v>
      </c>
      <c r="AH8" s="2" t="s">
        <v>46</v>
      </c>
    </row>
    <row r="9" spans="1:34" ht="13.2" x14ac:dyDescent="0.25">
      <c r="A9" s="1">
        <v>45781.672579849532</v>
      </c>
      <c r="B9" s="2" t="s">
        <v>47</v>
      </c>
      <c r="C9" s="2">
        <v>24</v>
      </c>
      <c r="D9" s="2">
        <v>48000</v>
      </c>
      <c r="E9" s="2">
        <v>9</v>
      </c>
      <c r="F9" s="2">
        <v>7</v>
      </c>
      <c r="G9" s="2">
        <v>5</v>
      </c>
      <c r="H9" s="2">
        <v>5</v>
      </c>
      <c r="I9" s="2">
        <v>5</v>
      </c>
      <c r="J9" s="2">
        <v>4</v>
      </c>
      <c r="K9" s="2">
        <v>3</v>
      </c>
      <c r="L9" s="2">
        <v>4</v>
      </c>
      <c r="M9" s="2">
        <v>4</v>
      </c>
      <c r="N9" s="2">
        <v>4</v>
      </c>
      <c r="O9" s="2">
        <v>3</v>
      </c>
      <c r="P9" s="2">
        <v>3</v>
      </c>
      <c r="Q9" s="2">
        <v>10</v>
      </c>
      <c r="R9" s="2">
        <v>10</v>
      </c>
      <c r="S9" s="2">
        <v>6</v>
      </c>
      <c r="T9" s="2">
        <v>2</v>
      </c>
      <c r="U9" s="2">
        <v>360</v>
      </c>
      <c r="V9" s="2">
        <v>10</v>
      </c>
      <c r="W9" s="2">
        <v>5</v>
      </c>
      <c r="X9" s="2">
        <v>36</v>
      </c>
      <c r="Y9" s="2">
        <v>8</v>
      </c>
      <c r="Z9" s="2">
        <v>35</v>
      </c>
      <c r="AA9" s="2" t="s">
        <v>35</v>
      </c>
      <c r="AB9" s="32">
        <v>100000</v>
      </c>
      <c r="AC9" s="2">
        <v>172</v>
      </c>
      <c r="AD9" s="2">
        <v>64</v>
      </c>
      <c r="AE9" s="2">
        <v>8</v>
      </c>
      <c r="AF9" s="2">
        <v>8</v>
      </c>
      <c r="AG9" s="3">
        <v>45609</v>
      </c>
      <c r="AH9" s="2" t="s">
        <v>48</v>
      </c>
    </row>
    <row r="10" spans="1:34" ht="13.2" x14ac:dyDescent="0.25">
      <c r="A10" s="1">
        <v>45781.673616909728</v>
      </c>
      <c r="B10" s="2" t="s">
        <v>34</v>
      </c>
      <c r="C10" s="2">
        <v>48</v>
      </c>
      <c r="D10" s="2">
        <v>1500</v>
      </c>
      <c r="E10" s="2">
        <v>6</v>
      </c>
      <c r="F10" s="2">
        <v>5</v>
      </c>
      <c r="G10" s="2">
        <v>6</v>
      </c>
      <c r="H10" s="2">
        <v>9</v>
      </c>
      <c r="I10" s="2">
        <v>8</v>
      </c>
      <c r="J10" s="2">
        <v>8</v>
      </c>
      <c r="K10" s="2">
        <v>3</v>
      </c>
      <c r="L10" s="2">
        <v>5</v>
      </c>
      <c r="M10" s="2">
        <v>7</v>
      </c>
      <c r="N10" s="2">
        <v>7</v>
      </c>
      <c r="O10" s="2">
        <v>6</v>
      </c>
      <c r="P10" s="2">
        <v>5</v>
      </c>
      <c r="Q10" s="2">
        <v>10</v>
      </c>
      <c r="R10" s="2">
        <v>60</v>
      </c>
      <c r="S10" s="2">
        <v>50</v>
      </c>
      <c r="T10" s="2">
        <v>0</v>
      </c>
      <c r="U10" s="2">
        <v>120</v>
      </c>
      <c r="V10" s="2">
        <v>4</v>
      </c>
      <c r="W10" s="2">
        <v>10</v>
      </c>
      <c r="X10" s="2">
        <v>12</v>
      </c>
      <c r="Y10" s="2">
        <v>5</v>
      </c>
      <c r="Z10" s="2">
        <v>18</v>
      </c>
      <c r="AA10" s="2" t="s">
        <v>35</v>
      </c>
      <c r="AB10" s="31">
        <v>50000</v>
      </c>
      <c r="AC10" s="2">
        <v>173</v>
      </c>
      <c r="AD10" s="2">
        <v>55</v>
      </c>
      <c r="AE10" s="2">
        <v>7</v>
      </c>
      <c r="AF10" s="2">
        <v>9</v>
      </c>
      <c r="AG10" s="3">
        <v>44931</v>
      </c>
      <c r="AH10" s="2" t="s">
        <v>49</v>
      </c>
    </row>
    <row r="11" spans="1:34" ht="13.2" x14ac:dyDescent="0.25">
      <c r="A11" s="1">
        <v>45781.680736469905</v>
      </c>
      <c r="B11" s="2" t="s">
        <v>50</v>
      </c>
      <c r="C11" s="2">
        <v>16</v>
      </c>
      <c r="D11" s="2">
        <v>2100</v>
      </c>
      <c r="E11" s="2">
        <v>7</v>
      </c>
      <c r="F11" s="2">
        <v>4</v>
      </c>
      <c r="G11" s="2">
        <v>1</v>
      </c>
      <c r="H11" s="2">
        <v>8</v>
      </c>
      <c r="I11" s="2">
        <v>1</v>
      </c>
      <c r="J11" s="2">
        <v>1</v>
      </c>
      <c r="K11" s="2">
        <v>9</v>
      </c>
      <c r="L11" s="2">
        <v>9</v>
      </c>
      <c r="M11" s="2">
        <v>8</v>
      </c>
      <c r="N11" s="2">
        <v>9</v>
      </c>
      <c r="O11" s="2">
        <v>9</v>
      </c>
      <c r="P11" s="2">
        <v>2</v>
      </c>
      <c r="Q11" s="2">
        <v>5</v>
      </c>
      <c r="R11" s="2">
        <v>5</v>
      </c>
      <c r="S11" s="2">
        <v>96</v>
      </c>
      <c r="T11" s="2">
        <v>0</v>
      </c>
      <c r="U11" s="2">
        <v>60</v>
      </c>
      <c r="V11" s="2">
        <v>0</v>
      </c>
      <c r="W11" s="2">
        <v>4</v>
      </c>
      <c r="X11" s="2">
        <v>36</v>
      </c>
      <c r="Y11" s="2">
        <v>7</v>
      </c>
      <c r="Z11" s="2">
        <v>24</v>
      </c>
      <c r="AA11" s="2" t="s">
        <v>35</v>
      </c>
      <c r="AB11" s="32">
        <v>36000</v>
      </c>
      <c r="AC11" s="2">
        <v>165</v>
      </c>
      <c r="AD11" s="2">
        <v>70</v>
      </c>
      <c r="AE11" s="2">
        <v>4</v>
      </c>
      <c r="AF11" s="2">
        <v>3</v>
      </c>
      <c r="AG11" s="3">
        <v>45781</v>
      </c>
      <c r="AH11" s="2" t="s">
        <v>51</v>
      </c>
    </row>
    <row r="12" spans="1:34" ht="13.2" x14ac:dyDescent="0.25">
      <c r="A12" s="1">
        <v>45781.693935509262</v>
      </c>
      <c r="B12" s="2" t="s">
        <v>52</v>
      </c>
      <c r="C12" s="2">
        <v>11</v>
      </c>
      <c r="D12" s="2">
        <v>1800</v>
      </c>
      <c r="E12" s="2">
        <v>10</v>
      </c>
      <c r="F12" s="2">
        <v>5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  <c r="Q12" s="2">
        <v>8</v>
      </c>
      <c r="R12" s="2">
        <v>5</v>
      </c>
      <c r="S12" s="2">
        <v>36</v>
      </c>
      <c r="T12" s="2">
        <v>2</v>
      </c>
      <c r="U12" s="2">
        <v>60</v>
      </c>
      <c r="V12" s="2">
        <v>10</v>
      </c>
      <c r="W12" s="2">
        <v>2</v>
      </c>
      <c r="X12" s="2">
        <v>36</v>
      </c>
      <c r="Y12" s="2">
        <v>10</v>
      </c>
      <c r="Z12" s="2">
        <v>36</v>
      </c>
      <c r="AA12" s="2" t="s">
        <v>38</v>
      </c>
      <c r="AB12" s="31">
        <v>50000</v>
      </c>
      <c r="AC12" s="2">
        <v>152</v>
      </c>
      <c r="AD12" s="2">
        <v>55</v>
      </c>
      <c r="AE12" s="2">
        <v>10</v>
      </c>
      <c r="AF12" s="2">
        <v>10</v>
      </c>
      <c r="AG12" s="3">
        <v>45748</v>
      </c>
      <c r="AH12" s="2" t="s">
        <v>53</v>
      </c>
    </row>
    <row r="13" spans="1:34" ht="13.2" x14ac:dyDescent="0.25">
      <c r="A13" s="1">
        <v>45781.69673163195</v>
      </c>
      <c r="B13" s="2" t="s">
        <v>54</v>
      </c>
      <c r="C13" s="2">
        <v>24</v>
      </c>
      <c r="D13" s="2">
        <v>2000</v>
      </c>
      <c r="E13" s="2">
        <v>8</v>
      </c>
      <c r="F13" s="2">
        <v>5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  <c r="Q13" s="5">
        <v>4</v>
      </c>
      <c r="R13" s="2">
        <v>1</v>
      </c>
      <c r="S13" s="2">
        <v>72</v>
      </c>
      <c r="T13" s="2">
        <v>0</v>
      </c>
      <c r="U13" s="2">
        <v>60</v>
      </c>
      <c r="V13" s="2">
        <v>10</v>
      </c>
      <c r="W13" s="2">
        <v>0</v>
      </c>
      <c r="X13" s="2">
        <v>0</v>
      </c>
      <c r="Y13" s="2">
        <v>10</v>
      </c>
      <c r="Z13" s="2">
        <v>25</v>
      </c>
      <c r="AA13" s="2" t="s">
        <v>38</v>
      </c>
      <c r="AB13" s="32">
        <v>0</v>
      </c>
      <c r="AC13" s="2">
        <v>158</v>
      </c>
      <c r="AD13" s="2">
        <v>58</v>
      </c>
      <c r="AE13" s="2">
        <v>6</v>
      </c>
      <c r="AF13" s="2">
        <v>7</v>
      </c>
      <c r="AG13" s="3">
        <v>45416</v>
      </c>
      <c r="AH13" s="2" t="s">
        <v>55</v>
      </c>
    </row>
    <row r="14" spans="1:34" ht="13.2" x14ac:dyDescent="0.25">
      <c r="A14" s="1">
        <v>45781.698678206019</v>
      </c>
      <c r="B14" s="2" t="s">
        <v>56</v>
      </c>
      <c r="C14" s="2">
        <v>36</v>
      </c>
      <c r="D14" s="2">
        <v>32000</v>
      </c>
      <c r="E14" s="2">
        <v>8</v>
      </c>
      <c r="F14" s="2">
        <v>8</v>
      </c>
      <c r="G14" s="2">
        <v>4</v>
      </c>
      <c r="H14" s="2">
        <v>10</v>
      </c>
      <c r="I14" s="2">
        <v>6</v>
      </c>
      <c r="J14" s="2">
        <v>6</v>
      </c>
      <c r="K14" s="2">
        <v>10</v>
      </c>
      <c r="L14" s="2">
        <v>10</v>
      </c>
      <c r="M14" s="2">
        <v>10</v>
      </c>
      <c r="N14" s="2">
        <v>10</v>
      </c>
      <c r="O14" s="2">
        <v>7</v>
      </c>
      <c r="P14" s="2">
        <v>10</v>
      </c>
      <c r="Q14" s="2">
        <v>12</v>
      </c>
      <c r="R14" s="2">
        <v>3</v>
      </c>
      <c r="S14" s="2">
        <v>16</v>
      </c>
      <c r="T14" s="2">
        <v>0</v>
      </c>
      <c r="U14" s="2">
        <v>4</v>
      </c>
      <c r="V14" s="2">
        <v>0</v>
      </c>
      <c r="W14" s="2">
        <v>0</v>
      </c>
      <c r="X14" s="2">
        <v>12</v>
      </c>
      <c r="Y14" s="2">
        <v>10</v>
      </c>
      <c r="Z14" s="2">
        <v>30</v>
      </c>
      <c r="AA14" s="2" t="s">
        <v>35</v>
      </c>
      <c r="AB14" s="31">
        <v>50000</v>
      </c>
      <c r="AC14" s="2">
        <v>168</v>
      </c>
      <c r="AD14" s="2">
        <v>72</v>
      </c>
      <c r="AE14" s="2">
        <v>8</v>
      </c>
      <c r="AF14" s="2">
        <v>5</v>
      </c>
      <c r="AG14" s="3">
        <v>44584</v>
      </c>
      <c r="AH14" s="2" t="s">
        <v>57</v>
      </c>
    </row>
    <row r="15" spans="1:34" ht="13.2" x14ac:dyDescent="0.25">
      <c r="A15" s="1">
        <v>45781.699133877315</v>
      </c>
      <c r="B15" s="2" t="s">
        <v>58</v>
      </c>
      <c r="C15" s="2">
        <v>24</v>
      </c>
      <c r="D15" s="2">
        <v>1500</v>
      </c>
      <c r="E15" s="2">
        <v>8</v>
      </c>
      <c r="F15" s="2">
        <v>7</v>
      </c>
      <c r="G15" s="2">
        <v>4</v>
      </c>
      <c r="H15" s="2">
        <v>4</v>
      </c>
      <c r="I15" s="2">
        <v>1</v>
      </c>
      <c r="J15" s="2">
        <v>4</v>
      </c>
      <c r="K15" s="2">
        <v>4</v>
      </c>
      <c r="L15" s="2">
        <v>4</v>
      </c>
      <c r="M15" s="2">
        <v>5</v>
      </c>
      <c r="N15" s="2">
        <v>5</v>
      </c>
      <c r="O15" s="2">
        <v>5</v>
      </c>
      <c r="P15" s="2">
        <v>5</v>
      </c>
      <c r="Q15" s="2">
        <v>3</v>
      </c>
      <c r="R15" s="2">
        <v>10</v>
      </c>
      <c r="S15" s="2">
        <v>72</v>
      </c>
      <c r="T15" s="2">
        <v>0</v>
      </c>
      <c r="U15" s="2">
        <v>60</v>
      </c>
      <c r="V15" s="2">
        <v>10</v>
      </c>
      <c r="W15" s="2">
        <v>0</v>
      </c>
      <c r="X15" s="2">
        <v>24</v>
      </c>
      <c r="Y15" s="2">
        <v>8</v>
      </c>
      <c r="Z15" s="2">
        <v>23</v>
      </c>
      <c r="AA15" s="2" t="s">
        <v>38</v>
      </c>
      <c r="AB15" s="32">
        <v>0</v>
      </c>
      <c r="AC15" s="2">
        <v>162</v>
      </c>
      <c r="AD15" s="2">
        <v>68</v>
      </c>
      <c r="AE15" s="2">
        <v>6</v>
      </c>
      <c r="AF15" s="2">
        <v>10</v>
      </c>
      <c r="AG15" s="3">
        <v>44829</v>
      </c>
      <c r="AH15" s="2" t="s">
        <v>59</v>
      </c>
    </row>
    <row r="16" spans="1:34" ht="13.2" x14ac:dyDescent="0.25">
      <c r="A16" s="1">
        <v>45781.711212268521</v>
      </c>
      <c r="B16" s="2" t="s">
        <v>52</v>
      </c>
      <c r="C16" s="2">
        <v>24</v>
      </c>
      <c r="D16" s="2">
        <v>3600</v>
      </c>
      <c r="E16" s="2">
        <v>6</v>
      </c>
      <c r="F16" s="2">
        <v>6</v>
      </c>
      <c r="G16" s="2">
        <v>10</v>
      </c>
      <c r="H16" s="2">
        <v>10</v>
      </c>
      <c r="I16" s="2">
        <v>8</v>
      </c>
      <c r="J16" s="2">
        <v>5</v>
      </c>
      <c r="K16" s="2">
        <v>6</v>
      </c>
      <c r="L16" s="2">
        <v>10</v>
      </c>
      <c r="M16" s="2">
        <v>8</v>
      </c>
      <c r="N16" s="2">
        <v>9</v>
      </c>
      <c r="O16" s="2">
        <v>6</v>
      </c>
      <c r="P16" s="2">
        <v>5</v>
      </c>
      <c r="Q16" s="5">
        <v>4</v>
      </c>
      <c r="R16" s="2">
        <v>14</v>
      </c>
      <c r="S16" s="2">
        <v>8</v>
      </c>
      <c r="T16" s="2">
        <v>2</v>
      </c>
      <c r="U16" s="2">
        <v>90</v>
      </c>
      <c r="V16" s="2">
        <v>7</v>
      </c>
      <c r="W16" s="2">
        <v>6</v>
      </c>
      <c r="X16" s="2">
        <v>18</v>
      </c>
      <c r="Y16" s="2">
        <v>9</v>
      </c>
      <c r="Z16" s="2">
        <v>30</v>
      </c>
      <c r="AA16" s="2" t="s">
        <v>38</v>
      </c>
      <c r="AB16" s="31">
        <v>0</v>
      </c>
      <c r="AC16" s="2">
        <v>155</v>
      </c>
      <c r="AD16" s="2">
        <v>41</v>
      </c>
      <c r="AE16" s="2">
        <v>9</v>
      </c>
      <c r="AF16" s="2">
        <v>7</v>
      </c>
      <c r="AG16" s="3">
        <v>45058</v>
      </c>
      <c r="AH16" s="2" t="s">
        <v>60</v>
      </c>
    </row>
    <row r="17" spans="1:34" ht="13.2" x14ac:dyDescent="0.25">
      <c r="A17" s="1">
        <v>45781.716958854166</v>
      </c>
      <c r="B17" s="2" t="s">
        <v>52</v>
      </c>
      <c r="C17" s="2">
        <v>12</v>
      </c>
      <c r="D17" s="2">
        <v>1200</v>
      </c>
      <c r="E17" s="2">
        <v>7</v>
      </c>
      <c r="F17" s="2">
        <v>7</v>
      </c>
      <c r="G17" s="2">
        <v>3</v>
      </c>
      <c r="H17" s="2">
        <v>3</v>
      </c>
      <c r="I17" s="2">
        <v>1</v>
      </c>
      <c r="J17" s="2">
        <v>1</v>
      </c>
      <c r="K17" s="2">
        <v>1</v>
      </c>
      <c r="L17" s="2">
        <v>2</v>
      </c>
      <c r="M17" s="2">
        <v>3</v>
      </c>
      <c r="N17" s="2">
        <v>2</v>
      </c>
      <c r="O17" s="2">
        <v>1</v>
      </c>
      <c r="P17" s="2">
        <v>2</v>
      </c>
      <c r="Q17" s="2">
        <v>8</v>
      </c>
      <c r="R17" s="2">
        <v>4</v>
      </c>
      <c r="S17" s="2">
        <v>50</v>
      </c>
      <c r="T17" s="2">
        <v>0</v>
      </c>
      <c r="U17" s="2">
        <v>60</v>
      </c>
      <c r="V17" s="2">
        <v>7</v>
      </c>
      <c r="W17" s="2">
        <v>0</v>
      </c>
      <c r="X17" s="2">
        <v>0</v>
      </c>
      <c r="Y17" s="2">
        <v>8</v>
      </c>
      <c r="Z17" s="2">
        <v>34</v>
      </c>
      <c r="AA17" s="2" t="s">
        <v>35</v>
      </c>
      <c r="AB17" s="32">
        <v>0</v>
      </c>
      <c r="AC17" s="2">
        <v>177</v>
      </c>
      <c r="AD17" s="2">
        <v>85</v>
      </c>
      <c r="AE17" s="2">
        <v>7</v>
      </c>
      <c r="AF17" s="2">
        <v>8</v>
      </c>
      <c r="AG17" s="3">
        <v>45413</v>
      </c>
      <c r="AH17" s="2" t="s">
        <v>61</v>
      </c>
    </row>
    <row r="18" spans="1:34" ht="13.2" x14ac:dyDescent="0.25">
      <c r="A18" s="1">
        <v>45781.718530937505</v>
      </c>
      <c r="B18" s="2" t="s">
        <v>50</v>
      </c>
      <c r="C18" s="2">
        <v>18</v>
      </c>
      <c r="D18" s="2">
        <v>1200</v>
      </c>
      <c r="E18" s="2">
        <v>10</v>
      </c>
      <c r="F18" s="2">
        <v>5</v>
      </c>
      <c r="G18" s="2">
        <v>10</v>
      </c>
      <c r="H18" s="2">
        <v>1</v>
      </c>
      <c r="I18" s="2">
        <v>8</v>
      </c>
      <c r="J18" s="2">
        <v>1</v>
      </c>
      <c r="K18" s="2">
        <v>1</v>
      </c>
      <c r="L18" s="2">
        <v>10</v>
      </c>
      <c r="M18" s="2">
        <v>8</v>
      </c>
      <c r="N18" s="2">
        <v>1</v>
      </c>
      <c r="O18" s="2">
        <v>1</v>
      </c>
      <c r="P18" s="2">
        <v>2</v>
      </c>
      <c r="Q18" s="2">
        <v>5</v>
      </c>
      <c r="R18" s="5">
        <v>5</v>
      </c>
      <c r="S18" s="2">
        <v>10</v>
      </c>
      <c r="T18" s="2">
        <v>0</v>
      </c>
      <c r="U18" s="2">
        <v>30</v>
      </c>
      <c r="V18" s="2">
        <v>5</v>
      </c>
      <c r="W18" s="2">
        <v>0</v>
      </c>
      <c r="X18" s="2">
        <v>6</v>
      </c>
      <c r="Y18" s="2">
        <v>8</v>
      </c>
      <c r="Z18" s="2">
        <v>33</v>
      </c>
      <c r="AA18" s="2" t="s">
        <v>38</v>
      </c>
      <c r="AB18" s="31">
        <v>10000</v>
      </c>
      <c r="AC18" s="2">
        <v>155</v>
      </c>
      <c r="AD18" s="2">
        <v>48</v>
      </c>
      <c r="AE18" s="2">
        <v>1</v>
      </c>
      <c r="AF18" s="2">
        <v>2</v>
      </c>
      <c r="AG18" s="3">
        <v>45781</v>
      </c>
      <c r="AH18" s="2" t="s">
        <v>62</v>
      </c>
    </row>
    <row r="19" spans="1:34" ht="13.2" x14ac:dyDescent="0.25">
      <c r="A19" s="1">
        <v>45781.719380520837</v>
      </c>
      <c r="B19" s="2" t="s">
        <v>63</v>
      </c>
      <c r="C19" s="2">
        <v>24</v>
      </c>
      <c r="D19" s="2">
        <v>5000</v>
      </c>
      <c r="E19" s="2">
        <v>8</v>
      </c>
      <c r="F19" s="2">
        <v>4</v>
      </c>
      <c r="G19" s="2">
        <v>3</v>
      </c>
      <c r="H19" s="2">
        <v>3</v>
      </c>
      <c r="I19" s="2">
        <v>4</v>
      </c>
      <c r="J19" s="2">
        <v>4</v>
      </c>
      <c r="K19" s="2">
        <v>4</v>
      </c>
      <c r="L19" s="2">
        <v>2</v>
      </c>
      <c r="M19" s="2">
        <v>4</v>
      </c>
      <c r="N19" s="2">
        <v>4</v>
      </c>
      <c r="O19" s="2">
        <v>4</v>
      </c>
      <c r="P19" s="2">
        <v>4</v>
      </c>
      <c r="Q19" s="2">
        <v>10</v>
      </c>
      <c r="R19" s="2">
        <v>15</v>
      </c>
      <c r="S19" s="2">
        <v>24</v>
      </c>
      <c r="T19" s="2">
        <v>1</v>
      </c>
      <c r="U19" s="2">
        <v>25</v>
      </c>
      <c r="V19" s="2">
        <v>7</v>
      </c>
      <c r="W19" s="2">
        <v>2</v>
      </c>
      <c r="X19" s="2">
        <v>12</v>
      </c>
      <c r="Y19" s="2">
        <v>8</v>
      </c>
      <c r="Z19" s="2">
        <v>30</v>
      </c>
      <c r="AA19" s="2" t="s">
        <v>35</v>
      </c>
      <c r="AB19" s="32">
        <v>800000</v>
      </c>
      <c r="AC19" s="2">
        <v>152</v>
      </c>
      <c r="AD19" s="2">
        <v>76</v>
      </c>
      <c r="AE19" s="2">
        <v>5</v>
      </c>
      <c r="AF19" s="2">
        <v>5</v>
      </c>
      <c r="AG19" s="3">
        <v>44927</v>
      </c>
      <c r="AH19" s="2" t="s">
        <v>64</v>
      </c>
    </row>
    <row r="20" spans="1:34" ht="13.2" x14ac:dyDescent="0.25">
      <c r="A20" s="1">
        <v>45781.725349398148</v>
      </c>
      <c r="B20" s="2" t="s">
        <v>37</v>
      </c>
      <c r="C20" s="2">
        <v>7</v>
      </c>
      <c r="D20" s="2">
        <v>5500</v>
      </c>
      <c r="E20" s="2">
        <v>8</v>
      </c>
      <c r="F20" s="2">
        <v>8</v>
      </c>
      <c r="G20" s="2">
        <v>4</v>
      </c>
      <c r="H20" s="2">
        <v>4</v>
      </c>
      <c r="I20" s="2">
        <v>3</v>
      </c>
      <c r="J20" s="2">
        <v>4</v>
      </c>
      <c r="K20" s="2">
        <v>4</v>
      </c>
      <c r="L20" s="2">
        <v>3</v>
      </c>
      <c r="M20" s="2">
        <v>4</v>
      </c>
      <c r="N20" s="2">
        <v>4</v>
      </c>
      <c r="O20" s="2">
        <v>3</v>
      </c>
      <c r="P20" s="2">
        <v>3</v>
      </c>
      <c r="Q20" s="2">
        <v>9</v>
      </c>
      <c r="R20" s="2">
        <v>13</v>
      </c>
      <c r="S20" s="2">
        <v>12</v>
      </c>
      <c r="T20" s="2">
        <v>2</v>
      </c>
      <c r="U20" s="2">
        <v>3</v>
      </c>
      <c r="V20" s="2">
        <v>5</v>
      </c>
      <c r="W20" s="2">
        <v>1</v>
      </c>
      <c r="X20" s="2">
        <v>36</v>
      </c>
      <c r="Y20" s="2">
        <v>7</v>
      </c>
      <c r="Z20" s="2">
        <v>24</v>
      </c>
      <c r="AA20" s="2" t="s">
        <v>38</v>
      </c>
      <c r="AB20" s="31">
        <v>0</v>
      </c>
      <c r="AC20" s="2">
        <v>161</v>
      </c>
      <c r="AD20" s="2">
        <v>66</v>
      </c>
      <c r="AE20" s="2">
        <v>5</v>
      </c>
      <c r="AF20" s="2">
        <v>6</v>
      </c>
      <c r="AG20" s="3">
        <v>45607</v>
      </c>
      <c r="AH20" s="2" t="s">
        <v>65</v>
      </c>
    </row>
    <row r="21" spans="1:34" ht="13.2" x14ac:dyDescent="0.25">
      <c r="A21" s="1">
        <v>45781.730942418981</v>
      </c>
      <c r="B21" s="2" t="s">
        <v>66</v>
      </c>
      <c r="C21" s="2">
        <v>12</v>
      </c>
      <c r="D21" s="2">
        <v>6000</v>
      </c>
      <c r="E21" s="2">
        <v>7</v>
      </c>
      <c r="F21" s="2">
        <v>8</v>
      </c>
      <c r="G21" s="2">
        <v>3</v>
      </c>
      <c r="H21" s="2">
        <v>4</v>
      </c>
      <c r="I21" s="2">
        <v>4</v>
      </c>
      <c r="J21" s="2">
        <v>3</v>
      </c>
      <c r="K21" s="2">
        <v>2</v>
      </c>
      <c r="L21" s="2">
        <v>3</v>
      </c>
      <c r="M21" s="2">
        <v>9</v>
      </c>
      <c r="N21" s="2">
        <v>9</v>
      </c>
      <c r="O21" s="2">
        <v>9</v>
      </c>
      <c r="P21" s="2">
        <v>9</v>
      </c>
      <c r="Q21" s="2">
        <v>15</v>
      </c>
      <c r="R21" s="2">
        <v>10</v>
      </c>
      <c r="S21" s="2">
        <v>48</v>
      </c>
      <c r="T21" s="2">
        <v>2</v>
      </c>
      <c r="U21" s="2">
        <v>50</v>
      </c>
      <c r="V21" s="2">
        <v>4</v>
      </c>
      <c r="W21" s="2">
        <v>2</v>
      </c>
      <c r="X21" s="2">
        <v>48</v>
      </c>
      <c r="Y21" s="2">
        <v>7</v>
      </c>
      <c r="Z21" s="2">
        <v>35</v>
      </c>
      <c r="AA21" s="2" t="s">
        <v>35</v>
      </c>
      <c r="AB21" s="32">
        <v>40000</v>
      </c>
      <c r="AC21" s="2">
        <v>165</v>
      </c>
      <c r="AD21" s="2">
        <v>64</v>
      </c>
      <c r="AE21" s="2">
        <v>5</v>
      </c>
      <c r="AF21" s="2">
        <v>8</v>
      </c>
      <c r="AG21" s="3">
        <v>45599</v>
      </c>
      <c r="AH21" s="2" t="s">
        <v>55</v>
      </c>
    </row>
    <row r="22" spans="1:34" ht="13.2" x14ac:dyDescent="0.25">
      <c r="A22" s="1">
        <v>45781.768237349534</v>
      </c>
      <c r="B22" s="2" t="s">
        <v>67</v>
      </c>
      <c r="C22" s="2">
        <v>36</v>
      </c>
      <c r="D22" s="2">
        <v>4000</v>
      </c>
      <c r="E22" s="2">
        <v>8</v>
      </c>
      <c r="F22" s="2">
        <v>5</v>
      </c>
      <c r="G22" s="2">
        <v>10</v>
      </c>
      <c r="H22" s="2">
        <v>10</v>
      </c>
      <c r="I22" s="2">
        <v>1</v>
      </c>
      <c r="J22" s="2">
        <v>1</v>
      </c>
      <c r="K22" s="2">
        <v>9</v>
      </c>
      <c r="L22" s="2">
        <v>10</v>
      </c>
      <c r="M22" s="2">
        <v>4</v>
      </c>
      <c r="N22" s="2">
        <v>4</v>
      </c>
      <c r="O22" s="2">
        <v>2</v>
      </c>
      <c r="P22" s="2">
        <v>3</v>
      </c>
      <c r="Q22" s="2">
        <v>10</v>
      </c>
      <c r="R22" s="5">
        <v>6</v>
      </c>
      <c r="S22" s="2">
        <v>24</v>
      </c>
      <c r="T22" s="2">
        <v>0</v>
      </c>
      <c r="U22" s="2">
        <v>360</v>
      </c>
      <c r="V22" s="2">
        <v>2</v>
      </c>
      <c r="W22" s="2">
        <v>0</v>
      </c>
      <c r="X22" s="2">
        <v>60</v>
      </c>
      <c r="Y22" s="2">
        <v>10</v>
      </c>
      <c r="Z22" s="2">
        <v>34</v>
      </c>
      <c r="AA22" s="2" t="s">
        <v>35</v>
      </c>
      <c r="AB22" s="31">
        <v>100000</v>
      </c>
      <c r="AC22" s="2">
        <v>170</v>
      </c>
      <c r="AD22" s="2">
        <v>66</v>
      </c>
      <c r="AE22" s="2">
        <v>10</v>
      </c>
      <c r="AF22" s="2">
        <v>7</v>
      </c>
      <c r="AG22" s="3">
        <v>44362</v>
      </c>
      <c r="AH22" s="2" t="s">
        <v>68</v>
      </c>
    </row>
    <row r="23" spans="1:34" ht="13.2" x14ac:dyDescent="0.25">
      <c r="A23" s="1">
        <v>45781.771502974538</v>
      </c>
      <c r="B23" s="2" t="s">
        <v>41</v>
      </c>
      <c r="C23" s="2">
        <v>2</v>
      </c>
      <c r="D23" s="2">
        <v>1500</v>
      </c>
      <c r="E23" s="2">
        <v>10</v>
      </c>
      <c r="F23" s="2">
        <v>7</v>
      </c>
      <c r="G23" s="2">
        <v>3</v>
      </c>
      <c r="H23" s="2">
        <v>2</v>
      </c>
      <c r="I23" s="2">
        <v>2</v>
      </c>
      <c r="J23" s="2">
        <v>4</v>
      </c>
      <c r="K23" s="2">
        <v>1</v>
      </c>
      <c r="L23" s="2">
        <v>3</v>
      </c>
      <c r="M23" s="2">
        <v>3</v>
      </c>
      <c r="N23" s="2">
        <v>3</v>
      </c>
      <c r="O23" s="2">
        <v>2</v>
      </c>
      <c r="P23" s="2">
        <v>3</v>
      </c>
      <c r="Q23" s="2">
        <v>5</v>
      </c>
      <c r="R23" s="2">
        <v>3</v>
      </c>
      <c r="S23" s="2">
        <v>3</v>
      </c>
      <c r="T23" s="2">
        <v>0</v>
      </c>
      <c r="U23" s="2">
        <v>245</v>
      </c>
      <c r="V23" s="2">
        <v>3</v>
      </c>
      <c r="W23" s="2">
        <v>0</v>
      </c>
      <c r="X23" s="2">
        <v>35</v>
      </c>
      <c r="Y23" s="2">
        <v>10</v>
      </c>
      <c r="Z23" s="2">
        <v>55</v>
      </c>
      <c r="AA23" s="2" t="s">
        <v>38</v>
      </c>
      <c r="AB23" s="32">
        <v>0</v>
      </c>
      <c r="AC23" s="2">
        <v>170</v>
      </c>
      <c r="AD23" s="2">
        <v>70</v>
      </c>
      <c r="AE23" s="2">
        <v>6</v>
      </c>
      <c r="AF23" s="2">
        <v>5</v>
      </c>
      <c r="AG23" s="3">
        <v>45722</v>
      </c>
      <c r="AH23" s="2" t="s">
        <v>41</v>
      </c>
    </row>
    <row r="24" spans="1:34" ht="13.2" x14ac:dyDescent="0.25">
      <c r="A24" s="1">
        <v>45781.773787615741</v>
      </c>
      <c r="B24" s="2" t="s">
        <v>69</v>
      </c>
      <c r="C24" s="2">
        <v>34</v>
      </c>
      <c r="D24" s="2">
        <v>30000</v>
      </c>
      <c r="E24" s="2">
        <v>10</v>
      </c>
      <c r="F24" s="2">
        <v>5</v>
      </c>
      <c r="G24" s="2">
        <v>3</v>
      </c>
      <c r="H24" s="2">
        <v>3</v>
      </c>
      <c r="I24" s="2">
        <v>1</v>
      </c>
      <c r="J24" s="2">
        <v>3</v>
      </c>
      <c r="K24" s="2">
        <v>3</v>
      </c>
      <c r="L24" s="2">
        <v>3</v>
      </c>
      <c r="M24" s="2">
        <v>3</v>
      </c>
      <c r="N24" s="2">
        <v>3</v>
      </c>
      <c r="O24" s="2">
        <v>3</v>
      </c>
      <c r="P24" s="2">
        <v>2</v>
      </c>
      <c r="Q24" s="2">
        <v>10</v>
      </c>
      <c r="R24" s="2">
        <v>50</v>
      </c>
      <c r="S24" s="2">
        <v>10</v>
      </c>
      <c r="T24" s="2">
        <v>0</v>
      </c>
      <c r="U24" s="2">
        <v>90</v>
      </c>
      <c r="V24" s="2">
        <v>0</v>
      </c>
      <c r="W24" s="2">
        <v>0</v>
      </c>
      <c r="X24" s="2">
        <v>24</v>
      </c>
      <c r="Y24" s="2">
        <v>10</v>
      </c>
      <c r="Z24" s="2">
        <v>35</v>
      </c>
      <c r="AA24" s="2" t="s">
        <v>35</v>
      </c>
      <c r="AB24" s="31">
        <v>35000</v>
      </c>
      <c r="AC24" s="2">
        <v>180</v>
      </c>
      <c r="AD24" s="2">
        <v>74</v>
      </c>
      <c r="AE24" s="2">
        <v>9</v>
      </c>
      <c r="AF24" s="2">
        <v>10</v>
      </c>
      <c r="AG24" s="3">
        <v>45050</v>
      </c>
      <c r="AH24" s="2" t="s">
        <v>70</v>
      </c>
    </row>
    <row r="25" spans="1:34" ht="13.2" x14ac:dyDescent="0.25">
      <c r="A25" s="1">
        <v>45781.776427928242</v>
      </c>
      <c r="B25" s="2" t="s">
        <v>40</v>
      </c>
      <c r="C25" s="2">
        <v>9</v>
      </c>
      <c r="D25" s="2">
        <v>4000</v>
      </c>
      <c r="E25" s="2">
        <v>7</v>
      </c>
      <c r="F25" s="2">
        <v>3</v>
      </c>
      <c r="G25" s="2">
        <v>4</v>
      </c>
      <c r="H25" s="2">
        <v>6</v>
      </c>
      <c r="I25" s="2">
        <v>5</v>
      </c>
      <c r="J25" s="2">
        <v>4</v>
      </c>
      <c r="K25" s="2">
        <v>5</v>
      </c>
      <c r="L25" s="2">
        <v>5</v>
      </c>
      <c r="M25" s="2">
        <v>4</v>
      </c>
      <c r="N25" s="2">
        <v>8</v>
      </c>
      <c r="O25" s="2">
        <v>4</v>
      </c>
      <c r="P25" s="2">
        <v>4</v>
      </c>
      <c r="Q25" s="2">
        <v>8</v>
      </c>
      <c r="R25" s="5">
        <v>6</v>
      </c>
      <c r="S25" s="2">
        <v>14</v>
      </c>
      <c r="T25" s="2">
        <v>0</v>
      </c>
      <c r="U25" s="2">
        <v>20</v>
      </c>
      <c r="V25" s="2">
        <v>8</v>
      </c>
      <c r="W25" s="5">
        <v>4</v>
      </c>
      <c r="X25" s="5">
        <v>7</v>
      </c>
      <c r="Y25" s="2">
        <v>4</v>
      </c>
      <c r="Z25" s="2">
        <v>27</v>
      </c>
      <c r="AA25" s="2" t="s">
        <v>71</v>
      </c>
      <c r="AB25" s="32">
        <v>62000</v>
      </c>
      <c r="AC25" s="2">
        <v>180</v>
      </c>
      <c r="AD25" s="2">
        <v>72</v>
      </c>
      <c r="AE25" s="2">
        <v>5</v>
      </c>
      <c r="AF25" s="2">
        <v>9</v>
      </c>
      <c r="AG25" s="3">
        <v>45628</v>
      </c>
    </row>
    <row r="26" spans="1:34" ht="13.2" x14ac:dyDescent="0.25">
      <c r="A26" s="1">
        <v>45781.781063182869</v>
      </c>
      <c r="B26" s="2" t="s">
        <v>50</v>
      </c>
      <c r="C26" s="2">
        <v>36</v>
      </c>
      <c r="D26" s="2">
        <v>5000</v>
      </c>
      <c r="E26" s="2">
        <v>2</v>
      </c>
      <c r="F26" s="2">
        <v>8</v>
      </c>
      <c r="G26" s="2">
        <v>7</v>
      </c>
      <c r="H26" s="2">
        <v>10</v>
      </c>
      <c r="I26" s="2">
        <v>7</v>
      </c>
      <c r="J26" s="2">
        <v>2</v>
      </c>
      <c r="K26" s="2">
        <v>8</v>
      </c>
      <c r="L26" s="2">
        <v>9</v>
      </c>
      <c r="M26" s="2">
        <v>6</v>
      </c>
      <c r="N26" s="2">
        <v>8</v>
      </c>
      <c r="O26" s="2">
        <v>7</v>
      </c>
      <c r="P26" s="2">
        <v>8</v>
      </c>
      <c r="Q26" s="2">
        <v>4</v>
      </c>
      <c r="R26" s="2">
        <v>8</v>
      </c>
      <c r="S26" s="2">
        <v>24</v>
      </c>
      <c r="T26" s="2">
        <v>1</v>
      </c>
      <c r="U26" s="2">
        <v>60</v>
      </c>
      <c r="V26" s="2">
        <v>5</v>
      </c>
      <c r="W26" s="2">
        <v>2</v>
      </c>
      <c r="X26" s="2">
        <v>12</v>
      </c>
      <c r="Y26" s="2">
        <v>7</v>
      </c>
      <c r="Z26" s="2">
        <v>32</v>
      </c>
      <c r="AA26" s="2" t="s">
        <v>38</v>
      </c>
      <c r="AB26" s="31">
        <v>30000</v>
      </c>
      <c r="AC26" s="2">
        <v>162</v>
      </c>
      <c r="AD26" s="2">
        <v>55</v>
      </c>
      <c r="AE26" s="2">
        <v>8</v>
      </c>
      <c r="AF26" s="2">
        <v>10</v>
      </c>
      <c r="AG26" s="3">
        <v>44320</v>
      </c>
    </row>
    <row r="27" spans="1:34" ht="13.2" x14ac:dyDescent="0.25">
      <c r="A27" s="1">
        <v>45781.792742361111</v>
      </c>
      <c r="B27" s="2" t="s">
        <v>72</v>
      </c>
      <c r="C27" s="2">
        <v>8</v>
      </c>
      <c r="D27" s="2">
        <v>3500</v>
      </c>
      <c r="E27" s="2">
        <v>8</v>
      </c>
      <c r="F27" s="2">
        <v>8</v>
      </c>
      <c r="G27" s="2">
        <v>5</v>
      </c>
      <c r="H27" s="2">
        <v>10</v>
      </c>
      <c r="I27" s="2">
        <v>7</v>
      </c>
      <c r="J27" s="2">
        <v>8</v>
      </c>
      <c r="K27" s="2">
        <v>5</v>
      </c>
      <c r="L27" s="2">
        <v>5</v>
      </c>
      <c r="M27" s="2">
        <v>6</v>
      </c>
      <c r="N27" s="2">
        <v>10</v>
      </c>
      <c r="O27" s="2">
        <v>5</v>
      </c>
      <c r="P27" s="2">
        <v>5</v>
      </c>
      <c r="Q27" s="2">
        <v>8</v>
      </c>
      <c r="R27" s="2">
        <v>15</v>
      </c>
      <c r="S27" s="2">
        <v>60</v>
      </c>
      <c r="T27" s="2">
        <v>3</v>
      </c>
      <c r="U27" s="2">
        <v>30</v>
      </c>
      <c r="V27" s="2">
        <v>5</v>
      </c>
      <c r="W27" s="2">
        <v>0</v>
      </c>
      <c r="X27" s="2">
        <v>12</v>
      </c>
      <c r="Y27" s="2">
        <v>9</v>
      </c>
      <c r="Z27" s="2">
        <v>20</v>
      </c>
      <c r="AA27" s="2" t="s">
        <v>35</v>
      </c>
      <c r="AB27" s="32">
        <v>20000</v>
      </c>
      <c r="AC27" s="2">
        <v>173</v>
      </c>
      <c r="AD27" s="2">
        <v>70</v>
      </c>
      <c r="AE27" s="2">
        <v>7</v>
      </c>
      <c r="AF27" s="2">
        <v>10</v>
      </c>
      <c r="AG27" s="3">
        <v>45628</v>
      </c>
      <c r="AH27" s="2" t="s">
        <v>73</v>
      </c>
    </row>
    <row r="28" spans="1:34" ht="13.2" x14ac:dyDescent="0.25">
      <c r="A28" s="1">
        <v>45781.8006025</v>
      </c>
      <c r="B28" s="2" t="s">
        <v>74</v>
      </c>
      <c r="C28" s="2">
        <v>12</v>
      </c>
      <c r="D28" s="2">
        <v>1800</v>
      </c>
      <c r="E28" s="2">
        <v>10</v>
      </c>
      <c r="F28" s="2">
        <v>10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4</v>
      </c>
      <c r="M28" s="2">
        <v>10</v>
      </c>
      <c r="N28" s="2">
        <v>10</v>
      </c>
      <c r="O28" s="2">
        <v>10</v>
      </c>
      <c r="P28" s="2">
        <v>10</v>
      </c>
      <c r="Q28" s="2">
        <v>5</v>
      </c>
      <c r="R28" s="2">
        <v>20</v>
      </c>
      <c r="S28" s="2">
        <v>7</v>
      </c>
      <c r="T28" s="2">
        <v>2</v>
      </c>
      <c r="U28" s="2">
        <v>50</v>
      </c>
      <c r="V28" s="2">
        <v>10</v>
      </c>
      <c r="W28" s="2">
        <v>0</v>
      </c>
      <c r="X28" s="2">
        <v>36</v>
      </c>
      <c r="Y28" s="2">
        <v>10</v>
      </c>
      <c r="Z28" s="2">
        <v>27</v>
      </c>
      <c r="AA28" s="2" t="s">
        <v>35</v>
      </c>
      <c r="AB28" s="31">
        <v>30000</v>
      </c>
      <c r="AC28" s="2">
        <v>177</v>
      </c>
      <c r="AD28" s="2">
        <v>80</v>
      </c>
      <c r="AE28" s="2">
        <v>7</v>
      </c>
      <c r="AF28" s="2">
        <v>10</v>
      </c>
      <c r="AG28" s="3">
        <v>45416</v>
      </c>
      <c r="AH28" s="2" t="s">
        <v>55</v>
      </c>
    </row>
    <row r="29" spans="1:34" ht="13.2" x14ac:dyDescent="0.25">
      <c r="A29" s="1">
        <v>45781.823290983797</v>
      </c>
      <c r="B29" s="2" t="s">
        <v>75</v>
      </c>
      <c r="C29" s="2">
        <v>9</v>
      </c>
      <c r="D29" s="2">
        <v>6000</v>
      </c>
      <c r="E29" s="2">
        <v>8</v>
      </c>
      <c r="F29" s="2">
        <v>7</v>
      </c>
      <c r="G29" s="2">
        <v>10</v>
      </c>
      <c r="H29" s="2">
        <v>10</v>
      </c>
      <c r="I29" s="2">
        <v>10</v>
      </c>
      <c r="J29" s="2">
        <v>8</v>
      </c>
      <c r="K29" s="2">
        <v>7</v>
      </c>
      <c r="L29" s="2">
        <v>10</v>
      </c>
      <c r="M29" s="2">
        <v>10</v>
      </c>
      <c r="N29" s="2">
        <v>10</v>
      </c>
      <c r="O29" s="2">
        <v>10</v>
      </c>
      <c r="P29" s="2">
        <v>10</v>
      </c>
      <c r="Q29" s="2">
        <v>16</v>
      </c>
      <c r="R29" s="2">
        <v>20</v>
      </c>
      <c r="S29" s="2">
        <v>72</v>
      </c>
      <c r="T29" s="2">
        <v>2</v>
      </c>
      <c r="U29" s="2">
        <v>50</v>
      </c>
      <c r="V29" s="2">
        <v>9</v>
      </c>
      <c r="W29" s="2">
        <v>0</v>
      </c>
      <c r="X29" s="2">
        <v>60</v>
      </c>
      <c r="Y29" s="2">
        <v>10</v>
      </c>
      <c r="Z29" s="2">
        <v>30</v>
      </c>
      <c r="AA29" s="2" t="s">
        <v>35</v>
      </c>
      <c r="AB29" s="32">
        <v>40000</v>
      </c>
      <c r="AC29" s="2">
        <v>172</v>
      </c>
      <c r="AD29" s="2">
        <v>83</v>
      </c>
      <c r="AE29" s="2">
        <v>6</v>
      </c>
      <c r="AF29" s="2">
        <v>10</v>
      </c>
      <c r="AG29" s="3">
        <v>45660</v>
      </c>
      <c r="AH29" s="2" t="s">
        <v>76</v>
      </c>
    </row>
    <row r="30" spans="1:34" ht="13.2" x14ac:dyDescent="0.25">
      <c r="A30" s="1">
        <v>45781.905787719908</v>
      </c>
      <c r="B30" s="2" t="s">
        <v>77</v>
      </c>
      <c r="C30" s="2">
        <v>20</v>
      </c>
      <c r="D30" s="2">
        <v>42000</v>
      </c>
      <c r="E30" s="2">
        <v>8</v>
      </c>
      <c r="F30" s="2">
        <v>1</v>
      </c>
      <c r="G30" s="2">
        <v>2</v>
      </c>
      <c r="H30" s="2">
        <v>2</v>
      </c>
      <c r="I30" s="2">
        <v>10</v>
      </c>
      <c r="J30" s="2">
        <v>1</v>
      </c>
      <c r="K30" s="2">
        <v>8</v>
      </c>
      <c r="L30" s="2">
        <v>3</v>
      </c>
      <c r="M30" s="2">
        <v>10</v>
      </c>
      <c r="N30" s="2">
        <v>10</v>
      </c>
      <c r="O30" s="2">
        <v>9</v>
      </c>
      <c r="P30" s="2">
        <v>7</v>
      </c>
      <c r="Q30" s="2">
        <v>12</v>
      </c>
      <c r="R30" s="2">
        <v>20</v>
      </c>
      <c r="S30" s="2">
        <v>24</v>
      </c>
      <c r="T30" s="2">
        <v>3</v>
      </c>
      <c r="U30" s="2">
        <v>60</v>
      </c>
      <c r="V30" s="2">
        <v>0</v>
      </c>
      <c r="W30" s="2">
        <v>0</v>
      </c>
      <c r="X30" s="2">
        <v>12</v>
      </c>
      <c r="Y30" s="2">
        <v>4</v>
      </c>
      <c r="Z30" s="2">
        <v>26</v>
      </c>
      <c r="AA30" s="2" t="s">
        <v>35</v>
      </c>
      <c r="AB30" s="31">
        <v>200000</v>
      </c>
      <c r="AC30" s="2">
        <v>190</v>
      </c>
      <c r="AD30" s="2">
        <v>90</v>
      </c>
      <c r="AE30" s="2">
        <v>10</v>
      </c>
      <c r="AF30" s="2">
        <v>1</v>
      </c>
      <c r="AG30" s="3">
        <v>45292</v>
      </c>
      <c r="AH30" s="2" t="s">
        <v>78</v>
      </c>
    </row>
    <row r="31" spans="1:34" ht="13.2" x14ac:dyDescent="0.25">
      <c r="A31" s="1">
        <v>45782.010565300923</v>
      </c>
      <c r="B31" s="2" t="s">
        <v>41</v>
      </c>
      <c r="C31" s="2">
        <v>5</v>
      </c>
      <c r="D31" s="2">
        <v>5000</v>
      </c>
      <c r="E31" s="2">
        <v>8</v>
      </c>
      <c r="F31" s="2">
        <v>8</v>
      </c>
      <c r="G31" s="2">
        <v>2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3</v>
      </c>
      <c r="N31" s="2">
        <v>3</v>
      </c>
      <c r="O31" s="2">
        <v>3</v>
      </c>
      <c r="P31" s="2">
        <v>3</v>
      </c>
      <c r="Q31" s="2">
        <v>8</v>
      </c>
      <c r="R31" s="2">
        <v>8</v>
      </c>
      <c r="S31" s="2">
        <v>8</v>
      </c>
      <c r="T31" s="2">
        <v>2</v>
      </c>
      <c r="U31" s="2">
        <v>500</v>
      </c>
      <c r="V31" s="2">
        <v>2</v>
      </c>
      <c r="W31" s="2">
        <v>0</v>
      </c>
      <c r="X31" s="2">
        <v>5</v>
      </c>
      <c r="Y31" s="2">
        <v>6</v>
      </c>
      <c r="Z31" s="2">
        <v>31</v>
      </c>
      <c r="AA31" s="2" t="s">
        <v>38</v>
      </c>
      <c r="AB31" s="32">
        <v>200000</v>
      </c>
      <c r="AC31" s="2">
        <v>168</v>
      </c>
      <c r="AD31" s="2">
        <v>100</v>
      </c>
      <c r="AE31" s="2">
        <v>5</v>
      </c>
      <c r="AF31" s="2">
        <v>7</v>
      </c>
      <c r="AG31" s="3">
        <v>45643</v>
      </c>
      <c r="AH31" s="2" t="s">
        <v>79</v>
      </c>
    </row>
    <row r="32" spans="1:34" ht="13.2" x14ac:dyDescent="0.25">
      <c r="A32" s="1">
        <v>45782.429951354163</v>
      </c>
      <c r="B32" s="2" t="s">
        <v>80</v>
      </c>
      <c r="C32" s="2">
        <v>14</v>
      </c>
      <c r="D32" s="2">
        <v>1800</v>
      </c>
      <c r="E32" s="2">
        <v>7</v>
      </c>
      <c r="F32" s="2">
        <v>5</v>
      </c>
      <c r="G32" s="2">
        <v>8</v>
      </c>
      <c r="H32" s="2">
        <v>8</v>
      </c>
      <c r="I32" s="2">
        <v>8</v>
      </c>
      <c r="J32" s="2">
        <v>8</v>
      </c>
      <c r="K32" s="2">
        <v>8</v>
      </c>
      <c r="L32" s="2">
        <v>8</v>
      </c>
      <c r="M32" s="2">
        <v>5</v>
      </c>
      <c r="N32" s="2">
        <v>5</v>
      </c>
      <c r="O32" s="2">
        <v>5</v>
      </c>
      <c r="P32" s="2">
        <v>5</v>
      </c>
      <c r="Q32" s="2">
        <v>8</v>
      </c>
      <c r="R32" s="2">
        <v>6</v>
      </c>
      <c r="S32" s="2">
        <v>12</v>
      </c>
      <c r="T32" s="2">
        <v>0</v>
      </c>
      <c r="U32" s="2">
        <v>120</v>
      </c>
      <c r="V32" s="2">
        <v>10</v>
      </c>
      <c r="W32" s="2">
        <v>0</v>
      </c>
      <c r="X32" s="2">
        <v>46</v>
      </c>
      <c r="Y32" s="2">
        <v>7</v>
      </c>
      <c r="Z32" s="2">
        <v>27</v>
      </c>
      <c r="AA32" s="2" t="s">
        <v>35</v>
      </c>
      <c r="AB32" s="31">
        <v>15000</v>
      </c>
      <c r="AC32" s="2">
        <v>164</v>
      </c>
      <c r="AD32" s="2">
        <v>70</v>
      </c>
      <c r="AE32" s="2">
        <v>10</v>
      </c>
      <c r="AF32" s="2">
        <v>10</v>
      </c>
      <c r="AG32" s="3">
        <v>45292</v>
      </c>
      <c r="AH32" s="2" t="s">
        <v>55</v>
      </c>
    </row>
    <row r="33" spans="1:34" ht="13.2" x14ac:dyDescent="0.25">
      <c r="A33" s="1">
        <v>45782.496536874998</v>
      </c>
      <c r="B33" s="2" t="s">
        <v>41</v>
      </c>
      <c r="C33" s="2">
        <v>12</v>
      </c>
      <c r="D33" s="2">
        <v>1200</v>
      </c>
      <c r="E33" s="2">
        <v>10</v>
      </c>
      <c r="F33" s="2">
        <v>9</v>
      </c>
      <c r="G33" s="2">
        <v>10</v>
      </c>
      <c r="H33" s="2">
        <v>10</v>
      </c>
      <c r="I33" s="2">
        <v>10</v>
      </c>
      <c r="J33" s="2">
        <v>1</v>
      </c>
      <c r="K33" s="2">
        <v>10</v>
      </c>
      <c r="L33" s="2">
        <v>1</v>
      </c>
      <c r="M33" s="2">
        <v>10</v>
      </c>
      <c r="N33" s="2">
        <v>10</v>
      </c>
      <c r="O33" s="2">
        <v>10</v>
      </c>
      <c r="P33" s="2">
        <v>10</v>
      </c>
      <c r="Q33" s="2">
        <v>8</v>
      </c>
      <c r="R33" s="2">
        <v>15</v>
      </c>
      <c r="S33" s="2">
        <v>65</v>
      </c>
      <c r="T33" s="2">
        <v>2</v>
      </c>
      <c r="U33" s="2">
        <v>15</v>
      </c>
      <c r="V33" s="2">
        <v>8</v>
      </c>
      <c r="W33" s="2">
        <v>0</v>
      </c>
      <c r="X33" s="2">
        <v>15</v>
      </c>
      <c r="Y33" s="2">
        <v>10</v>
      </c>
      <c r="Z33" s="2">
        <v>25</v>
      </c>
      <c r="AA33" s="2" t="s">
        <v>38</v>
      </c>
      <c r="AB33" s="32">
        <v>50000</v>
      </c>
      <c r="AC33" s="2">
        <v>170</v>
      </c>
      <c r="AD33" s="2">
        <v>60</v>
      </c>
      <c r="AE33" s="2">
        <v>10</v>
      </c>
      <c r="AF33" s="2">
        <v>10</v>
      </c>
      <c r="AG33" s="3">
        <v>45618</v>
      </c>
      <c r="AH33" s="2" t="s">
        <v>81</v>
      </c>
    </row>
    <row r="34" spans="1:34" ht="13.2" x14ac:dyDescent="0.25">
      <c r="A34" s="1">
        <v>45782.621674120368</v>
      </c>
      <c r="B34" s="2" t="s">
        <v>34</v>
      </c>
      <c r="C34" s="2">
        <v>13</v>
      </c>
      <c r="D34" s="2">
        <v>3000</v>
      </c>
      <c r="E34" s="2">
        <v>3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2">
        <v>2</v>
      </c>
      <c r="L34" s="2">
        <v>2</v>
      </c>
      <c r="M34" s="2">
        <v>8</v>
      </c>
      <c r="N34" s="2">
        <v>10</v>
      </c>
      <c r="O34" s="2">
        <v>7</v>
      </c>
      <c r="P34" s="2">
        <v>6</v>
      </c>
      <c r="Q34" s="2">
        <v>0</v>
      </c>
      <c r="R34" s="2">
        <v>0</v>
      </c>
      <c r="S34" s="2">
        <v>12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33</v>
      </c>
      <c r="AA34" s="2" t="s">
        <v>35</v>
      </c>
      <c r="AB34" s="31">
        <v>30000</v>
      </c>
      <c r="AC34" s="2">
        <v>177</v>
      </c>
      <c r="AD34" s="2">
        <v>98</v>
      </c>
      <c r="AE34" s="2">
        <v>5</v>
      </c>
      <c r="AF34" s="2">
        <v>10</v>
      </c>
      <c r="AG34" s="3">
        <v>44941</v>
      </c>
      <c r="AH34" s="2" t="s">
        <v>82</v>
      </c>
    </row>
    <row r="35" spans="1:34" ht="13.2" x14ac:dyDescent="0.25">
      <c r="A35" s="1">
        <v>45782.768236574077</v>
      </c>
      <c r="B35" s="2" t="s">
        <v>34</v>
      </c>
      <c r="C35" s="2">
        <v>12</v>
      </c>
      <c r="D35" s="2">
        <v>2800</v>
      </c>
      <c r="E35" s="2">
        <v>6</v>
      </c>
      <c r="F35" s="2">
        <v>2</v>
      </c>
      <c r="G35" s="2">
        <v>2</v>
      </c>
      <c r="H35" s="2">
        <v>4</v>
      </c>
      <c r="I35" s="2">
        <v>3</v>
      </c>
      <c r="J35" s="2">
        <v>1</v>
      </c>
      <c r="K35" s="2">
        <v>3</v>
      </c>
      <c r="L35" s="2">
        <v>1</v>
      </c>
      <c r="M35" s="2">
        <v>2</v>
      </c>
      <c r="N35" s="2">
        <v>3</v>
      </c>
      <c r="O35" s="2">
        <v>2</v>
      </c>
      <c r="P35" s="2">
        <v>3</v>
      </c>
      <c r="Q35" s="2">
        <v>6</v>
      </c>
      <c r="R35" s="2">
        <v>10</v>
      </c>
      <c r="S35" s="2">
        <v>12</v>
      </c>
      <c r="T35" s="2">
        <v>2</v>
      </c>
      <c r="U35" s="2">
        <v>120</v>
      </c>
      <c r="V35" s="2">
        <v>4</v>
      </c>
      <c r="W35" s="2">
        <v>3</v>
      </c>
      <c r="X35" s="2">
        <v>12</v>
      </c>
      <c r="Y35" s="2">
        <v>4</v>
      </c>
      <c r="Z35" s="2">
        <v>30</v>
      </c>
      <c r="AA35" s="2" t="s">
        <v>38</v>
      </c>
      <c r="AB35" s="32">
        <v>50000</v>
      </c>
      <c r="AC35" s="2">
        <v>173</v>
      </c>
      <c r="AD35" s="2">
        <v>85</v>
      </c>
      <c r="AE35" s="2">
        <v>5</v>
      </c>
      <c r="AF35" s="2">
        <v>3</v>
      </c>
      <c r="AG35" s="3">
        <v>45412</v>
      </c>
    </row>
    <row r="36" spans="1:34" ht="13.2" x14ac:dyDescent="0.25">
      <c r="A36" s="1">
        <v>45782.873801805559</v>
      </c>
      <c r="B36" s="2" t="s">
        <v>37</v>
      </c>
      <c r="C36" s="2">
        <v>48</v>
      </c>
      <c r="D36" s="2">
        <v>4999</v>
      </c>
      <c r="E36" s="2">
        <v>10</v>
      </c>
      <c r="F36" s="2">
        <v>6</v>
      </c>
      <c r="G36" s="2">
        <v>8</v>
      </c>
      <c r="H36" s="2">
        <v>10</v>
      </c>
      <c r="I36" s="2">
        <v>10</v>
      </c>
      <c r="J36" s="2">
        <v>9</v>
      </c>
      <c r="K36" s="2">
        <v>10</v>
      </c>
      <c r="L36" s="2">
        <v>10</v>
      </c>
      <c r="M36" s="2">
        <v>9</v>
      </c>
      <c r="N36" s="2">
        <v>10</v>
      </c>
      <c r="O36" s="2">
        <v>9</v>
      </c>
      <c r="P36" s="2">
        <v>10</v>
      </c>
      <c r="Q36" s="2">
        <v>8</v>
      </c>
      <c r="R36" s="2">
        <v>144</v>
      </c>
      <c r="S36" s="2">
        <v>145</v>
      </c>
      <c r="T36" s="2">
        <v>6</v>
      </c>
      <c r="U36" s="2">
        <v>120</v>
      </c>
      <c r="V36" s="2">
        <v>3</v>
      </c>
      <c r="W36" s="2">
        <v>0</v>
      </c>
      <c r="X36" s="2">
        <v>36</v>
      </c>
      <c r="Y36" s="2">
        <v>9</v>
      </c>
      <c r="Z36" s="2">
        <v>26</v>
      </c>
      <c r="AA36" s="2" t="s">
        <v>35</v>
      </c>
      <c r="AB36" s="39">
        <v>56000</v>
      </c>
      <c r="AC36" s="2">
        <v>169</v>
      </c>
      <c r="AD36" s="2">
        <v>72</v>
      </c>
      <c r="AE36" s="2">
        <v>7</v>
      </c>
      <c r="AF36" s="2">
        <v>8</v>
      </c>
      <c r="AG36" s="3">
        <v>44237</v>
      </c>
      <c r="AH36" s="2" t="s">
        <v>98</v>
      </c>
    </row>
    <row r="37" spans="1:34" ht="13.2" x14ac:dyDescent="0.25">
      <c r="A37" s="1">
        <v>45784.727815439815</v>
      </c>
      <c r="B37" s="2" t="s">
        <v>83</v>
      </c>
      <c r="C37" s="2">
        <v>30</v>
      </c>
      <c r="D37" s="2">
        <v>2599</v>
      </c>
      <c r="E37" s="2">
        <v>8</v>
      </c>
      <c r="F37" s="2">
        <v>1</v>
      </c>
      <c r="G37" s="2">
        <v>5</v>
      </c>
      <c r="H37" s="2">
        <v>8</v>
      </c>
      <c r="I37" s="2">
        <v>8</v>
      </c>
      <c r="J37" s="2">
        <v>5</v>
      </c>
      <c r="K37" s="2">
        <v>3</v>
      </c>
      <c r="L37" s="2">
        <v>8</v>
      </c>
      <c r="M37" s="2">
        <v>8</v>
      </c>
      <c r="N37" s="2">
        <v>8</v>
      </c>
      <c r="O37" s="2">
        <v>5</v>
      </c>
      <c r="P37" s="2">
        <v>5</v>
      </c>
      <c r="Q37" s="2">
        <v>8</v>
      </c>
      <c r="R37" s="2">
        <v>30</v>
      </c>
      <c r="S37" s="2">
        <v>29</v>
      </c>
      <c r="T37" s="2">
        <v>0</v>
      </c>
      <c r="U37" s="2">
        <v>0</v>
      </c>
      <c r="V37" s="2">
        <v>0</v>
      </c>
      <c r="W37" s="2">
        <v>25</v>
      </c>
      <c r="X37" s="2">
        <v>15</v>
      </c>
      <c r="Y37" s="2">
        <v>5</v>
      </c>
      <c r="Z37" s="2">
        <v>32</v>
      </c>
      <c r="AA37" s="2" t="s">
        <v>35</v>
      </c>
      <c r="AB37" s="32">
        <v>55000</v>
      </c>
      <c r="AC37" s="2">
        <v>170</v>
      </c>
      <c r="AD37" s="2">
        <v>68</v>
      </c>
      <c r="AE37" s="2">
        <v>7</v>
      </c>
      <c r="AF37" s="2">
        <v>10</v>
      </c>
      <c r="AG37" s="3">
        <v>44943</v>
      </c>
      <c r="AH37" s="2" t="s">
        <v>84</v>
      </c>
    </row>
    <row r="38" spans="1:34" ht="13.2" x14ac:dyDescent="0.25">
      <c r="A38" s="1">
        <v>45784.898600486107</v>
      </c>
      <c r="B38" s="2" t="s">
        <v>85</v>
      </c>
      <c r="C38" s="2">
        <v>48</v>
      </c>
      <c r="D38" s="2">
        <v>999</v>
      </c>
      <c r="E38" s="2">
        <v>7</v>
      </c>
      <c r="F38" s="2">
        <v>5</v>
      </c>
      <c r="G38" s="2">
        <v>7</v>
      </c>
      <c r="H38" s="2">
        <v>7</v>
      </c>
      <c r="I38" s="2">
        <v>2</v>
      </c>
      <c r="J38" s="2">
        <v>2</v>
      </c>
      <c r="K38" s="2">
        <v>5</v>
      </c>
      <c r="L38" s="2">
        <v>7</v>
      </c>
      <c r="M38" s="2">
        <v>7</v>
      </c>
      <c r="N38" s="2">
        <v>7</v>
      </c>
      <c r="O38" s="2">
        <v>2</v>
      </c>
      <c r="P38" s="2">
        <v>3</v>
      </c>
      <c r="Q38" s="2">
        <v>5</v>
      </c>
      <c r="R38" s="2">
        <v>7</v>
      </c>
      <c r="S38" s="2">
        <v>168</v>
      </c>
      <c r="T38" s="2">
        <v>0</v>
      </c>
      <c r="U38" s="2">
        <v>60</v>
      </c>
      <c r="V38" s="2">
        <v>5</v>
      </c>
      <c r="W38" s="2">
        <v>3</v>
      </c>
      <c r="X38" s="2">
        <v>7</v>
      </c>
      <c r="Y38" s="2">
        <v>0</v>
      </c>
      <c r="Z38" s="2">
        <v>23</v>
      </c>
      <c r="AA38" s="2" t="s">
        <v>35</v>
      </c>
      <c r="AB38" s="31">
        <v>0</v>
      </c>
      <c r="AC38" s="2">
        <v>181</v>
      </c>
      <c r="AD38" s="2">
        <v>63</v>
      </c>
      <c r="AE38" s="2">
        <v>6</v>
      </c>
      <c r="AF38" s="2">
        <v>5</v>
      </c>
      <c r="AG38" s="3">
        <v>44323</v>
      </c>
      <c r="AH38" s="2" t="s">
        <v>86</v>
      </c>
    </row>
    <row r="39" spans="1:34" ht="13.2" x14ac:dyDescent="0.25">
      <c r="A39" s="1">
        <v>45784.909598472223</v>
      </c>
      <c r="B39" s="2" t="s">
        <v>52</v>
      </c>
      <c r="C39" s="2">
        <v>12</v>
      </c>
      <c r="D39" s="2">
        <v>4999</v>
      </c>
      <c r="E39" s="2">
        <v>7</v>
      </c>
      <c r="F39" s="2">
        <v>5</v>
      </c>
      <c r="G39" s="2">
        <v>5</v>
      </c>
      <c r="H39" s="2">
        <v>6</v>
      </c>
      <c r="I39" s="2">
        <v>7</v>
      </c>
      <c r="J39" s="2">
        <v>3</v>
      </c>
      <c r="K39" s="2">
        <v>4</v>
      </c>
      <c r="L39" s="2">
        <v>3</v>
      </c>
      <c r="M39" s="2">
        <v>8</v>
      </c>
      <c r="N39" s="2">
        <v>8</v>
      </c>
      <c r="O39" s="2">
        <v>7</v>
      </c>
      <c r="P39" s="2">
        <v>7</v>
      </c>
      <c r="Q39" s="2">
        <v>9</v>
      </c>
      <c r="R39" s="2">
        <v>10</v>
      </c>
      <c r="S39" s="2">
        <v>48</v>
      </c>
      <c r="T39" s="2">
        <v>0</v>
      </c>
      <c r="U39" s="2">
        <v>10</v>
      </c>
      <c r="V39" s="2">
        <v>5</v>
      </c>
      <c r="W39" s="2">
        <v>0</v>
      </c>
      <c r="X39" s="2">
        <v>36</v>
      </c>
      <c r="Y39" s="2">
        <v>8</v>
      </c>
      <c r="Z39" s="2">
        <v>25</v>
      </c>
      <c r="AA39" s="2" t="s">
        <v>35</v>
      </c>
      <c r="AB39" s="32">
        <v>30000</v>
      </c>
      <c r="AC39" s="2">
        <v>168</v>
      </c>
      <c r="AD39" s="2">
        <v>75</v>
      </c>
      <c r="AE39" s="2">
        <v>5</v>
      </c>
      <c r="AF39" s="2">
        <v>10</v>
      </c>
      <c r="AG39" s="3">
        <v>45575</v>
      </c>
    </row>
    <row r="40" spans="1:34" ht="13.2" x14ac:dyDescent="0.25">
      <c r="A40" s="1">
        <v>45784.910927592588</v>
      </c>
      <c r="B40" s="2" t="s">
        <v>37</v>
      </c>
      <c r="C40" s="2">
        <v>9</v>
      </c>
      <c r="D40" s="2">
        <v>1900</v>
      </c>
      <c r="E40" s="2">
        <v>7</v>
      </c>
      <c r="F40" s="2">
        <v>5</v>
      </c>
      <c r="G40" s="2">
        <v>3</v>
      </c>
      <c r="H40" s="2">
        <v>4</v>
      </c>
      <c r="I40" s="2">
        <v>8</v>
      </c>
      <c r="J40" s="2">
        <v>3</v>
      </c>
      <c r="K40" s="2">
        <v>3</v>
      </c>
      <c r="L40" s="2">
        <v>3</v>
      </c>
      <c r="M40" s="2">
        <v>3</v>
      </c>
      <c r="N40" s="2">
        <v>4</v>
      </c>
      <c r="O40" s="2">
        <v>3</v>
      </c>
      <c r="P40" s="2">
        <v>4</v>
      </c>
      <c r="Q40" s="2">
        <v>12</v>
      </c>
      <c r="R40" s="2">
        <v>22</v>
      </c>
      <c r="S40" s="2">
        <v>40</v>
      </c>
      <c r="T40" s="2">
        <v>6</v>
      </c>
      <c r="U40" s="2">
        <v>3</v>
      </c>
      <c r="V40" s="2">
        <v>1</v>
      </c>
      <c r="W40" s="2">
        <v>2</v>
      </c>
      <c r="X40" s="2">
        <v>10</v>
      </c>
      <c r="Y40" s="2">
        <v>7</v>
      </c>
      <c r="Z40" s="2">
        <v>30</v>
      </c>
      <c r="AA40" s="2" t="s">
        <v>35</v>
      </c>
      <c r="AB40" s="31">
        <v>80000</v>
      </c>
      <c r="AC40" s="2">
        <v>176</v>
      </c>
      <c r="AD40" s="2">
        <v>68</v>
      </c>
      <c r="AE40" s="2">
        <v>6</v>
      </c>
      <c r="AF40" s="2">
        <v>7</v>
      </c>
      <c r="AG40" s="3">
        <v>45514</v>
      </c>
      <c r="AH40" s="2" t="s">
        <v>87</v>
      </c>
    </row>
    <row r="41" spans="1:34" ht="13.2" x14ac:dyDescent="0.25">
      <c r="A41" s="1">
        <v>45784.914727129624</v>
      </c>
      <c r="B41" s="2" t="s">
        <v>88</v>
      </c>
      <c r="C41" s="2">
        <v>10</v>
      </c>
      <c r="D41" s="2">
        <v>2999</v>
      </c>
      <c r="E41" s="2">
        <v>9</v>
      </c>
      <c r="F41" s="2">
        <v>6</v>
      </c>
      <c r="G41" s="2">
        <v>6</v>
      </c>
      <c r="H41" s="2">
        <v>9</v>
      </c>
      <c r="I41" s="2">
        <v>10</v>
      </c>
      <c r="J41" s="2">
        <v>10</v>
      </c>
      <c r="K41" s="2">
        <v>7</v>
      </c>
      <c r="L41" s="2">
        <v>6</v>
      </c>
      <c r="M41" s="2">
        <v>8</v>
      </c>
      <c r="N41" s="2">
        <v>9</v>
      </c>
      <c r="O41" s="2">
        <v>9</v>
      </c>
      <c r="P41" s="2">
        <v>6</v>
      </c>
      <c r="Q41" s="2">
        <v>14</v>
      </c>
      <c r="R41" s="2">
        <v>30</v>
      </c>
      <c r="S41" s="2">
        <v>26</v>
      </c>
      <c r="T41" s="2">
        <v>4</v>
      </c>
      <c r="U41" s="2">
        <v>10</v>
      </c>
      <c r="V41" s="2">
        <v>7</v>
      </c>
      <c r="W41" s="2">
        <v>3</v>
      </c>
      <c r="X41" s="2">
        <v>24</v>
      </c>
      <c r="Y41" s="2">
        <v>8</v>
      </c>
      <c r="Z41" s="2">
        <v>34</v>
      </c>
      <c r="AA41" s="2" t="s">
        <v>35</v>
      </c>
      <c r="AB41" s="32">
        <v>120000</v>
      </c>
      <c r="AC41" s="2">
        <v>172</v>
      </c>
      <c r="AD41" s="2">
        <v>65</v>
      </c>
      <c r="AE41" s="2">
        <v>8</v>
      </c>
      <c r="AF41" s="2">
        <v>7</v>
      </c>
      <c r="AG41" s="3">
        <v>45491</v>
      </c>
      <c r="AH41" s="2" t="s">
        <v>89</v>
      </c>
    </row>
    <row r="42" spans="1:34" ht="13.2" x14ac:dyDescent="0.25">
      <c r="A42" s="1">
        <v>45784.938542002317</v>
      </c>
      <c r="B42" s="2" t="s">
        <v>72</v>
      </c>
      <c r="C42" s="2">
        <v>6</v>
      </c>
      <c r="D42" s="2">
        <v>1000</v>
      </c>
      <c r="E42" s="2">
        <v>5</v>
      </c>
      <c r="F42" s="2">
        <v>7</v>
      </c>
      <c r="G42" s="2">
        <v>1</v>
      </c>
      <c r="H42" s="2">
        <v>1</v>
      </c>
      <c r="I42" s="2">
        <v>3</v>
      </c>
      <c r="J42" s="2">
        <v>1</v>
      </c>
      <c r="K42" s="2">
        <v>1</v>
      </c>
      <c r="L42" s="2">
        <v>2</v>
      </c>
      <c r="M42" s="2">
        <v>2</v>
      </c>
      <c r="N42" s="2">
        <v>2</v>
      </c>
      <c r="O42" s="2">
        <v>3</v>
      </c>
      <c r="P42" s="2">
        <v>3</v>
      </c>
      <c r="Q42" s="2">
        <v>8</v>
      </c>
      <c r="R42" s="2">
        <v>50</v>
      </c>
      <c r="S42" s="2">
        <v>5</v>
      </c>
      <c r="T42" s="2">
        <v>0</v>
      </c>
      <c r="U42" s="2">
        <v>10</v>
      </c>
      <c r="V42" s="2">
        <v>4</v>
      </c>
      <c r="W42" s="2">
        <v>5</v>
      </c>
      <c r="X42" s="2">
        <v>24</v>
      </c>
      <c r="Y42" s="2">
        <v>2</v>
      </c>
      <c r="Z42" s="2">
        <v>24</v>
      </c>
      <c r="AA42" s="2" t="s">
        <v>35</v>
      </c>
      <c r="AB42" s="31">
        <v>35000</v>
      </c>
      <c r="AC42" s="2">
        <v>186</v>
      </c>
      <c r="AD42" s="2">
        <v>73</v>
      </c>
      <c r="AE42" s="2">
        <v>4</v>
      </c>
      <c r="AF42" s="2">
        <v>6</v>
      </c>
      <c r="AG42" s="3">
        <v>45323</v>
      </c>
    </row>
    <row r="43" spans="1:34" ht="13.2" x14ac:dyDescent="0.25">
      <c r="A43" s="1">
        <v>45784.982734108795</v>
      </c>
      <c r="B43" s="2" t="s">
        <v>90</v>
      </c>
      <c r="C43" s="2">
        <v>12</v>
      </c>
      <c r="D43" s="2">
        <v>999</v>
      </c>
      <c r="E43" s="2">
        <v>9</v>
      </c>
      <c r="F43" s="2">
        <v>7</v>
      </c>
      <c r="G43" s="2">
        <v>3</v>
      </c>
      <c r="H43" s="2">
        <v>10</v>
      </c>
      <c r="I43" s="2">
        <v>3</v>
      </c>
      <c r="J43" s="2">
        <v>3</v>
      </c>
      <c r="K43" s="2">
        <v>2</v>
      </c>
      <c r="L43" s="2">
        <v>1</v>
      </c>
      <c r="M43" s="2">
        <v>3</v>
      </c>
      <c r="N43" s="2">
        <v>8</v>
      </c>
      <c r="O43" s="2">
        <v>7</v>
      </c>
      <c r="P43" s="2">
        <v>5</v>
      </c>
      <c r="Q43" s="2">
        <v>8</v>
      </c>
      <c r="R43" s="2">
        <v>10</v>
      </c>
      <c r="S43" s="2">
        <v>6</v>
      </c>
      <c r="T43" s="2">
        <v>0</v>
      </c>
      <c r="U43" s="2">
        <v>60</v>
      </c>
      <c r="V43" s="2">
        <v>5</v>
      </c>
      <c r="W43" s="2">
        <v>0</v>
      </c>
      <c r="X43" s="2">
        <v>48</v>
      </c>
      <c r="Y43" s="2">
        <v>9</v>
      </c>
      <c r="Z43" s="2">
        <v>24</v>
      </c>
      <c r="AA43" s="2" t="s">
        <v>38</v>
      </c>
      <c r="AB43" s="40">
        <v>40000</v>
      </c>
      <c r="AC43" s="2">
        <v>176</v>
      </c>
      <c r="AD43" s="2">
        <v>65</v>
      </c>
      <c r="AE43" s="2">
        <v>7</v>
      </c>
      <c r="AF43" s="2">
        <v>7</v>
      </c>
      <c r="AG43" s="3" t="s">
        <v>91</v>
      </c>
      <c r="AH43" s="2" t="s">
        <v>92</v>
      </c>
    </row>
    <row r="44" spans="1:34" ht="13.2" x14ac:dyDescent="0.25">
      <c r="A44" s="1">
        <v>45784.985286967596</v>
      </c>
      <c r="B44" s="2" t="s">
        <v>34</v>
      </c>
      <c r="C44" s="2">
        <v>20</v>
      </c>
      <c r="D44" s="2">
        <v>4589</v>
      </c>
      <c r="E44" s="2">
        <v>5</v>
      </c>
      <c r="F44" s="2">
        <v>5</v>
      </c>
      <c r="G44" s="2">
        <v>8</v>
      </c>
      <c r="H44" s="2">
        <v>9</v>
      </c>
      <c r="I44" s="2">
        <v>8</v>
      </c>
      <c r="J44" s="2">
        <v>9</v>
      </c>
      <c r="K44" s="2">
        <v>10</v>
      </c>
      <c r="L44" s="2">
        <v>9</v>
      </c>
      <c r="M44" s="2">
        <v>9</v>
      </c>
      <c r="N44" s="2">
        <v>10</v>
      </c>
      <c r="O44" s="2">
        <v>7</v>
      </c>
      <c r="P44" s="2">
        <v>5</v>
      </c>
      <c r="Q44" s="2">
        <v>6</v>
      </c>
      <c r="R44" s="2">
        <v>6</v>
      </c>
      <c r="S44" s="2">
        <v>36</v>
      </c>
      <c r="T44" s="2">
        <v>0</v>
      </c>
      <c r="U44" s="2">
        <v>180</v>
      </c>
      <c r="V44" s="2">
        <v>6</v>
      </c>
      <c r="W44" s="2">
        <v>1</v>
      </c>
      <c r="X44" s="2">
        <v>60</v>
      </c>
      <c r="Y44" s="2">
        <v>8</v>
      </c>
      <c r="Z44" s="2">
        <v>25</v>
      </c>
      <c r="AA44" s="2" t="s">
        <v>38</v>
      </c>
      <c r="AB44" s="31">
        <v>3000</v>
      </c>
      <c r="AC44" s="2">
        <v>164</v>
      </c>
      <c r="AD44" s="2">
        <v>70</v>
      </c>
      <c r="AE44" s="2">
        <v>5</v>
      </c>
      <c r="AF44" s="2">
        <v>10</v>
      </c>
      <c r="AG44" s="3">
        <v>44952</v>
      </c>
      <c r="AH44" s="2" t="s">
        <v>57</v>
      </c>
    </row>
    <row r="45" spans="1:34" ht="13.2" x14ac:dyDescent="0.25">
      <c r="A45" s="1">
        <v>45784.986448773147</v>
      </c>
      <c r="B45" s="2" t="s">
        <v>37</v>
      </c>
      <c r="C45" s="2">
        <v>12</v>
      </c>
      <c r="D45" s="2">
        <v>2500</v>
      </c>
      <c r="E45" s="2">
        <v>4</v>
      </c>
      <c r="F45" s="2">
        <v>6</v>
      </c>
      <c r="G45" s="2">
        <v>7</v>
      </c>
      <c r="H45" s="2">
        <v>8</v>
      </c>
      <c r="I45" s="2">
        <v>1</v>
      </c>
      <c r="J45" s="2">
        <v>1</v>
      </c>
      <c r="K45" s="2">
        <v>8</v>
      </c>
      <c r="L45" s="2">
        <v>10</v>
      </c>
      <c r="M45" s="2">
        <v>2</v>
      </c>
      <c r="N45" s="2">
        <v>4</v>
      </c>
      <c r="O45" s="2">
        <v>1</v>
      </c>
      <c r="P45" s="2">
        <v>1</v>
      </c>
      <c r="Q45" s="2">
        <v>6</v>
      </c>
      <c r="R45" s="2">
        <v>20</v>
      </c>
      <c r="S45" s="2">
        <v>10</v>
      </c>
      <c r="T45" s="2">
        <v>0</v>
      </c>
      <c r="U45" s="2">
        <v>40</v>
      </c>
      <c r="V45" s="2">
        <v>6</v>
      </c>
      <c r="W45" s="2">
        <v>9</v>
      </c>
      <c r="X45" s="2">
        <v>12</v>
      </c>
      <c r="Y45" s="2">
        <v>2</v>
      </c>
      <c r="Z45" s="2">
        <v>23</v>
      </c>
      <c r="AA45" s="2" t="s">
        <v>38</v>
      </c>
      <c r="AB45" s="32">
        <v>60000</v>
      </c>
      <c r="AC45" s="2">
        <v>153</v>
      </c>
      <c r="AD45" s="2">
        <v>50</v>
      </c>
      <c r="AE45" s="2">
        <v>6</v>
      </c>
      <c r="AF45" s="2">
        <v>10</v>
      </c>
      <c r="AG45" s="3">
        <v>45356</v>
      </c>
      <c r="AH45" s="2" t="s">
        <v>93</v>
      </c>
    </row>
    <row r="46" spans="1:34" ht="13.2" x14ac:dyDescent="0.25">
      <c r="A46" s="1">
        <v>45784.990892025467</v>
      </c>
      <c r="B46" s="2" t="s">
        <v>94</v>
      </c>
      <c r="C46" s="2">
        <v>36</v>
      </c>
      <c r="D46" s="2">
        <v>28000</v>
      </c>
      <c r="E46" s="2">
        <v>4</v>
      </c>
      <c r="F46" s="2">
        <v>2</v>
      </c>
      <c r="G46" s="2">
        <v>7</v>
      </c>
      <c r="H46" s="2">
        <v>10</v>
      </c>
      <c r="I46" s="2">
        <v>7</v>
      </c>
      <c r="J46" s="2">
        <v>2</v>
      </c>
      <c r="K46" s="2">
        <v>9</v>
      </c>
      <c r="L46" s="2">
        <v>8</v>
      </c>
      <c r="M46" s="2">
        <v>7</v>
      </c>
      <c r="N46" s="2">
        <v>7</v>
      </c>
      <c r="O46" s="2">
        <v>8</v>
      </c>
      <c r="P46" s="2">
        <v>7</v>
      </c>
      <c r="Q46" s="2">
        <v>1</v>
      </c>
      <c r="R46" s="2">
        <v>19</v>
      </c>
      <c r="S46" s="2">
        <v>24</v>
      </c>
      <c r="T46" s="2">
        <v>0</v>
      </c>
      <c r="U46" s="2">
        <v>39</v>
      </c>
      <c r="V46" s="2">
        <v>6</v>
      </c>
      <c r="W46" s="2">
        <v>3</v>
      </c>
      <c r="X46" s="2">
        <v>12</v>
      </c>
      <c r="Y46" s="2">
        <v>5</v>
      </c>
      <c r="Z46" s="2">
        <v>29</v>
      </c>
      <c r="AA46" s="2" t="s">
        <v>35</v>
      </c>
      <c r="AB46" s="31">
        <v>0</v>
      </c>
      <c r="AC46" s="2">
        <v>165</v>
      </c>
      <c r="AD46" s="2">
        <v>70</v>
      </c>
      <c r="AE46" s="2">
        <v>10</v>
      </c>
      <c r="AF46" s="2">
        <v>8</v>
      </c>
      <c r="AG46" s="3">
        <v>44700</v>
      </c>
      <c r="AH46" s="2" t="s">
        <v>55</v>
      </c>
    </row>
    <row r="47" spans="1:34" ht="13.2" x14ac:dyDescent="0.25">
      <c r="A47" s="1">
        <v>45784.993729398149</v>
      </c>
      <c r="B47" s="2" t="s">
        <v>95</v>
      </c>
      <c r="C47" s="2">
        <v>10</v>
      </c>
      <c r="D47" s="2">
        <v>1999</v>
      </c>
      <c r="E47" s="2">
        <v>9</v>
      </c>
      <c r="F47" s="2">
        <v>8</v>
      </c>
      <c r="G47" s="2">
        <v>5</v>
      </c>
      <c r="H47" s="2">
        <v>10</v>
      </c>
      <c r="I47" s="2">
        <v>1</v>
      </c>
      <c r="J47" s="2">
        <v>1</v>
      </c>
      <c r="K47" s="2">
        <v>1</v>
      </c>
      <c r="L47" s="2">
        <v>5</v>
      </c>
      <c r="M47" s="2">
        <v>5</v>
      </c>
      <c r="N47" s="2">
        <v>5</v>
      </c>
      <c r="O47" s="2">
        <v>5</v>
      </c>
      <c r="P47" s="2">
        <v>5</v>
      </c>
      <c r="Q47" s="2">
        <v>10</v>
      </c>
      <c r="R47" s="2">
        <v>10</v>
      </c>
      <c r="S47" s="2">
        <v>48</v>
      </c>
      <c r="T47" s="2">
        <v>0</v>
      </c>
      <c r="U47" s="2">
        <v>0</v>
      </c>
      <c r="V47" s="2">
        <v>10</v>
      </c>
      <c r="W47" s="2">
        <v>0</v>
      </c>
      <c r="X47" s="2">
        <v>24</v>
      </c>
      <c r="Y47" s="2">
        <v>10</v>
      </c>
      <c r="Z47" s="2">
        <v>24</v>
      </c>
      <c r="AA47" s="2" t="s">
        <v>35</v>
      </c>
      <c r="AB47" s="32">
        <v>0</v>
      </c>
      <c r="AC47" s="2">
        <v>180</v>
      </c>
      <c r="AD47" s="2">
        <v>72</v>
      </c>
      <c r="AE47" s="2">
        <v>9</v>
      </c>
      <c r="AF47" s="2">
        <v>6</v>
      </c>
      <c r="AG47" s="3">
        <v>45469</v>
      </c>
    </row>
    <row r="48" spans="1:34" ht="13.2" x14ac:dyDescent="0.25">
      <c r="A48" s="1">
        <v>45784.994227465279</v>
      </c>
      <c r="B48" s="2" t="s">
        <v>41</v>
      </c>
      <c r="C48" s="2">
        <v>18</v>
      </c>
      <c r="D48" s="2">
        <v>2500</v>
      </c>
      <c r="E48" s="2">
        <v>5</v>
      </c>
      <c r="F48" s="2">
        <v>5</v>
      </c>
      <c r="G48" s="2">
        <v>9</v>
      </c>
      <c r="H48" s="2">
        <v>9</v>
      </c>
      <c r="I48" s="2">
        <v>3</v>
      </c>
      <c r="J48" s="2">
        <v>1</v>
      </c>
      <c r="K48" s="2">
        <v>9</v>
      </c>
      <c r="L48" s="2">
        <v>1</v>
      </c>
      <c r="M48" s="2">
        <v>4</v>
      </c>
      <c r="N48" s="2">
        <v>4</v>
      </c>
      <c r="O48" s="2">
        <v>1</v>
      </c>
      <c r="P48" s="2">
        <v>4</v>
      </c>
      <c r="Q48" s="2">
        <v>5</v>
      </c>
      <c r="R48" s="2">
        <v>10</v>
      </c>
      <c r="S48" s="2">
        <v>6</v>
      </c>
      <c r="T48" s="2">
        <v>0</v>
      </c>
      <c r="U48" s="2">
        <v>300</v>
      </c>
      <c r="V48" s="2">
        <v>0</v>
      </c>
      <c r="W48" s="2">
        <v>10</v>
      </c>
      <c r="X48" s="2">
        <v>1</v>
      </c>
      <c r="Y48" s="2">
        <v>0</v>
      </c>
      <c r="Z48" s="2">
        <v>24</v>
      </c>
      <c r="AA48" s="2" t="s">
        <v>35</v>
      </c>
      <c r="AB48" s="31">
        <v>2000</v>
      </c>
      <c r="AC48" s="2">
        <v>165</v>
      </c>
      <c r="AD48" s="2">
        <v>75</v>
      </c>
      <c r="AE48" s="2">
        <v>4</v>
      </c>
      <c r="AF48" s="2">
        <v>10</v>
      </c>
      <c r="AG48" s="3">
        <v>44927</v>
      </c>
      <c r="AH48" s="2" t="s">
        <v>96</v>
      </c>
    </row>
    <row r="49" spans="1:34" ht="13.2" x14ac:dyDescent="0.25">
      <c r="A49" s="1">
        <v>45785.423522418976</v>
      </c>
      <c r="B49" s="2" t="s">
        <v>40</v>
      </c>
      <c r="C49" s="2">
        <v>10</v>
      </c>
      <c r="D49" s="2">
        <v>1500</v>
      </c>
      <c r="E49" s="2">
        <v>8</v>
      </c>
      <c r="F49" s="2">
        <v>6</v>
      </c>
      <c r="G49" s="2">
        <v>2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3</v>
      </c>
      <c r="N49" s="2">
        <v>4</v>
      </c>
      <c r="O49" s="2">
        <v>3</v>
      </c>
      <c r="P49" s="2">
        <v>3</v>
      </c>
      <c r="Q49" s="2">
        <v>6</v>
      </c>
      <c r="R49" s="2">
        <v>4</v>
      </c>
      <c r="S49" s="2">
        <v>8</v>
      </c>
      <c r="T49" s="2">
        <v>0</v>
      </c>
      <c r="U49" s="2">
        <v>360</v>
      </c>
      <c r="V49" s="2">
        <v>2</v>
      </c>
      <c r="W49" s="2">
        <v>0</v>
      </c>
      <c r="X49" s="2">
        <v>12</v>
      </c>
      <c r="Y49" s="2">
        <v>7</v>
      </c>
      <c r="Z49" s="2">
        <v>24</v>
      </c>
      <c r="AA49" s="2" t="s">
        <v>35</v>
      </c>
      <c r="AB49" s="32">
        <v>0</v>
      </c>
      <c r="AC49" s="2">
        <v>173</v>
      </c>
      <c r="AD49" s="2">
        <v>62</v>
      </c>
      <c r="AE49" s="2">
        <v>7</v>
      </c>
      <c r="AF49" s="2">
        <v>6</v>
      </c>
      <c r="AG49" s="3">
        <v>45658</v>
      </c>
    </row>
    <row r="50" spans="1:34" ht="13.2" x14ac:dyDescent="0.25">
      <c r="A50" s="1">
        <v>45785.423757534722</v>
      </c>
      <c r="B50" s="2" t="s">
        <v>40</v>
      </c>
      <c r="C50" s="5">
        <v>8</v>
      </c>
      <c r="D50" s="2">
        <v>6000</v>
      </c>
      <c r="E50" s="2">
        <v>5</v>
      </c>
      <c r="F50" s="2">
        <v>7</v>
      </c>
      <c r="G50" s="2">
        <v>8</v>
      </c>
      <c r="H50" s="2">
        <v>10</v>
      </c>
      <c r="I50" s="2">
        <v>3</v>
      </c>
      <c r="J50" s="2">
        <v>2</v>
      </c>
      <c r="K50" s="2">
        <v>4</v>
      </c>
      <c r="L50" s="2">
        <v>6</v>
      </c>
      <c r="M50" s="2">
        <v>8</v>
      </c>
      <c r="N50" s="2">
        <v>9</v>
      </c>
      <c r="O50" s="2">
        <v>4</v>
      </c>
      <c r="P50" s="2">
        <v>7</v>
      </c>
      <c r="Q50" s="2">
        <v>5</v>
      </c>
      <c r="R50" s="5">
        <v>8</v>
      </c>
      <c r="S50" s="2">
        <v>29</v>
      </c>
      <c r="T50" s="2">
        <v>0</v>
      </c>
      <c r="U50" s="2">
        <v>30</v>
      </c>
      <c r="V50" s="2">
        <v>8</v>
      </c>
      <c r="W50" s="2">
        <v>1</v>
      </c>
      <c r="X50" s="2">
        <v>24</v>
      </c>
      <c r="Y50" s="2">
        <v>8</v>
      </c>
      <c r="Z50" s="2">
        <v>22</v>
      </c>
      <c r="AA50" s="2" t="s">
        <v>38</v>
      </c>
      <c r="AB50" s="31">
        <v>0</v>
      </c>
      <c r="AC50" s="2">
        <v>171</v>
      </c>
      <c r="AD50" s="2">
        <v>88</v>
      </c>
      <c r="AE50" s="2">
        <v>3</v>
      </c>
      <c r="AF50" s="2">
        <v>8</v>
      </c>
      <c r="AG50" s="3">
        <v>45589</v>
      </c>
      <c r="AH50" s="2" t="s">
        <v>42</v>
      </c>
    </row>
    <row r="51" spans="1:34" ht="13.2" x14ac:dyDescent="0.25">
      <c r="A51" s="1">
        <v>45785.42666459491</v>
      </c>
      <c r="B51" s="2" t="s">
        <v>50</v>
      </c>
      <c r="C51" s="2">
        <v>12</v>
      </c>
      <c r="D51" s="2">
        <v>1200</v>
      </c>
      <c r="E51" s="2">
        <v>7</v>
      </c>
      <c r="F51" s="2">
        <v>7</v>
      </c>
      <c r="G51" s="2">
        <v>2</v>
      </c>
      <c r="H51" s="2">
        <v>2</v>
      </c>
      <c r="I51" s="2">
        <v>2</v>
      </c>
      <c r="J51" s="2">
        <v>2</v>
      </c>
      <c r="K51" s="2">
        <v>2</v>
      </c>
      <c r="L51" s="2">
        <v>2</v>
      </c>
      <c r="M51" s="2">
        <v>7</v>
      </c>
      <c r="N51" s="2">
        <v>7</v>
      </c>
      <c r="O51" s="2">
        <v>7</v>
      </c>
      <c r="P51" s="2">
        <v>7</v>
      </c>
      <c r="Q51" s="2">
        <v>6</v>
      </c>
      <c r="R51" s="2">
        <v>5</v>
      </c>
      <c r="S51" s="2">
        <v>8</v>
      </c>
      <c r="T51" s="2">
        <v>1</v>
      </c>
      <c r="U51" s="2">
        <v>30</v>
      </c>
      <c r="V51" s="2">
        <v>6</v>
      </c>
      <c r="W51" s="2">
        <v>0</v>
      </c>
      <c r="X51" s="2">
        <v>12</v>
      </c>
      <c r="Y51" s="2">
        <v>6</v>
      </c>
      <c r="Z51" s="2">
        <v>24</v>
      </c>
      <c r="AA51" s="2" t="s">
        <v>35</v>
      </c>
      <c r="AB51" s="32">
        <v>0</v>
      </c>
      <c r="AC51" s="2">
        <v>178</v>
      </c>
      <c r="AD51" s="2">
        <v>65</v>
      </c>
      <c r="AE51" s="2">
        <v>6</v>
      </c>
      <c r="AF51" s="2">
        <v>6</v>
      </c>
      <c r="AG51" s="3">
        <v>45055</v>
      </c>
    </row>
    <row r="52" spans="1:34" ht="13.2" x14ac:dyDescent="0.25">
      <c r="A52" s="1">
        <v>45785.551863402783</v>
      </c>
      <c r="B52" s="2" t="s">
        <v>97</v>
      </c>
      <c r="C52" s="2">
        <v>12</v>
      </c>
      <c r="D52" s="2">
        <v>2000</v>
      </c>
      <c r="E52" s="2">
        <v>7</v>
      </c>
      <c r="F52" s="2">
        <v>4</v>
      </c>
      <c r="G52" s="2">
        <v>8</v>
      </c>
      <c r="H52" s="2">
        <v>10</v>
      </c>
      <c r="I52" s="2">
        <v>10</v>
      </c>
      <c r="J52" s="2">
        <v>8</v>
      </c>
      <c r="K52" s="2">
        <v>8</v>
      </c>
      <c r="L52" s="2">
        <v>9</v>
      </c>
      <c r="M52" s="2">
        <v>9</v>
      </c>
      <c r="N52" s="2">
        <v>10</v>
      </c>
      <c r="O52" s="2">
        <v>9</v>
      </c>
      <c r="P52" s="2">
        <v>8</v>
      </c>
      <c r="Q52" s="2">
        <v>10</v>
      </c>
      <c r="R52" s="2">
        <v>10</v>
      </c>
      <c r="S52" s="2">
        <v>48</v>
      </c>
      <c r="T52" s="2">
        <v>0</v>
      </c>
      <c r="U52" s="2">
        <v>60</v>
      </c>
      <c r="V52" s="2">
        <v>9</v>
      </c>
      <c r="W52" s="2">
        <v>0</v>
      </c>
      <c r="X52" s="2">
        <v>24</v>
      </c>
      <c r="Y52" s="2">
        <v>10</v>
      </c>
      <c r="Z52" s="2">
        <v>23</v>
      </c>
      <c r="AA52" s="2" t="s">
        <v>38</v>
      </c>
      <c r="AB52" s="33">
        <v>0</v>
      </c>
      <c r="AC52" s="2">
        <v>163</v>
      </c>
      <c r="AD52" s="2">
        <v>56</v>
      </c>
      <c r="AE52" s="2">
        <v>5</v>
      </c>
      <c r="AF52" s="2">
        <v>7</v>
      </c>
      <c r="AG52" s="3">
        <v>45484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0F6F-81B3-4303-817D-68F684CDC4BA}">
  <dimension ref="A3:B7"/>
  <sheetViews>
    <sheetView workbookViewId="0">
      <selection activeCell="N20" sqref="N20"/>
    </sheetView>
  </sheetViews>
  <sheetFormatPr defaultRowHeight="13.2" x14ac:dyDescent="0.25"/>
  <cols>
    <col min="1" max="1" width="14.6640625" bestFit="1" customWidth="1"/>
    <col min="2" max="2" width="32.33203125" bestFit="1" customWidth="1"/>
  </cols>
  <sheetData>
    <row r="3" spans="1:2" x14ac:dyDescent="0.25">
      <c r="A3" s="53" t="s">
        <v>171</v>
      </c>
      <c r="B3" s="54" t="s">
        <v>174</v>
      </c>
    </row>
    <row r="4" spans="1:2" x14ac:dyDescent="0.25">
      <c r="A4" s="55" t="s">
        <v>38</v>
      </c>
      <c r="B4" s="58">
        <v>28.166666666666668</v>
      </c>
    </row>
    <row r="5" spans="1:2" x14ac:dyDescent="0.25">
      <c r="A5" s="56" t="s">
        <v>35</v>
      </c>
      <c r="B5" s="59">
        <v>28.0625</v>
      </c>
    </row>
    <row r="6" spans="1:2" x14ac:dyDescent="0.25">
      <c r="A6" s="56" t="s">
        <v>71</v>
      </c>
      <c r="B6" s="59">
        <v>27</v>
      </c>
    </row>
    <row r="7" spans="1:2" x14ac:dyDescent="0.25">
      <c r="A7" s="57" t="s">
        <v>172</v>
      </c>
      <c r="B7" s="60">
        <v>28.078431372549019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5603-7060-430E-BC07-F4139F8600EF}">
  <dimension ref="A3:B7"/>
  <sheetViews>
    <sheetView workbookViewId="0">
      <selection activeCell="B6" sqref="B6"/>
    </sheetView>
  </sheetViews>
  <sheetFormatPr defaultRowHeight="13.2" x14ac:dyDescent="0.25"/>
  <cols>
    <col min="1" max="1" width="14.6640625" bestFit="1" customWidth="1"/>
    <col min="2" max="2" width="39.21875" bestFit="1" customWidth="1"/>
  </cols>
  <sheetData>
    <row r="3" spans="1:2" x14ac:dyDescent="0.25">
      <c r="A3" s="53" t="s">
        <v>171</v>
      </c>
      <c r="B3" s="54" t="s">
        <v>173</v>
      </c>
    </row>
    <row r="4" spans="1:2" x14ac:dyDescent="0.25">
      <c r="A4" s="55" t="s">
        <v>38</v>
      </c>
      <c r="B4" s="58">
        <v>27944.444444444445</v>
      </c>
    </row>
    <row r="5" spans="1:2" x14ac:dyDescent="0.25">
      <c r="A5" s="56" t="s">
        <v>35</v>
      </c>
      <c r="B5" s="59">
        <v>63093.75</v>
      </c>
    </row>
    <row r="6" spans="1:2" x14ac:dyDescent="0.25">
      <c r="A6" s="56" t="s">
        <v>71</v>
      </c>
      <c r="B6" s="59">
        <v>62000</v>
      </c>
    </row>
    <row r="7" spans="1:2" x14ac:dyDescent="0.25">
      <c r="A7" s="57" t="s">
        <v>172</v>
      </c>
      <c r="B7" s="60">
        <v>50666.666666666664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4ECA-9BBA-47DF-B8DD-6F3AC9DA2B75}">
  <dimension ref="C1:U52"/>
  <sheetViews>
    <sheetView topLeftCell="C1" zoomScale="76" workbookViewId="0">
      <selection activeCell="D25" sqref="D25"/>
    </sheetView>
  </sheetViews>
  <sheetFormatPr defaultRowHeight="13.2" x14ac:dyDescent="0.25"/>
  <cols>
    <col min="3" max="5" width="37.6640625" style="4" customWidth="1"/>
    <col min="8" max="8" width="17.6640625" customWidth="1"/>
    <col min="9" max="9" width="12.77734375" bestFit="1" customWidth="1"/>
    <col min="10" max="10" width="11.33203125" bestFit="1" customWidth="1"/>
    <col min="11" max="11" width="17.77734375" bestFit="1" customWidth="1"/>
    <col min="12" max="12" width="18.6640625" customWidth="1"/>
    <col min="13" max="13" width="12.5546875" bestFit="1" customWidth="1"/>
    <col min="14" max="14" width="17.21875" customWidth="1"/>
    <col min="15" max="15" width="17.88671875" customWidth="1"/>
  </cols>
  <sheetData>
    <row r="1" spans="3:15" ht="105.6" customHeight="1" x14ac:dyDescent="0.25">
      <c r="C1" s="6" t="s">
        <v>4</v>
      </c>
      <c r="D1" s="6" t="s">
        <v>3</v>
      </c>
      <c r="E1" s="6" t="s">
        <v>18</v>
      </c>
      <c r="H1" s="66" t="s">
        <v>99</v>
      </c>
      <c r="I1" s="67"/>
      <c r="J1" s="66" t="s">
        <v>3</v>
      </c>
      <c r="K1" s="68"/>
      <c r="L1" s="69" t="s">
        <v>18</v>
      </c>
      <c r="M1" s="69"/>
      <c r="N1" s="62" t="s">
        <v>25</v>
      </c>
      <c r="O1" s="61"/>
    </row>
    <row r="2" spans="3:15" x14ac:dyDescent="0.25">
      <c r="C2" s="2">
        <v>7</v>
      </c>
      <c r="D2" s="2">
        <v>1500</v>
      </c>
      <c r="E2" s="2">
        <v>36</v>
      </c>
      <c r="H2" s="9"/>
      <c r="I2" s="9"/>
      <c r="J2" s="9"/>
      <c r="K2" s="10"/>
      <c r="L2" s="4"/>
      <c r="M2" s="4"/>
      <c r="N2" s="9"/>
      <c r="O2" s="9"/>
    </row>
    <row r="3" spans="3:15" x14ac:dyDescent="0.25">
      <c r="C3" s="2">
        <v>9</v>
      </c>
      <c r="D3" s="2">
        <v>2000</v>
      </c>
      <c r="E3" s="2">
        <v>168</v>
      </c>
      <c r="H3" s="13" t="s">
        <v>100</v>
      </c>
      <c r="I3" s="14">
        <v>7.4509803921568629</v>
      </c>
      <c r="J3" s="13" t="s">
        <v>100</v>
      </c>
      <c r="K3" s="14">
        <v>6131</v>
      </c>
      <c r="L3" s="29" t="s">
        <v>100</v>
      </c>
      <c r="M3" s="30">
        <v>36.647058823529413</v>
      </c>
      <c r="N3" s="13" t="s">
        <v>100</v>
      </c>
      <c r="O3" s="13">
        <v>28.078431372549019</v>
      </c>
    </row>
    <row r="4" spans="3:15" x14ac:dyDescent="0.25">
      <c r="C4" s="2">
        <v>8</v>
      </c>
      <c r="D4" s="2">
        <v>1200</v>
      </c>
      <c r="E4" s="2">
        <v>48</v>
      </c>
      <c r="H4" s="9" t="s">
        <v>101</v>
      </c>
      <c r="I4" s="8">
        <v>0.26168942150122143</v>
      </c>
      <c r="J4" s="9" t="s">
        <v>101</v>
      </c>
      <c r="K4" s="11">
        <v>1451.345355314219</v>
      </c>
      <c r="L4" s="4" t="s">
        <v>101</v>
      </c>
      <c r="M4" s="12">
        <v>5.3585792329326489</v>
      </c>
      <c r="N4" s="9" t="s">
        <v>101</v>
      </c>
      <c r="O4" s="9">
        <v>0.82216506965970682</v>
      </c>
    </row>
    <row r="5" spans="3:15" x14ac:dyDescent="0.25">
      <c r="C5" s="2">
        <v>8</v>
      </c>
      <c r="D5" s="2">
        <v>1100</v>
      </c>
      <c r="E5" s="2">
        <v>40</v>
      </c>
      <c r="H5" s="13" t="s">
        <v>102</v>
      </c>
      <c r="I5" s="14">
        <v>8</v>
      </c>
      <c r="J5" s="13" t="s">
        <v>102</v>
      </c>
      <c r="K5" s="14">
        <v>2500</v>
      </c>
      <c r="L5" s="29" t="s">
        <v>102</v>
      </c>
      <c r="M5" s="30">
        <v>24</v>
      </c>
      <c r="N5" s="13" t="s">
        <v>102</v>
      </c>
      <c r="O5" s="13">
        <v>27</v>
      </c>
    </row>
    <row r="6" spans="3:15" x14ac:dyDescent="0.25">
      <c r="C6" s="2">
        <v>8</v>
      </c>
      <c r="D6" s="2">
        <v>2100</v>
      </c>
      <c r="E6" s="2">
        <v>8</v>
      </c>
      <c r="H6" s="9" t="s">
        <v>103</v>
      </c>
      <c r="I6" s="8">
        <v>8</v>
      </c>
      <c r="J6" s="9" t="s">
        <v>103</v>
      </c>
      <c r="K6" s="11">
        <v>1500</v>
      </c>
      <c r="L6" s="4" t="s">
        <v>103</v>
      </c>
      <c r="M6" s="12">
        <v>8</v>
      </c>
      <c r="N6" s="13" t="s">
        <v>103</v>
      </c>
      <c r="O6" s="13">
        <v>24</v>
      </c>
    </row>
    <row r="7" spans="3:15" x14ac:dyDescent="0.25">
      <c r="C7" s="2">
        <v>7</v>
      </c>
      <c r="D7" s="2">
        <v>4000</v>
      </c>
      <c r="E7" s="2">
        <v>8</v>
      </c>
      <c r="H7" s="13" t="s">
        <v>104</v>
      </c>
      <c r="I7" s="14">
        <v>1.8688362741577553</v>
      </c>
      <c r="J7" s="13" t="s">
        <v>104</v>
      </c>
      <c r="K7" s="15">
        <v>10364.678980074588</v>
      </c>
      <c r="L7" s="29" t="s">
        <v>104</v>
      </c>
      <c r="M7" s="30">
        <v>38.267910070664563</v>
      </c>
      <c r="N7" s="9" t="s">
        <v>104</v>
      </c>
      <c r="O7" s="9">
        <v>5.8714330014227434</v>
      </c>
    </row>
    <row r="8" spans="3:15" x14ac:dyDescent="0.25">
      <c r="C8" s="2">
        <v>10</v>
      </c>
      <c r="D8" s="2">
        <v>6999</v>
      </c>
      <c r="E8" s="2">
        <v>30</v>
      </c>
      <c r="H8" s="9" t="s">
        <v>105</v>
      </c>
      <c r="I8" s="8">
        <v>3.492549019607841</v>
      </c>
      <c r="J8" s="9" t="s">
        <v>105</v>
      </c>
      <c r="K8" s="11">
        <v>107426570.36</v>
      </c>
      <c r="L8" s="4" t="s">
        <v>105</v>
      </c>
      <c r="M8" s="12">
        <v>1464.4329411764704</v>
      </c>
      <c r="N8" s="9" t="s">
        <v>105</v>
      </c>
      <c r="O8" s="9">
        <v>34.473725490196081</v>
      </c>
    </row>
    <row r="9" spans="3:15" x14ac:dyDescent="0.25">
      <c r="C9" s="2">
        <v>9</v>
      </c>
      <c r="D9" s="2">
        <v>48000</v>
      </c>
      <c r="E9" s="2">
        <v>6</v>
      </c>
      <c r="H9" s="9" t="s">
        <v>106</v>
      </c>
      <c r="I9" s="8">
        <v>0.66599483445386776</v>
      </c>
      <c r="J9" s="9" t="s">
        <v>106</v>
      </c>
      <c r="K9" s="11">
        <v>8.0306634606267266</v>
      </c>
      <c r="L9" s="4" t="s">
        <v>106</v>
      </c>
      <c r="M9" s="12">
        <v>4.8526251648569119</v>
      </c>
      <c r="N9" s="9" t="s">
        <v>106</v>
      </c>
      <c r="O9" s="9">
        <v>7.5289391745036198</v>
      </c>
    </row>
    <row r="10" spans="3:15" x14ac:dyDescent="0.25">
      <c r="C10" s="2">
        <v>6</v>
      </c>
      <c r="D10" s="2">
        <v>1500</v>
      </c>
      <c r="E10" s="2">
        <v>50</v>
      </c>
      <c r="H10" s="26" t="s">
        <v>107</v>
      </c>
      <c r="I10" s="27">
        <v>-0.79074102205639951</v>
      </c>
      <c r="J10" s="13" t="s">
        <v>107</v>
      </c>
      <c r="K10" s="15">
        <v>2.9583987012788047</v>
      </c>
      <c r="L10" s="29" t="s">
        <v>107</v>
      </c>
      <c r="M10" s="30">
        <v>2.1251406283426264</v>
      </c>
      <c r="N10" s="9" t="s">
        <v>107</v>
      </c>
      <c r="O10" s="9">
        <v>1.9345049426518552</v>
      </c>
    </row>
    <row r="11" spans="3:15" x14ac:dyDescent="0.25">
      <c r="C11" s="2">
        <v>7</v>
      </c>
      <c r="D11" s="2">
        <v>2100</v>
      </c>
      <c r="E11" s="2">
        <v>96</v>
      </c>
      <c r="H11" s="9" t="s">
        <v>108</v>
      </c>
      <c r="I11" s="8">
        <v>8</v>
      </c>
      <c r="J11" s="13" t="s">
        <v>108</v>
      </c>
      <c r="K11" s="15">
        <v>47001</v>
      </c>
      <c r="L11" s="4" t="s">
        <v>108</v>
      </c>
      <c r="M11" s="12">
        <v>165</v>
      </c>
      <c r="N11" s="9" t="s">
        <v>108</v>
      </c>
      <c r="O11" s="9">
        <v>37</v>
      </c>
    </row>
    <row r="12" spans="3:15" x14ac:dyDescent="0.25">
      <c r="C12" s="2">
        <v>10</v>
      </c>
      <c r="D12" s="2">
        <v>1800</v>
      </c>
      <c r="E12" s="2">
        <v>36</v>
      </c>
      <c r="H12" s="9" t="s">
        <v>109</v>
      </c>
      <c r="I12" s="8">
        <v>2</v>
      </c>
      <c r="J12" s="9" t="s">
        <v>109</v>
      </c>
      <c r="K12" s="11">
        <v>999</v>
      </c>
      <c r="L12" s="4" t="s">
        <v>109</v>
      </c>
      <c r="M12" s="12">
        <v>3</v>
      </c>
      <c r="N12" s="13" t="s">
        <v>109</v>
      </c>
      <c r="O12" s="13">
        <v>18</v>
      </c>
    </row>
    <row r="13" spans="3:15" x14ac:dyDescent="0.25">
      <c r="C13" s="2">
        <v>8</v>
      </c>
      <c r="D13" s="2">
        <v>2000</v>
      </c>
      <c r="E13" s="2">
        <v>72</v>
      </c>
      <c r="H13" s="9" t="s">
        <v>110</v>
      </c>
      <c r="I13" s="8">
        <v>10</v>
      </c>
      <c r="J13" s="9" t="s">
        <v>110</v>
      </c>
      <c r="K13" s="11">
        <v>48000</v>
      </c>
      <c r="L13" s="4" t="s">
        <v>110</v>
      </c>
      <c r="M13" s="12">
        <v>168</v>
      </c>
      <c r="N13" s="13" t="s">
        <v>110</v>
      </c>
      <c r="O13" s="13">
        <v>55</v>
      </c>
    </row>
    <row r="14" spans="3:15" x14ac:dyDescent="0.25">
      <c r="C14" s="2">
        <v>8</v>
      </c>
      <c r="D14" s="2">
        <v>32000</v>
      </c>
      <c r="E14" s="2">
        <v>16</v>
      </c>
      <c r="H14" s="9" t="s">
        <v>111</v>
      </c>
      <c r="I14" s="8">
        <v>380</v>
      </c>
      <c r="J14" s="9" t="s">
        <v>111</v>
      </c>
      <c r="K14" s="11">
        <v>312681</v>
      </c>
      <c r="L14" s="4" t="s">
        <v>111</v>
      </c>
      <c r="M14" s="12">
        <v>1869</v>
      </c>
      <c r="N14" s="9" t="s">
        <v>111</v>
      </c>
      <c r="O14" s="9">
        <v>1432</v>
      </c>
    </row>
    <row r="15" spans="3:15" x14ac:dyDescent="0.25">
      <c r="C15" s="2">
        <v>8</v>
      </c>
      <c r="D15" s="2">
        <v>1500</v>
      </c>
      <c r="E15" s="2">
        <v>72</v>
      </c>
      <c r="H15" s="9" t="s">
        <v>112</v>
      </c>
      <c r="I15" s="8">
        <v>51</v>
      </c>
      <c r="J15" s="9" t="s">
        <v>112</v>
      </c>
      <c r="K15" s="11">
        <v>51</v>
      </c>
      <c r="L15" s="4" t="s">
        <v>112</v>
      </c>
      <c r="M15" s="12">
        <v>51</v>
      </c>
      <c r="N15" s="9" t="s">
        <v>112</v>
      </c>
      <c r="O15" s="9">
        <v>51</v>
      </c>
    </row>
    <row r="16" spans="3:15" x14ac:dyDescent="0.25">
      <c r="C16" s="2">
        <v>6</v>
      </c>
      <c r="D16" s="2">
        <v>3600</v>
      </c>
      <c r="E16" s="2">
        <v>8</v>
      </c>
    </row>
    <row r="17" spans="3:21" ht="21" x14ac:dyDescent="0.4">
      <c r="C17" s="2">
        <v>7</v>
      </c>
      <c r="D17" s="2">
        <v>1200</v>
      </c>
      <c r="E17" s="2">
        <v>50</v>
      </c>
      <c r="H17" s="16" t="s">
        <v>113</v>
      </c>
    </row>
    <row r="18" spans="3:21" x14ac:dyDescent="0.25">
      <c r="C18" s="2">
        <v>10</v>
      </c>
      <c r="D18" s="2">
        <v>1200</v>
      </c>
      <c r="E18" s="2">
        <v>10</v>
      </c>
      <c r="H18" s="70" t="s">
        <v>114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19"/>
      <c r="T18" s="19"/>
      <c r="U18" s="20"/>
    </row>
    <row r="19" spans="3:21" x14ac:dyDescent="0.25">
      <c r="C19" s="2">
        <v>8</v>
      </c>
      <c r="D19" s="2">
        <v>5000</v>
      </c>
      <c r="E19" s="2">
        <v>24</v>
      </c>
      <c r="H19" s="64" t="s">
        <v>115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U19" s="21"/>
    </row>
    <row r="20" spans="3:21" x14ac:dyDescent="0.25">
      <c r="C20" s="2">
        <v>8</v>
      </c>
      <c r="D20" s="2">
        <v>5500</v>
      </c>
      <c r="E20" s="2">
        <v>12</v>
      </c>
      <c r="H20" s="64" t="s">
        <v>116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U20" s="21"/>
    </row>
    <row r="21" spans="3:21" x14ac:dyDescent="0.25">
      <c r="C21" s="2">
        <v>7</v>
      </c>
      <c r="D21" s="2">
        <v>6000</v>
      </c>
      <c r="E21" s="2">
        <v>48</v>
      </c>
      <c r="H21" s="17" t="s">
        <v>117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22"/>
    </row>
    <row r="22" spans="3:21" x14ac:dyDescent="0.25">
      <c r="C22" s="2">
        <v>8</v>
      </c>
      <c r="D22" s="2">
        <v>4000</v>
      </c>
      <c r="E22" s="2">
        <v>24</v>
      </c>
    </row>
    <row r="23" spans="3:21" x14ac:dyDescent="0.25">
      <c r="C23" s="2">
        <v>10</v>
      </c>
      <c r="D23" s="2">
        <v>1500</v>
      </c>
      <c r="E23" s="2">
        <v>3</v>
      </c>
      <c r="H23" s="25" t="s">
        <v>118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0"/>
    </row>
    <row r="24" spans="3:21" x14ac:dyDescent="0.25">
      <c r="C24" s="2">
        <v>10</v>
      </c>
      <c r="D24" s="2">
        <v>30000</v>
      </c>
      <c r="E24" s="2">
        <v>10</v>
      </c>
      <c r="H24" s="28" t="s">
        <v>119</v>
      </c>
      <c r="U24" s="21"/>
    </row>
    <row r="25" spans="3:21" x14ac:dyDescent="0.25">
      <c r="C25" s="2">
        <v>7</v>
      </c>
      <c r="D25" s="2">
        <v>4000</v>
      </c>
      <c r="E25" s="2">
        <v>14</v>
      </c>
      <c r="H25" s="28" t="s">
        <v>120</v>
      </c>
      <c r="U25" s="21"/>
    </row>
    <row r="26" spans="3:21" x14ac:dyDescent="0.25">
      <c r="C26" s="2">
        <v>2</v>
      </c>
      <c r="D26" s="2">
        <v>5000</v>
      </c>
      <c r="E26" s="2">
        <v>24</v>
      </c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2"/>
    </row>
    <row r="27" spans="3:21" x14ac:dyDescent="0.25">
      <c r="C27" s="2">
        <v>8</v>
      </c>
      <c r="D27" s="2">
        <v>3500</v>
      </c>
      <c r="E27" s="2">
        <v>60</v>
      </c>
    </row>
    <row r="28" spans="3:21" x14ac:dyDescent="0.25">
      <c r="C28" s="2">
        <v>10</v>
      </c>
      <c r="D28" s="2">
        <v>1800</v>
      </c>
      <c r="E28" s="2">
        <v>7</v>
      </c>
      <c r="H28" s="70" t="s">
        <v>121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19"/>
      <c r="T28" s="19"/>
    </row>
    <row r="29" spans="3:21" x14ac:dyDescent="0.25">
      <c r="C29" s="2">
        <v>8</v>
      </c>
      <c r="D29" s="2">
        <v>6000</v>
      </c>
      <c r="E29" s="2">
        <v>72</v>
      </c>
      <c r="H29" s="64" t="s">
        <v>122</v>
      </c>
      <c r="I29" s="65"/>
      <c r="J29" s="65"/>
      <c r="K29" s="65"/>
      <c r="L29" s="65"/>
      <c r="M29" s="65"/>
      <c r="N29" s="65"/>
      <c r="O29" s="65"/>
      <c r="P29" s="65"/>
      <c r="Q29" s="65"/>
      <c r="R29" s="65"/>
    </row>
    <row r="30" spans="3:21" x14ac:dyDescent="0.25">
      <c r="C30" s="2">
        <v>8</v>
      </c>
      <c r="D30" s="2">
        <v>42000</v>
      </c>
      <c r="E30" s="2">
        <v>24</v>
      </c>
      <c r="H30" s="64"/>
      <c r="I30" s="65"/>
      <c r="J30" s="65"/>
      <c r="K30" s="65"/>
      <c r="L30" s="65"/>
      <c r="M30" s="65"/>
      <c r="N30" s="65"/>
      <c r="O30" s="65"/>
      <c r="P30" s="65"/>
      <c r="Q30" s="65"/>
      <c r="R30" s="65"/>
    </row>
    <row r="31" spans="3:21" x14ac:dyDescent="0.25">
      <c r="C31" s="2">
        <v>8</v>
      </c>
      <c r="D31" s="2">
        <v>5000</v>
      </c>
      <c r="E31" s="2">
        <v>8</v>
      </c>
      <c r="H31" s="17" t="s">
        <v>123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3:21" x14ac:dyDescent="0.25">
      <c r="C32" s="2">
        <v>7</v>
      </c>
      <c r="D32" s="2">
        <v>1800</v>
      </c>
      <c r="E32" s="2">
        <v>12</v>
      </c>
    </row>
    <row r="33" spans="3:5" x14ac:dyDescent="0.25">
      <c r="C33" s="2">
        <v>10</v>
      </c>
      <c r="D33" s="2">
        <v>1200</v>
      </c>
      <c r="E33" s="2">
        <v>65</v>
      </c>
    </row>
    <row r="34" spans="3:5" x14ac:dyDescent="0.25">
      <c r="C34" s="2">
        <v>3</v>
      </c>
      <c r="D34" s="2">
        <v>3000</v>
      </c>
      <c r="E34" s="2">
        <v>12</v>
      </c>
    </row>
    <row r="35" spans="3:5" x14ac:dyDescent="0.25">
      <c r="C35" s="2">
        <v>6</v>
      </c>
      <c r="D35" s="2">
        <v>2800</v>
      </c>
      <c r="E35" s="2">
        <v>12</v>
      </c>
    </row>
    <row r="36" spans="3:5" x14ac:dyDescent="0.25">
      <c r="C36" s="2">
        <v>10</v>
      </c>
      <c r="D36" s="2">
        <v>4999</v>
      </c>
      <c r="E36" s="2">
        <v>145</v>
      </c>
    </row>
    <row r="37" spans="3:5" x14ac:dyDescent="0.25">
      <c r="C37" s="2">
        <v>8</v>
      </c>
      <c r="D37" s="2">
        <v>2599</v>
      </c>
      <c r="E37" s="2">
        <v>29</v>
      </c>
    </row>
    <row r="38" spans="3:5" x14ac:dyDescent="0.25">
      <c r="C38" s="2">
        <v>7</v>
      </c>
      <c r="D38" s="2">
        <v>999</v>
      </c>
      <c r="E38" s="2">
        <v>168</v>
      </c>
    </row>
    <row r="39" spans="3:5" x14ac:dyDescent="0.25">
      <c r="C39" s="2">
        <v>7</v>
      </c>
      <c r="D39" s="2">
        <v>4999</v>
      </c>
      <c r="E39" s="2">
        <v>48</v>
      </c>
    </row>
    <row r="40" spans="3:5" x14ac:dyDescent="0.25">
      <c r="C40" s="2">
        <v>7</v>
      </c>
      <c r="D40" s="2">
        <v>1900</v>
      </c>
      <c r="E40" s="2">
        <v>40</v>
      </c>
    </row>
    <row r="41" spans="3:5" x14ac:dyDescent="0.25">
      <c r="C41" s="2">
        <v>9</v>
      </c>
      <c r="D41" s="2">
        <v>2999</v>
      </c>
      <c r="E41" s="2">
        <v>26</v>
      </c>
    </row>
    <row r="42" spans="3:5" x14ac:dyDescent="0.25">
      <c r="C42" s="2">
        <v>5</v>
      </c>
      <c r="D42" s="2">
        <v>1000</v>
      </c>
      <c r="E42" s="2">
        <v>5</v>
      </c>
    </row>
    <row r="43" spans="3:5" x14ac:dyDescent="0.25">
      <c r="C43" s="2">
        <v>9</v>
      </c>
      <c r="D43" s="2">
        <v>999</v>
      </c>
      <c r="E43" s="2">
        <v>6</v>
      </c>
    </row>
    <row r="44" spans="3:5" x14ac:dyDescent="0.25">
      <c r="C44" s="2">
        <v>5</v>
      </c>
      <c r="D44" s="2">
        <v>4589</v>
      </c>
      <c r="E44" s="2">
        <v>36</v>
      </c>
    </row>
    <row r="45" spans="3:5" x14ac:dyDescent="0.25">
      <c r="C45" s="2">
        <v>4</v>
      </c>
      <c r="D45" s="2">
        <v>2500</v>
      </c>
      <c r="E45" s="2">
        <v>10</v>
      </c>
    </row>
    <row r="46" spans="3:5" x14ac:dyDescent="0.25">
      <c r="C46" s="2">
        <v>4</v>
      </c>
      <c r="D46" s="2">
        <v>28000</v>
      </c>
      <c r="E46" s="2">
        <v>24</v>
      </c>
    </row>
    <row r="47" spans="3:5" x14ac:dyDescent="0.25">
      <c r="C47" s="2">
        <v>9</v>
      </c>
      <c r="D47" s="2">
        <v>1999</v>
      </c>
      <c r="E47" s="2">
        <v>48</v>
      </c>
    </row>
    <row r="48" spans="3:5" x14ac:dyDescent="0.25">
      <c r="C48" s="2">
        <v>5</v>
      </c>
      <c r="D48" s="2">
        <v>2500</v>
      </c>
      <c r="E48" s="2">
        <v>6</v>
      </c>
    </row>
    <row r="49" spans="3:5" x14ac:dyDescent="0.25">
      <c r="C49" s="2">
        <v>8</v>
      </c>
      <c r="D49" s="2">
        <v>1500</v>
      </c>
      <c r="E49" s="2">
        <v>8</v>
      </c>
    </row>
    <row r="50" spans="3:5" x14ac:dyDescent="0.25">
      <c r="C50" s="2">
        <v>5</v>
      </c>
      <c r="D50" s="2">
        <v>6000</v>
      </c>
      <c r="E50" s="2">
        <v>29</v>
      </c>
    </row>
    <row r="51" spans="3:5" x14ac:dyDescent="0.25">
      <c r="C51" s="2">
        <v>7</v>
      </c>
      <c r="D51" s="2">
        <v>1200</v>
      </c>
      <c r="E51" s="2">
        <v>8</v>
      </c>
    </row>
    <row r="52" spans="3:5" x14ac:dyDescent="0.25">
      <c r="C52" s="2">
        <v>7</v>
      </c>
      <c r="D52" s="2">
        <v>2000</v>
      </c>
      <c r="E52" s="2">
        <v>48</v>
      </c>
    </row>
  </sheetData>
  <mergeCells count="9">
    <mergeCell ref="H29:R29"/>
    <mergeCell ref="H30:R30"/>
    <mergeCell ref="H19:R19"/>
    <mergeCell ref="H20:R20"/>
    <mergeCell ref="H1:I1"/>
    <mergeCell ref="J1:K1"/>
    <mergeCell ref="L1:M1"/>
    <mergeCell ref="H18:R18"/>
    <mergeCell ref="H28:R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2638-5C10-49C6-8D8B-D80FD6B36016}">
  <dimension ref="A2:N54"/>
  <sheetViews>
    <sheetView topLeftCell="B2" workbookViewId="0">
      <selection activeCell="M25" sqref="M25"/>
    </sheetView>
  </sheetViews>
  <sheetFormatPr defaultRowHeight="13.2" x14ac:dyDescent="0.25"/>
  <cols>
    <col min="1" max="1" width="28" customWidth="1"/>
    <col min="2" max="2" width="29.109375" customWidth="1"/>
    <col min="6" max="6" width="19.44140625" customWidth="1"/>
    <col min="7" max="7" width="31.88671875" customWidth="1"/>
    <col min="10" max="10" width="16.77734375" customWidth="1"/>
    <col min="11" max="11" width="16.21875" customWidth="1"/>
    <col min="12" max="12" width="18.33203125" customWidth="1"/>
  </cols>
  <sheetData>
    <row r="2" spans="1:12" ht="66" x14ac:dyDescent="0.25">
      <c r="A2" s="6" t="s">
        <v>4</v>
      </c>
      <c r="B2" s="6" t="s">
        <v>26</v>
      </c>
      <c r="C2" s="34"/>
      <c r="D2" s="34"/>
      <c r="E2" s="34"/>
      <c r="F2" s="6" t="s">
        <v>147</v>
      </c>
      <c r="G2" s="6" t="s">
        <v>148</v>
      </c>
    </row>
    <row r="3" spans="1:12" x14ac:dyDescent="0.25">
      <c r="A3" s="47">
        <v>7</v>
      </c>
      <c r="B3" s="47" t="s">
        <v>35</v>
      </c>
      <c r="C3" s="34"/>
      <c r="D3" s="34"/>
      <c r="E3" s="34"/>
      <c r="F3" s="47">
        <v>7</v>
      </c>
      <c r="G3" s="48">
        <v>9</v>
      </c>
      <c r="J3" s="72" t="s">
        <v>149</v>
      </c>
      <c r="K3" s="72"/>
      <c r="L3" s="72"/>
    </row>
    <row r="4" spans="1:12" x14ac:dyDescent="0.25">
      <c r="A4" s="48">
        <v>9</v>
      </c>
      <c r="B4" s="48" t="s">
        <v>38</v>
      </c>
      <c r="C4" s="34"/>
      <c r="D4" s="34"/>
      <c r="E4" s="34"/>
      <c r="F4" s="48">
        <v>8</v>
      </c>
      <c r="G4" s="47">
        <v>8</v>
      </c>
    </row>
    <row r="5" spans="1:12" ht="25.2" customHeight="1" x14ac:dyDescent="0.25">
      <c r="A5" s="47">
        <v>8</v>
      </c>
      <c r="B5" s="47" t="s">
        <v>38</v>
      </c>
      <c r="C5" s="34"/>
      <c r="D5" s="34"/>
      <c r="E5" s="34"/>
      <c r="F5" s="47">
        <v>8</v>
      </c>
      <c r="G5" s="47">
        <v>10</v>
      </c>
      <c r="J5" s="35"/>
      <c r="K5" s="36" t="s">
        <v>150</v>
      </c>
      <c r="L5" s="36" t="s">
        <v>151</v>
      </c>
    </row>
    <row r="6" spans="1:12" x14ac:dyDescent="0.25">
      <c r="A6" s="48">
        <v>8</v>
      </c>
      <c r="B6" s="48" t="s">
        <v>35</v>
      </c>
      <c r="C6" s="34"/>
      <c r="D6" s="34"/>
      <c r="E6" s="34"/>
      <c r="F6" s="48">
        <v>7</v>
      </c>
      <c r="G6" s="48">
        <v>8</v>
      </c>
      <c r="J6" s="9" t="s">
        <v>100</v>
      </c>
      <c r="K6" s="9">
        <v>7.5</v>
      </c>
      <c r="L6" s="8">
        <v>7.3888888888888893</v>
      </c>
    </row>
    <row r="7" spans="1:12" x14ac:dyDescent="0.25">
      <c r="A7" s="47">
        <v>8</v>
      </c>
      <c r="B7" s="47" t="s">
        <v>35</v>
      </c>
      <c r="C7" s="34"/>
      <c r="D7" s="34"/>
      <c r="E7" s="34"/>
      <c r="F7" s="47">
        <v>10</v>
      </c>
      <c r="G7" s="48">
        <v>8</v>
      </c>
      <c r="J7" s="9" t="s">
        <v>152</v>
      </c>
      <c r="K7" s="9">
        <v>2.7096774193548385</v>
      </c>
      <c r="L7" s="9">
        <v>5.3104575163398726</v>
      </c>
    </row>
    <row r="8" spans="1:12" x14ac:dyDescent="0.25">
      <c r="A8" s="48">
        <v>7</v>
      </c>
      <c r="B8" s="48" t="s">
        <v>35</v>
      </c>
      <c r="C8" s="34"/>
      <c r="D8" s="34"/>
      <c r="E8" s="34"/>
      <c r="F8" s="48">
        <v>9</v>
      </c>
      <c r="G8" s="47">
        <v>6</v>
      </c>
      <c r="J8" s="9" t="s">
        <v>129</v>
      </c>
      <c r="K8" s="9">
        <v>32</v>
      </c>
      <c r="L8" s="9">
        <v>18</v>
      </c>
    </row>
    <row r="9" spans="1:12" x14ac:dyDescent="0.25">
      <c r="A9" s="47">
        <v>10</v>
      </c>
      <c r="B9" s="47" t="s">
        <v>35</v>
      </c>
      <c r="C9" s="34"/>
      <c r="D9" s="34"/>
      <c r="E9" s="34"/>
      <c r="F9" s="47">
        <v>6</v>
      </c>
      <c r="G9" s="47">
        <v>10</v>
      </c>
      <c r="J9" s="9" t="s">
        <v>153</v>
      </c>
      <c r="K9" s="9">
        <v>0</v>
      </c>
      <c r="L9" s="9"/>
    </row>
    <row r="10" spans="1:12" x14ac:dyDescent="0.25">
      <c r="A10" s="48">
        <v>9</v>
      </c>
      <c r="B10" s="48" t="s">
        <v>35</v>
      </c>
      <c r="C10" s="34"/>
      <c r="D10" s="34"/>
      <c r="E10" s="34"/>
      <c r="F10" s="48">
        <v>7</v>
      </c>
      <c r="G10" s="47">
        <v>8</v>
      </c>
      <c r="J10" s="9" t="s">
        <v>135</v>
      </c>
      <c r="K10" s="9">
        <v>27</v>
      </c>
      <c r="L10" s="9"/>
    </row>
    <row r="11" spans="1:12" x14ac:dyDescent="0.25">
      <c r="A11" s="47">
        <v>6</v>
      </c>
      <c r="B11" s="47" t="s">
        <v>35</v>
      </c>
      <c r="C11" s="34"/>
      <c r="D11" s="34"/>
      <c r="E11" s="34"/>
      <c r="F11" s="47">
        <v>8</v>
      </c>
      <c r="G11" s="48">
        <v>10</v>
      </c>
      <c r="J11" s="13" t="s">
        <v>141</v>
      </c>
      <c r="K11" s="13">
        <v>0.18031654176417353</v>
      </c>
      <c r="L11" s="9"/>
    </row>
    <row r="12" spans="1:12" x14ac:dyDescent="0.25">
      <c r="A12" s="48">
        <v>7</v>
      </c>
      <c r="B12" s="48" t="s">
        <v>35</v>
      </c>
      <c r="C12" s="34"/>
      <c r="D12" s="34"/>
      <c r="E12" s="34"/>
      <c r="F12" s="48">
        <v>7</v>
      </c>
      <c r="G12" s="47">
        <v>2</v>
      </c>
      <c r="J12" s="9" t="s">
        <v>154</v>
      </c>
      <c r="K12" s="9">
        <v>0.42912532939657638</v>
      </c>
      <c r="L12" s="9"/>
    </row>
    <row r="13" spans="1:12" x14ac:dyDescent="0.25">
      <c r="A13" s="47">
        <v>10</v>
      </c>
      <c r="B13" s="47" t="s">
        <v>38</v>
      </c>
      <c r="C13" s="34"/>
      <c r="D13" s="34"/>
      <c r="E13" s="34"/>
      <c r="F13" s="48">
        <v>8</v>
      </c>
      <c r="G13" s="48">
        <v>8</v>
      </c>
      <c r="J13" s="9" t="s">
        <v>155</v>
      </c>
      <c r="K13" s="9">
        <v>1.7032884457221271</v>
      </c>
      <c r="L13" s="9"/>
    </row>
    <row r="14" spans="1:12" x14ac:dyDescent="0.25">
      <c r="A14" s="48">
        <v>8</v>
      </c>
      <c r="B14" s="48" t="s">
        <v>38</v>
      </c>
      <c r="C14" s="34"/>
      <c r="D14" s="34"/>
      <c r="E14" s="34"/>
      <c r="F14" s="48">
        <v>7</v>
      </c>
      <c r="G14" s="48">
        <v>10</v>
      </c>
      <c r="J14" s="26" t="s">
        <v>156</v>
      </c>
      <c r="K14" s="26">
        <v>0.85825065879315277</v>
      </c>
      <c r="L14" s="9"/>
    </row>
    <row r="15" spans="1:12" x14ac:dyDescent="0.25">
      <c r="A15" s="47">
        <v>8</v>
      </c>
      <c r="B15" s="47" t="s">
        <v>35</v>
      </c>
      <c r="C15" s="34"/>
      <c r="D15" s="34"/>
      <c r="E15" s="34"/>
      <c r="F15" s="47">
        <v>8</v>
      </c>
      <c r="G15" s="48">
        <v>6</v>
      </c>
      <c r="J15" s="13" t="s">
        <v>157</v>
      </c>
      <c r="K15" s="13">
        <v>2.0518305164802859</v>
      </c>
      <c r="L15" s="9"/>
    </row>
    <row r="16" spans="1:12" x14ac:dyDescent="0.25">
      <c r="A16" s="48">
        <v>8</v>
      </c>
      <c r="B16" s="48" t="s">
        <v>38</v>
      </c>
      <c r="C16" s="34"/>
      <c r="D16" s="34"/>
      <c r="E16" s="34"/>
      <c r="F16" s="47">
        <v>10</v>
      </c>
      <c r="G16" s="48">
        <v>9</v>
      </c>
    </row>
    <row r="17" spans="1:14" x14ac:dyDescent="0.25">
      <c r="A17" s="47">
        <v>6</v>
      </c>
      <c r="B17" s="47" t="s">
        <v>38</v>
      </c>
      <c r="C17" s="34"/>
      <c r="D17" s="34"/>
      <c r="E17" s="34"/>
      <c r="F17" s="48">
        <v>8</v>
      </c>
      <c r="G17" s="47">
        <v>5</v>
      </c>
      <c r="J17" s="73" t="s">
        <v>159</v>
      </c>
      <c r="K17" s="74"/>
      <c r="L17" s="74"/>
      <c r="M17" s="74"/>
      <c r="N17" s="37"/>
    </row>
    <row r="18" spans="1:14" x14ac:dyDescent="0.25">
      <c r="A18" s="48">
        <v>7</v>
      </c>
      <c r="B18" s="48" t="s">
        <v>35</v>
      </c>
      <c r="C18" s="34"/>
      <c r="D18" s="34"/>
      <c r="E18" s="34"/>
      <c r="F18" s="47">
        <v>10</v>
      </c>
      <c r="G18" s="48">
        <v>4</v>
      </c>
      <c r="J18" s="75" t="s">
        <v>158</v>
      </c>
      <c r="K18" s="76"/>
      <c r="L18" s="76"/>
      <c r="M18" s="76"/>
      <c r="N18" s="77"/>
    </row>
    <row r="19" spans="1:14" x14ac:dyDescent="0.25">
      <c r="A19" s="47">
        <v>10</v>
      </c>
      <c r="B19" s="47" t="s">
        <v>38</v>
      </c>
      <c r="C19" s="34"/>
      <c r="D19" s="34"/>
      <c r="E19" s="34"/>
      <c r="F19" s="48">
        <v>8</v>
      </c>
      <c r="G19" s="47">
        <v>5</v>
      </c>
    </row>
    <row r="20" spans="1:14" x14ac:dyDescent="0.25">
      <c r="A20" s="48">
        <v>8</v>
      </c>
      <c r="B20" s="48" t="s">
        <v>35</v>
      </c>
      <c r="C20" s="34"/>
      <c r="D20" s="34"/>
      <c r="E20" s="34"/>
      <c r="F20" s="47">
        <v>8</v>
      </c>
      <c r="G20" s="47">
        <v>7</v>
      </c>
      <c r="J20" s="25" t="s">
        <v>169</v>
      </c>
      <c r="K20" s="19"/>
      <c r="L20" s="19"/>
      <c r="M20" s="19"/>
      <c r="N20" s="20"/>
    </row>
    <row r="21" spans="1:14" x14ac:dyDescent="0.25">
      <c r="A21" s="47">
        <v>8</v>
      </c>
      <c r="B21" s="47" t="s">
        <v>38</v>
      </c>
      <c r="C21" s="34"/>
      <c r="D21" s="34"/>
      <c r="E21" s="34"/>
      <c r="F21" s="47">
        <v>7</v>
      </c>
      <c r="G21" s="34"/>
      <c r="J21" s="38" t="s">
        <v>170</v>
      </c>
      <c r="K21" s="24"/>
      <c r="L21" s="24"/>
      <c r="M21" s="24"/>
      <c r="N21" s="22"/>
    </row>
    <row r="22" spans="1:14" x14ac:dyDescent="0.25">
      <c r="A22" s="48">
        <v>7</v>
      </c>
      <c r="B22" s="48" t="s">
        <v>35</v>
      </c>
      <c r="C22" s="34"/>
      <c r="D22" s="34"/>
      <c r="E22" s="34"/>
      <c r="F22" s="47">
        <v>3</v>
      </c>
      <c r="G22" s="34"/>
    </row>
    <row r="23" spans="1:14" x14ac:dyDescent="0.25">
      <c r="A23" s="47">
        <v>8</v>
      </c>
      <c r="B23" s="47" t="s">
        <v>35</v>
      </c>
      <c r="C23" s="34"/>
      <c r="D23" s="34"/>
      <c r="E23" s="34"/>
      <c r="F23" s="47">
        <v>10</v>
      </c>
      <c r="G23" s="34"/>
    </row>
    <row r="24" spans="1:14" x14ac:dyDescent="0.25">
      <c r="A24" s="48">
        <v>10</v>
      </c>
      <c r="B24" s="48" t="s">
        <v>38</v>
      </c>
      <c r="C24" s="34"/>
      <c r="D24" s="34"/>
      <c r="E24" s="34"/>
      <c r="F24" s="48">
        <v>8</v>
      </c>
      <c r="G24" s="34"/>
    </row>
    <row r="25" spans="1:14" x14ac:dyDescent="0.25">
      <c r="A25" s="47">
        <v>10</v>
      </c>
      <c r="B25" s="47" t="s">
        <v>35</v>
      </c>
      <c r="C25" s="34"/>
      <c r="D25" s="34"/>
      <c r="E25" s="34"/>
      <c r="F25" s="47">
        <v>7</v>
      </c>
      <c r="G25" s="34"/>
    </row>
    <row r="26" spans="1:14" x14ac:dyDescent="0.25">
      <c r="A26" s="48">
        <v>7</v>
      </c>
      <c r="B26" s="48" t="s">
        <v>71</v>
      </c>
      <c r="C26" s="34"/>
      <c r="D26" s="34"/>
      <c r="E26" s="34"/>
      <c r="F26" s="48">
        <v>7</v>
      </c>
      <c r="G26" s="34"/>
    </row>
    <row r="27" spans="1:14" x14ac:dyDescent="0.25">
      <c r="A27" s="47">
        <v>2</v>
      </c>
      <c r="B27" s="47" t="s">
        <v>38</v>
      </c>
      <c r="C27" s="34"/>
      <c r="D27" s="34"/>
      <c r="E27" s="34"/>
      <c r="F27" s="47">
        <v>7</v>
      </c>
      <c r="G27" s="34"/>
    </row>
    <row r="28" spans="1:14" x14ac:dyDescent="0.25">
      <c r="A28" s="48">
        <v>8</v>
      </c>
      <c r="B28" s="48" t="s">
        <v>35</v>
      </c>
      <c r="C28" s="34"/>
      <c r="D28" s="34"/>
      <c r="E28" s="34"/>
      <c r="F28" s="48">
        <v>9</v>
      </c>
      <c r="G28" s="34"/>
    </row>
    <row r="29" spans="1:14" x14ac:dyDescent="0.25">
      <c r="A29" s="47">
        <v>10</v>
      </c>
      <c r="B29" s="47" t="s">
        <v>35</v>
      </c>
      <c r="C29" s="34"/>
      <c r="D29" s="34"/>
      <c r="E29" s="34"/>
      <c r="F29" s="47">
        <v>5</v>
      </c>
      <c r="G29" s="34"/>
    </row>
    <row r="30" spans="1:14" x14ac:dyDescent="0.25">
      <c r="A30" s="48">
        <v>8</v>
      </c>
      <c r="B30" s="48" t="s">
        <v>35</v>
      </c>
      <c r="C30" s="34"/>
      <c r="D30" s="34"/>
      <c r="E30" s="34"/>
      <c r="F30" s="47">
        <v>4</v>
      </c>
      <c r="G30" s="34"/>
    </row>
    <row r="31" spans="1:14" x14ac:dyDescent="0.25">
      <c r="A31" s="47">
        <v>8</v>
      </c>
      <c r="B31" s="47" t="s">
        <v>35</v>
      </c>
      <c r="C31" s="34"/>
      <c r="D31" s="34"/>
      <c r="E31" s="34"/>
      <c r="F31" s="48">
        <v>9</v>
      </c>
      <c r="G31" s="34"/>
    </row>
    <row r="32" spans="1:14" x14ac:dyDescent="0.25">
      <c r="A32" s="48">
        <v>8</v>
      </c>
      <c r="B32" s="48" t="s">
        <v>38</v>
      </c>
      <c r="C32" s="34"/>
      <c r="D32" s="34"/>
      <c r="E32" s="34"/>
      <c r="F32" s="47">
        <v>5</v>
      </c>
      <c r="G32" s="34"/>
    </row>
    <row r="33" spans="1:7" x14ac:dyDescent="0.25">
      <c r="A33" s="47">
        <v>7</v>
      </c>
      <c r="B33" s="47" t="s">
        <v>35</v>
      </c>
      <c r="C33" s="34"/>
      <c r="D33" s="34"/>
      <c r="E33" s="34"/>
      <c r="F33" s="48">
        <v>8</v>
      </c>
      <c r="G33" s="34"/>
    </row>
    <row r="34" spans="1:7" x14ac:dyDescent="0.25">
      <c r="A34" s="48">
        <v>10</v>
      </c>
      <c r="B34" s="48" t="s">
        <v>38</v>
      </c>
      <c r="C34" s="34"/>
      <c r="D34" s="34"/>
      <c r="E34" s="34"/>
      <c r="F34" s="48">
        <v>7</v>
      </c>
      <c r="G34" s="34"/>
    </row>
    <row r="35" spans="1:7" x14ac:dyDescent="0.25">
      <c r="A35" s="47">
        <v>3</v>
      </c>
      <c r="B35" s="47" t="s">
        <v>35</v>
      </c>
      <c r="C35" s="34"/>
      <c r="D35" s="34"/>
      <c r="E35" s="34"/>
      <c r="F35" s="34"/>
      <c r="G35" s="34"/>
    </row>
    <row r="36" spans="1:7" x14ac:dyDescent="0.25">
      <c r="A36" s="48">
        <v>6</v>
      </c>
      <c r="B36" s="48" t="s">
        <v>38</v>
      </c>
      <c r="C36" s="34"/>
      <c r="D36" s="34"/>
      <c r="E36" s="34"/>
      <c r="F36" s="34"/>
      <c r="G36" s="34"/>
    </row>
    <row r="37" spans="1:7" x14ac:dyDescent="0.25">
      <c r="A37" s="47">
        <v>10</v>
      </c>
      <c r="B37" s="47" t="s">
        <v>35</v>
      </c>
      <c r="C37" s="34"/>
      <c r="D37" s="34"/>
      <c r="E37" s="34"/>
      <c r="F37" s="34"/>
      <c r="G37" s="34"/>
    </row>
    <row r="38" spans="1:7" x14ac:dyDescent="0.25">
      <c r="A38" s="48">
        <v>8</v>
      </c>
      <c r="B38" s="48" t="s">
        <v>35</v>
      </c>
      <c r="C38" s="34"/>
      <c r="D38" s="34"/>
      <c r="E38" s="34"/>
      <c r="F38" s="34"/>
      <c r="G38" s="34"/>
    </row>
    <row r="39" spans="1:7" x14ac:dyDescent="0.25">
      <c r="A39" s="47">
        <v>7</v>
      </c>
      <c r="B39" s="47" t="s">
        <v>35</v>
      </c>
      <c r="C39" s="34"/>
      <c r="D39" s="34"/>
      <c r="E39" s="34"/>
      <c r="F39" s="34"/>
      <c r="G39" s="34"/>
    </row>
    <row r="40" spans="1:7" x14ac:dyDescent="0.25">
      <c r="A40" s="48">
        <v>7</v>
      </c>
      <c r="B40" s="48" t="s">
        <v>35</v>
      </c>
      <c r="C40" s="34"/>
      <c r="D40" s="34"/>
      <c r="E40" s="34"/>
      <c r="F40" s="34"/>
      <c r="G40" s="34"/>
    </row>
    <row r="41" spans="1:7" x14ac:dyDescent="0.25">
      <c r="A41" s="47">
        <v>7</v>
      </c>
      <c r="B41" s="47" t="s">
        <v>35</v>
      </c>
      <c r="C41" s="34"/>
      <c r="D41" s="34"/>
      <c r="E41" s="34"/>
      <c r="F41" s="34"/>
      <c r="G41" s="34"/>
    </row>
    <row r="42" spans="1:7" x14ac:dyDescent="0.25">
      <c r="A42" s="48">
        <v>9</v>
      </c>
      <c r="B42" s="48" t="s">
        <v>35</v>
      </c>
      <c r="C42" s="34"/>
      <c r="D42" s="34"/>
      <c r="E42" s="34"/>
      <c r="F42" s="34"/>
      <c r="G42" s="34"/>
    </row>
    <row r="43" spans="1:7" x14ac:dyDescent="0.25">
      <c r="A43" s="47">
        <v>5</v>
      </c>
      <c r="B43" s="47" t="s">
        <v>35</v>
      </c>
      <c r="C43" s="34"/>
      <c r="D43" s="34"/>
      <c r="E43" s="34"/>
      <c r="F43" s="34"/>
      <c r="G43" s="34"/>
    </row>
    <row r="44" spans="1:7" x14ac:dyDescent="0.25">
      <c r="A44" s="48">
        <v>9</v>
      </c>
      <c r="B44" s="48" t="s">
        <v>38</v>
      </c>
      <c r="C44" s="34"/>
      <c r="D44" s="34"/>
      <c r="E44" s="34"/>
      <c r="F44" s="34"/>
      <c r="G44" s="34"/>
    </row>
    <row r="45" spans="1:7" x14ac:dyDescent="0.25">
      <c r="A45" s="47">
        <v>5</v>
      </c>
      <c r="B45" s="47" t="s">
        <v>38</v>
      </c>
      <c r="C45" s="34"/>
      <c r="D45" s="34"/>
      <c r="E45" s="34"/>
      <c r="F45" s="34"/>
      <c r="G45" s="34"/>
    </row>
    <row r="46" spans="1:7" x14ac:dyDescent="0.25">
      <c r="A46" s="48">
        <v>4</v>
      </c>
      <c r="B46" s="48" t="s">
        <v>38</v>
      </c>
      <c r="C46" s="34"/>
      <c r="D46" s="34"/>
      <c r="E46" s="34"/>
      <c r="F46" s="34"/>
      <c r="G46" s="34"/>
    </row>
    <row r="47" spans="1:7" x14ac:dyDescent="0.25">
      <c r="A47" s="47">
        <v>4</v>
      </c>
      <c r="B47" s="47" t="s">
        <v>35</v>
      </c>
      <c r="C47" s="34"/>
      <c r="D47" s="34"/>
      <c r="E47" s="34"/>
      <c r="F47" s="34"/>
      <c r="G47" s="34"/>
    </row>
    <row r="48" spans="1:7" x14ac:dyDescent="0.25">
      <c r="A48" s="48">
        <v>9</v>
      </c>
      <c r="B48" s="48" t="s">
        <v>35</v>
      </c>
      <c r="C48" s="34"/>
      <c r="D48" s="34"/>
      <c r="E48" s="34"/>
      <c r="F48" s="34"/>
      <c r="G48" s="34"/>
    </row>
    <row r="49" spans="1:7" x14ac:dyDescent="0.25">
      <c r="A49" s="47">
        <v>5</v>
      </c>
      <c r="B49" s="47" t="s">
        <v>35</v>
      </c>
      <c r="C49" s="34"/>
      <c r="D49" s="34"/>
      <c r="E49" s="34"/>
      <c r="F49" s="34"/>
      <c r="G49" s="34"/>
    </row>
    <row r="50" spans="1:7" x14ac:dyDescent="0.25">
      <c r="A50" s="48">
        <v>8</v>
      </c>
      <c r="B50" s="48" t="s">
        <v>35</v>
      </c>
      <c r="C50" s="34"/>
      <c r="D50" s="34"/>
      <c r="E50" s="34"/>
      <c r="F50" s="34"/>
      <c r="G50" s="34"/>
    </row>
    <row r="51" spans="1:7" x14ac:dyDescent="0.25">
      <c r="A51" s="47">
        <v>5</v>
      </c>
      <c r="B51" s="47" t="s">
        <v>38</v>
      </c>
      <c r="C51" s="34"/>
      <c r="D51" s="34"/>
      <c r="E51" s="34"/>
      <c r="F51" s="34"/>
      <c r="G51" s="34"/>
    </row>
    <row r="52" spans="1:7" x14ac:dyDescent="0.25">
      <c r="A52" s="48">
        <v>7</v>
      </c>
      <c r="B52" s="48" t="s">
        <v>35</v>
      </c>
      <c r="C52" s="34"/>
      <c r="D52" s="34"/>
      <c r="E52" s="34"/>
      <c r="F52" s="34"/>
      <c r="G52" s="34"/>
    </row>
    <row r="53" spans="1:7" x14ac:dyDescent="0.25">
      <c r="A53" s="47">
        <v>7</v>
      </c>
      <c r="B53" s="47" t="s">
        <v>38</v>
      </c>
      <c r="C53" s="34"/>
      <c r="D53" s="34"/>
      <c r="E53" s="34"/>
      <c r="F53" s="34"/>
      <c r="G53" s="34"/>
    </row>
    <row r="54" spans="1:7" x14ac:dyDescent="0.25">
      <c r="A54" s="34"/>
      <c r="B54" s="34"/>
      <c r="C54" s="34"/>
      <c r="D54" s="34"/>
      <c r="E54" s="34"/>
      <c r="F54" s="34"/>
      <c r="G54" s="34"/>
    </row>
  </sheetData>
  <autoFilter ref="A2:B53" xr:uid="{00CA2638-5C10-49C6-8D8B-D80FD6B36016}"/>
  <mergeCells count="3">
    <mergeCell ref="J3:L3"/>
    <mergeCell ref="J17:M17"/>
    <mergeCell ref="J18:N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78DA-E276-4E16-831B-3B9D59F6121B}">
  <dimension ref="A1:O52"/>
  <sheetViews>
    <sheetView tabSelected="1" zoomScale="103" workbookViewId="0">
      <selection activeCell="H19" sqref="H19"/>
    </sheetView>
  </sheetViews>
  <sheetFormatPr defaultRowHeight="13.2" x14ac:dyDescent="0.25"/>
  <cols>
    <col min="1" max="1" width="23.77734375" customWidth="1"/>
    <col min="2" max="2" width="27.88671875" customWidth="1"/>
    <col min="3" max="3" width="10.5546875" bestFit="1" customWidth="1"/>
    <col min="4" max="7" width="8.88671875" style="79"/>
    <col min="8" max="8" width="17.77734375" style="79" bestFit="1" customWidth="1"/>
    <col min="9" max="9" width="18.109375" style="79" bestFit="1" customWidth="1"/>
    <col min="10" max="10" width="8.88671875" style="79"/>
    <col min="11" max="12" width="12.5546875" style="79" bestFit="1" customWidth="1"/>
    <col min="13" max="14" width="8.88671875" style="79"/>
  </cols>
  <sheetData>
    <row r="1" spans="1:14" ht="37.799999999999997" customHeight="1" x14ac:dyDescent="0.25">
      <c r="A1" s="6" t="s">
        <v>4</v>
      </c>
      <c r="B1" s="6" t="s">
        <v>3</v>
      </c>
      <c r="C1" s="84" t="s">
        <v>175</v>
      </c>
      <c r="D1" s="78"/>
      <c r="E1" s="86" t="s">
        <v>176</v>
      </c>
      <c r="F1" s="86" t="s">
        <v>177</v>
      </c>
      <c r="G1" s="86" t="s">
        <v>178</v>
      </c>
    </row>
    <row r="2" spans="1:14" ht="15" customHeight="1" x14ac:dyDescent="0.4">
      <c r="A2" s="31">
        <v>7</v>
      </c>
      <c r="B2" s="31">
        <v>999</v>
      </c>
      <c r="C2" s="9" t="str">
        <f>IF(B2&gt;=6000,"High",IF(B2&gt;=2000,"Medium",IF(B2&lt;2000,"Low")))</f>
        <v>Low</v>
      </c>
      <c r="D2" s="80"/>
      <c r="E2" s="31">
        <v>7</v>
      </c>
      <c r="F2" s="32">
        <v>9</v>
      </c>
      <c r="G2" s="32">
        <v>7</v>
      </c>
      <c r="H2" s="85"/>
      <c r="I2" s="85"/>
      <c r="J2" s="85"/>
      <c r="K2" s="85"/>
      <c r="L2" s="85"/>
      <c r="M2" s="85"/>
      <c r="N2" s="85"/>
    </row>
    <row r="3" spans="1:14" x14ac:dyDescent="0.25">
      <c r="A3" s="32">
        <v>9</v>
      </c>
      <c r="B3" s="32">
        <v>999</v>
      </c>
      <c r="C3" s="9" t="str">
        <f t="shared" ref="C3:C52" si="0">IF(B3&gt;=6000,"High",IF(B3&gt;=2000,"Medium",IF(B3&lt;2000,"Low")))</f>
        <v>Low</v>
      </c>
      <c r="D3" s="80"/>
      <c r="E3" s="32">
        <v>9</v>
      </c>
      <c r="F3" s="32">
        <v>8</v>
      </c>
      <c r="G3" s="32">
        <v>8</v>
      </c>
    </row>
    <row r="4" spans="1:14" x14ac:dyDescent="0.25">
      <c r="A4" s="31">
        <v>5</v>
      </c>
      <c r="B4" s="31">
        <v>1000</v>
      </c>
      <c r="C4" s="9" t="str">
        <f t="shared" si="0"/>
        <v>Low</v>
      </c>
      <c r="D4" s="80"/>
      <c r="E4" s="31">
        <v>5</v>
      </c>
      <c r="F4" s="31">
        <v>7</v>
      </c>
      <c r="G4" s="31">
        <v>5</v>
      </c>
    </row>
    <row r="5" spans="1:14" x14ac:dyDescent="0.25">
      <c r="A5" s="32">
        <v>8</v>
      </c>
      <c r="B5" s="32">
        <v>1100</v>
      </c>
      <c r="C5" s="9" t="str">
        <f t="shared" si="0"/>
        <v>Low</v>
      </c>
      <c r="D5" s="80"/>
      <c r="E5" s="32">
        <v>8</v>
      </c>
      <c r="F5" s="31">
        <v>8</v>
      </c>
      <c r="G5" s="31">
        <v>10</v>
      </c>
    </row>
    <row r="6" spans="1:14" x14ac:dyDescent="0.25">
      <c r="A6" s="31">
        <v>8</v>
      </c>
      <c r="B6" s="31">
        <v>1200</v>
      </c>
      <c r="C6" s="9" t="str">
        <f t="shared" si="0"/>
        <v>Low</v>
      </c>
      <c r="D6" s="80"/>
      <c r="E6" s="31">
        <v>8</v>
      </c>
      <c r="F6" s="32">
        <v>7</v>
      </c>
      <c r="G6" s="31">
        <v>4</v>
      </c>
      <c r="H6" s="81"/>
      <c r="I6" s="81"/>
      <c r="J6" s="81"/>
      <c r="K6" s="81"/>
      <c r="L6" s="81"/>
    </row>
    <row r="7" spans="1:14" x14ac:dyDescent="0.25">
      <c r="A7" s="32">
        <v>7</v>
      </c>
      <c r="B7" s="32">
        <v>1200</v>
      </c>
      <c r="C7" s="9" t="str">
        <f t="shared" si="0"/>
        <v>Low</v>
      </c>
      <c r="D7" s="80"/>
      <c r="E7" s="32">
        <v>7</v>
      </c>
      <c r="F7" s="32">
        <v>4</v>
      </c>
      <c r="G7" s="31">
        <v>10</v>
      </c>
      <c r="K7" s="82"/>
      <c r="L7" s="83"/>
    </row>
    <row r="8" spans="1:14" x14ac:dyDescent="0.25">
      <c r="A8" s="31">
        <v>10</v>
      </c>
      <c r="B8" s="31">
        <v>1200</v>
      </c>
      <c r="C8" s="9" t="str">
        <f t="shared" si="0"/>
        <v>Low</v>
      </c>
      <c r="D8" s="80"/>
      <c r="E8" s="31">
        <v>10</v>
      </c>
      <c r="F8" s="31">
        <v>5</v>
      </c>
      <c r="G8" s="31">
        <v>8</v>
      </c>
      <c r="L8" s="83"/>
    </row>
    <row r="9" spans="1:14" x14ac:dyDescent="0.25">
      <c r="A9" s="32">
        <v>10</v>
      </c>
      <c r="B9" s="32">
        <v>1200</v>
      </c>
      <c r="C9" s="9" t="str">
        <f t="shared" si="0"/>
        <v>Low</v>
      </c>
      <c r="D9" s="80"/>
      <c r="E9" s="32">
        <v>10</v>
      </c>
      <c r="F9" s="32">
        <v>8</v>
      </c>
      <c r="G9" s="31">
        <v>8</v>
      </c>
      <c r="L9" s="83"/>
    </row>
    <row r="10" spans="1:14" x14ac:dyDescent="0.25">
      <c r="A10" s="32">
        <v>7</v>
      </c>
      <c r="B10" s="32">
        <v>1200</v>
      </c>
      <c r="C10" s="9" t="str">
        <f t="shared" si="0"/>
        <v>Low</v>
      </c>
      <c r="D10" s="80"/>
      <c r="E10" s="32">
        <v>7</v>
      </c>
      <c r="F10" s="32">
        <v>6</v>
      </c>
      <c r="G10" s="32">
        <v>9</v>
      </c>
      <c r="I10" t="s">
        <v>161</v>
      </c>
      <c r="J10"/>
      <c r="K10"/>
      <c r="L10"/>
      <c r="M10"/>
      <c r="N10"/>
    </row>
    <row r="11" spans="1:14" x14ac:dyDescent="0.25">
      <c r="A11" s="31">
        <v>7</v>
      </c>
      <c r="B11" s="31">
        <v>1500</v>
      </c>
      <c r="C11" s="9" t="str">
        <f t="shared" si="0"/>
        <v>Low</v>
      </c>
      <c r="D11" s="80"/>
      <c r="E11" s="31">
        <v>7</v>
      </c>
      <c r="F11" s="32">
        <v>9</v>
      </c>
      <c r="I11"/>
      <c r="J11"/>
      <c r="K11"/>
      <c r="L11"/>
      <c r="M11"/>
      <c r="N11"/>
    </row>
    <row r="12" spans="1:14" ht="16.2" customHeight="1" thickBot="1" x14ac:dyDescent="0.3">
      <c r="A12" s="31">
        <v>6</v>
      </c>
      <c r="B12" s="31">
        <v>1500</v>
      </c>
      <c r="C12" s="9" t="str">
        <f t="shared" si="0"/>
        <v>Low</v>
      </c>
      <c r="D12" s="80"/>
      <c r="E12" s="31">
        <v>6</v>
      </c>
      <c r="F12" s="31">
        <v>3</v>
      </c>
      <c r="I12" t="s">
        <v>162</v>
      </c>
      <c r="J12"/>
      <c r="K12"/>
      <c r="L12"/>
      <c r="M12"/>
      <c r="N12"/>
    </row>
    <row r="13" spans="1:14" x14ac:dyDescent="0.25">
      <c r="A13" s="32">
        <v>8</v>
      </c>
      <c r="B13" s="32">
        <v>1500</v>
      </c>
      <c r="C13" s="9" t="str">
        <f t="shared" si="0"/>
        <v>Low</v>
      </c>
      <c r="D13" s="80"/>
      <c r="E13" s="32">
        <v>8</v>
      </c>
      <c r="F13" s="32">
        <v>8</v>
      </c>
      <c r="H13" s="81"/>
      <c r="I13" s="89" t="s">
        <v>163</v>
      </c>
      <c r="J13" s="89" t="s">
        <v>112</v>
      </c>
      <c r="K13" s="89" t="s">
        <v>111</v>
      </c>
      <c r="L13" s="89" t="s">
        <v>164</v>
      </c>
      <c r="M13" s="89" t="s">
        <v>152</v>
      </c>
      <c r="N13"/>
    </row>
    <row r="14" spans="1:14" x14ac:dyDescent="0.25">
      <c r="A14" s="32">
        <v>10</v>
      </c>
      <c r="B14" s="32">
        <v>1500</v>
      </c>
      <c r="C14" s="9" t="str">
        <f t="shared" si="0"/>
        <v>Low</v>
      </c>
      <c r="D14" s="80"/>
      <c r="E14" s="32">
        <v>10</v>
      </c>
      <c r="F14" s="31">
        <v>6</v>
      </c>
      <c r="I14" s="87" t="s">
        <v>176</v>
      </c>
      <c r="J14" s="87">
        <v>19</v>
      </c>
      <c r="K14" s="87">
        <v>153</v>
      </c>
      <c r="L14" s="87">
        <v>8.0526315789473681</v>
      </c>
      <c r="M14" s="87">
        <v>2.2748538011695953</v>
      </c>
      <c r="N14"/>
    </row>
    <row r="15" spans="1:14" x14ac:dyDescent="0.25">
      <c r="A15" s="32">
        <v>8</v>
      </c>
      <c r="B15" s="32">
        <v>1500</v>
      </c>
      <c r="C15" s="9" t="str">
        <f t="shared" si="0"/>
        <v>Low</v>
      </c>
      <c r="D15" s="80"/>
      <c r="E15" s="32">
        <v>8</v>
      </c>
      <c r="F15" s="32">
        <v>7</v>
      </c>
      <c r="I15" s="87" t="s">
        <v>177</v>
      </c>
      <c r="J15" s="87">
        <v>23</v>
      </c>
      <c r="K15" s="87">
        <v>158</v>
      </c>
      <c r="L15" s="87">
        <v>6.8695652173913047</v>
      </c>
      <c r="M15" s="87">
        <v>3.8458498023715451</v>
      </c>
      <c r="N15"/>
    </row>
    <row r="16" spans="1:14" ht="13.8" thickBot="1" x14ac:dyDescent="0.3">
      <c r="A16" s="31">
        <v>10</v>
      </c>
      <c r="B16" s="31">
        <v>1800</v>
      </c>
      <c r="C16" s="9" t="str">
        <f t="shared" si="0"/>
        <v>Low</v>
      </c>
      <c r="D16" s="80"/>
      <c r="E16" s="31">
        <v>10</v>
      </c>
      <c r="F16" s="31">
        <v>8</v>
      </c>
      <c r="I16" s="88" t="s">
        <v>178</v>
      </c>
      <c r="J16" s="88">
        <v>9</v>
      </c>
      <c r="K16" s="88">
        <v>69</v>
      </c>
      <c r="L16" s="88">
        <v>7.666666666666667</v>
      </c>
      <c r="M16" s="88">
        <v>4.25</v>
      </c>
      <c r="N16"/>
    </row>
    <row r="17" spans="1:15" x14ac:dyDescent="0.25">
      <c r="A17" s="31">
        <v>10</v>
      </c>
      <c r="B17" s="31">
        <v>1800</v>
      </c>
      <c r="C17" s="9" t="str">
        <f t="shared" si="0"/>
        <v>Low</v>
      </c>
      <c r="D17" s="80"/>
      <c r="E17" s="31">
        <v>10</v>
      </c>
      <c r="F17" s="32">
        <v>7</v>
      </c>
      <c r="I17"/>
      <c r="J17"/>
      <c r="K17"/>
      <c r="L17"/>
      <c r="M17"/>
      <c r="N17"/>
    </row>
    <row r="18" spans="1:15" x14ac:dyDescent="0.25">
      <c r="A18" s="31">
        <v>7</v>
      </c>
      <c r="B18" s="31">
        <v>1800</v>
      </c>
      <c r="C18" s="9" t="str">
        <f t="shared" si="0"/>
        <v>Low</v>
      </c>
      <c r="D18" s="80"/>
      <c r="E18" s="31">
        <v>7</v>
      </c>
      <c r="F18" s="31">
        <v>5</v>
      </c>
      <c r="I18"/>
      <c r="J18"/>
      <c r="K18"/>
      <c r="L18"/>
      <c r="M18"/>
      <c r="N18"/>
    </row>
    <row r="19" spans="1:15" ht="13.8" thickBot="1" x14ac:dyDescent="0.3">
      <c r="A19" s="31">
        <v>7</v>
      </c>
      <c r="B19" s="31">
        <v>1900</v>
      </c>
      <c r="C19" s="9" t="str">
        <f t="shared" si="0"/>
        <v>Low</v>
      </c>
      <c r="D19" s="80"/>
      <c r="E19" s="31">
        <v>7</v>
      </c>
      <c r="F19" s="31">
        <v>10</v>
      </c>
      <c r="I19" t="s">
        <v>130</v>
      </c>
      <c r="J19"/>
      <c r="K19"/>
      <c r="L19"/>
      <c r="M19"/>
      <c r="N19"/>
    </row>
    <row r="20" spans="1:15" x14ac:dyDescent="0.25">
      <c r="A20" s="32">
        <v>9</v>
      </c>
      <c r="B20" s="32">
        <v>1999</v>
      </c>
      <c r="C20" s="9" t="str">
        <f t="shared" si="0"/>
        <v>Low</v>
      </c>
      <c r="D20" s="80"/>
      <c r="E20" s="32">
        <v>9</v>
      </c>
      <c r="F20" s="32">
        <v>7</v>
      </c>
      <c r="I20" s="89" t="s">
        <v>165</v>
      </c>
      <c r="J20" s="89" t="s">
        <v>136</v>
      </c>
      <c r="K20" s="89" t="s">
        <v>135</v>
      </c>
      <c r="L20" s="89" t="s">
        <v>137</v>
      </c>
      <c r="M20" s="89" t="s">
        <v>138</v>
      </c>
      <c r="N20" s="89" t="s">
        <v>142</v>
      </c>
      <c r="O20" s="89" t="s">
        <v>166</v>
      </c>
    </row>
    <row r="21" spans="1:15" x14ac:dyDescent="0.25">
      <c r="A21" s="32">
        <v>9</v>
      </c>
      <c r="B21" s="32">
        <v>2000</v>
      </c>
      <c r="C21" s="9" t="str">
        <f t="shared" si="0"/>
        <v>Medium</v>
      </c>
      <c r="D21" s="80"/>
      <c r="F21" s="32">
        <v>8</v>
      </c>
      <c r="I21" s="87" t="s">
        <v>167</v>
      </c>
      <c r="J21" s="87">
        <v>15.071386907165646</v>
      </c>
      <c r="K21" s="87">
        <v>2</v>
      </c>
      <c r="L21" s="87">
        <v>7.5356934535828231</v>
      </c>
      <c r="M21" s="90">
        <v>2.2669980478208025</v>
      </c>
      <c r="N21" s="87">
        <v>0.11460912521110167</v>
      </c>
      <c r="O21" s="90">
        <v>3.1907273359284987</v>
      </c>
    </row>
    <row r="22" spans="1:15" x14ac:dyDescent="0.25">
      <c r="A22" s="32">
        <v>8</v>
      </c>
      <c r="B22" s="32">
        <v>2000</v>
      </c>
      <c r="C22" s="9" t="str">
        <f t="shared" si="0"/>
        <v>Medium</v>
      </c>
      <c r="D22" s="80"/>
      <c r="F22" s="31">
        <v>2</v>
      </c>
      <c r="I22" s="87" t="s">
        <v>168</v>
      </c>
      <c r="J22" s="87">
        <v>159.55606407322657</v>
      </c>
      <c r="K22" s="87">
        <v>48</v>
      </c>
      <c r="L22" s="87">
        <v>3.3240846681922203</v>
      </c>
      <c r="M22" s="87"/>
      <c r="N22" s="87"/>
      <c r="O22" s="87"/>
    </row>
    <row r="23" spans="1:15" x14ac:dyDescent="0.25">
      <c r="A23" s="31">
        <v>7</v>
      </c>
      <c r="B23" s="31">
        <v>2000</v>
      </c>
      <c r="C23" s="9" t="str">
        <f t="shared" si="0"/>
        <v>Medium</v>
      </c>
      <c r="D23" s="80"/>
      <c r="F23" s="32">
        <v>8</v>
      </c>
      <c r="I23" s="87"/>
      <c r="J23" s="87"/>
      <c r="K23" s="87"/>
      <c r="L23" s="87"/>
      <c r="M23" s="87"/>
      <c r="N23" s="87"/>
      <c r="O23" s="87"/>
    </row>
    <row r="24" spans="1:15" ht="13.8" thickBot="1" x14ac:dyDescent="0.3">
      <c r="A24" s="31">
        <v>8</v>
      </c>
      <c r="B24" s="31">
        <v>2100</v>
      </c>
      <c r="C24" s="9" t="str">
        <f t="shared" si="0"/>
        <v>Medium</v>
      </c>
      <c r="D24" s="80"/>
      <c r="F24" s="31">
        <v>8</v>
      </c>
      <c r="I24" s="88" t="s">
        <v>133</v>
      </c>
      <c r="J24" s="88">
        <v>174.62745098039221</v>
      </c>
      <c r="K24" s="88">
        <v>50</v>
      </c>
      <c r="L24" s="88"/>
      <c r="M24" s="88"/>
      <c r="N24" s="88"/>
      <c r="O24" s="88"/>
    </row>
    <row r="25" spans="1:15" x14ac:dyDescent="0.25">
      <c r="A25" s="32">
        <v>7</v>
      </c>
      <c r="B25" s="32">
        <v>2100</v>
      </c>
      <c r="C25" s="9" t="str">
        <f t="shared" si="0"/>
        <v>Medium</v>
      </c>
      <c r="D25" s="80"/>
    </row>
    <row r="26" spans="1:15" x14ac:dyDescent="0.25">
      <c r="A26" s="32">
        <v>4</v>
      </c>
      <c r="B26" s="32">
        <v>2500</v>
      </c>
      <c r="C26" s="9" t="str">
        <f t="shared" si="0"/>
        <v>Medium</v>
      </c>
      <c r="D26" s="80"/>
    </row>
    <row r="27" spans="1:15" x14ac:dyDescent="0.25">
      <c r="A27" s="31">
        <v>5</v>
      </c>
      <c r="B27" s="31">
        <v>2500</v>
      </c>
      <c r="C27" s="9" t="str">
        <f t="shared" si="0"/>
        <v>Medium</v>
      </c>
      <c r="D27" s="80"/>
    </row>
    <row r="28" spans="1:15" x14ac:dyDescent="0.25">
      <c r="A28" s="32">
        <v>8</v>
      </c>
      <c r="B28" s="32">
        <v>2599</v>
      </c>
      <c r="C28" s="9" t="str">
        <f t="shared" si="0"/>
        <v>Medium</v>
      </c>
      <c r="D28" s="80"/>
    </row>
    <row r="29" spans="1:15" x14ac:dyDescent="0.25">
      <c r="A29" s="32">
        <v>6</v>
      </c>
      <c r="B29" s="32">
        <v>2800</v>
      </c>
      <c r="C29" s="9" t="str">
        <f t="shared" si="0"/>
        <v>Medium</v>
      </c>
      <c r="D29" s="80"/>
    </row>
    <row r="30" spans="1:15" x14ac:dyDescent="0.25">
      <c r="A30" s="32">
        <v>9</v>
      </c>
      <c r="B30" s="32">
        <v>2999</v>
      </c>
      <c r="C30" s="9" t="str">
        <f t="shared" si="0"/>
        <v>Medium</v>
      </c>
    </row>
    <row r="31" spans="1:15" x14ac:dyDescent="0.25">
      <c r="A31" s="31">
        <v>3</v>
      </c>
      <c r="B31" s="31">
        <v>3000</v>
      </c>
      <c r="C31" s="9" t="str">
        <f t="shared" si="0"/>
        <v>Medium</v>
      </c>
    </row>
    <row r="32" spans="1:15" x14ac:dyDescent="0.25">
      <c r="A32" s="32">
        <v>8</v>
      </c>
      <c r="B32" s="32">
        <v>3500</v>
      </c>
      <c r="C32" s="9" t="str">
        <f t="shared" si="0"/>
        <v>Medium</v>
      </c>
    </row>
    <row r="33" spans="1:3" x14ac:dyDescent="0.25">
      <c r="A33" s="31">
        <v>6</v>
      </c>
      <c r="B33" s="31">
        <v>3600</v>
      </c>
      <c r="C33" s="9" t="str">
        <f t="shared" si="0"/>
        <v>Medium</v>
      </c>
    </row>
    <row r="34" spans="1:3" x14ac:dyDescent="0.25">
      <c r="A34" s="32">
        <v>7</v>
      </c>
      <c r="B34" s="32">
        <v>4000</v>
      </c>
      <c r="C34" s="9" t="str">
        <f t="shared" si="0"/>
        <v>Medium</v>
      </c>
    </row>
    <row r="35" spans="1:3" x14ac:dyDescent="0.25">
      <c r="A35" s="31">
        <v>8</v>
      </c>
      <c r="B35" s="31">
        <v>4000</v>
      </c>
      <c r="C35" s="9" t="str">
        <f t="shared" si="0"/>
        <v>Medium</v>
      </c>
    </row>
    <row r="36" spans="1:3" x14ac:dyDescent="0.25">
      <c r="A36" s="32">
        <v>7</v>
      </c>
      <c r="B36" s="32">
        <v>4000</v>
      </c>
      <c r="C36" s="9" t="str">
        <f t="shared" si="0"/>
        <v>Medium</v>
      </c>
    </row>
    <row r="37" spans="1:3" x14ac:dyDescent="0.25">
      <c r="A37" s="31">
        <v>5</v>
      </c>
      <c r="B37" s="31">
        <v>4589</v>
      </c>
      <c r="C37" s="9" t="str">
        <f t="shared" si="0"/>
        <v>Medium</v>
      </c>
    </row>
    <row r="38" spans="1:3" x14ac:dyDescent="0.25">
      <c r="A38" s="31">
        <v>10</v>
      </c>
      <c r="B38" s="31">
        <v>4999</v>
      </c>
      <c r="C38" s="9" t="str">
        <f t="shared" si="0"/>
        <v>Medium</v>
      </c>
    </row>
    <row r="39" spans="1:3" x14ac:dyDescent="0.25">
      <c r="A39" s="32">
        <v>7</v>
      </c>
      <c r="B39" s="32">
        <v>4999</v>
      </c>
      <c r="C39" s="9" t="str">
        <f t="shared" si="0"/>
        <v>Medium</v>
      </c>
    </row>
    <row r="40" spans="1:3" x14ac:dyDescent="0.25">
      <c r="A40" s="32">
        <v>8</v>
      </c>
      <c r="B40" s="32">
        <v>5000</v>
      </c>
      <c r="C40" s="9" t="str">
        <f t="shared" si="0"/>
        <v>Medium</v>
      </c>
    </row>
    <row r="41" spans="1:3" x14ac:dyDescent="0.25">
      <c r="A41" s="31">
        <v>2</v>
      </c>
      <c r="B41" s="31">
        <v>5000</v>
      </c>
      <c r="C41" s="9" t="str">
        <f t="shared" si="0"/>
        <v>Medium</v>
      </c>
    </row>
    <row r="42" spans="1:3" x14ac:dyDescent="0.25">
      <c r="A42" s="32">
        <v>8</v>
      </c>
      <c r="B42" s="32">
        <v>5000</v>
      </c>
      <c r="C42" s="9" t="str">
        <f t="shared" si="0"/>
        <v>Medium</v>
      </c>
    </row>
    <row r="43" spans="1:3" x14ac:dyDescent="0.25">
      <c r="A43" s="31">
        <v>8</v>
      </c>
      <c r="B43" s="31">
        <v>5500</v>
      </c>
      <c r="C43" s="9" t="str">
        <f t="shared" si="0"/>
        <v>Medium</v>
      </c>
    </row>
    <row r="44" spans="1:3" x14ac:dyDescent="0.25">
      <c r="A44" s="32">
        <v>7</v>
      </c>
      <c r="B44" s="32">
        <v>6000</v>
      </c>
      <c r="C44" s="9" t="str">
        <f t="shared" si="0"/>
        <v>High</v>
      </c>
    </row>
    <row r="45" spans="1:3" x14ac:dyDescent="0.25">
      <c r="A45" s="32">
        <v>8</v>
      </c>
      <c r="B45" s="32">
        <v>6000</v>
      </c>
      <c r="C45" s="9" t="str">
        <f t="shared" si="0"/>
        <v>High</v>
      </c>
    </row>
    <row r="46" spans="1:3" x14ac:dyDescent="0.25">
      <c r="A46" s="31">
        <v>5</v>
      </c>
      <c r="B46" s="31">
        <v>6000</v>
      </c>
      <c r="C46" s="9" t="str">
        <f t="shared" si="0"/>
        <v>High</v>
      </c>
    </row>
    <row r="47" spans="1:3" x14ac:dyDescent="0.25">
      <c r="A47" s="31">
        <v>10</v>
      </c>
      <c r="B47" s="31">
        <v>6999</v>
      </c>
      <c r="C47" s="9" t="str">
        <f t="shared" si="0"/>
        <v>High</v>
      </c>
    </row>
    <row r="48" spans="1:3" x14ac:dyDescent="0.25">
      <c r="A48" s="31">
        <v>4</v>
      </c>
      <c r="B48" s="31">
        <v>28000</v>
      </c>
      <c r="C48" s="9" t="str">
        <f t="shared" si="0"/>
        <v>High</v>
      </c>
    </row>
    <row r="49" spans="1:3" x14ac:dyDescent="0.25">
      <c r="A49" s="31">
        <v>10</v>
      </c>
      <c r="B49" s="31">
        <v>30000</v>
      </c>
      <c r="C49" s="9" t="str">
        <f t="shared" si="0"/>
        <v>High</v>
      </c>
    </row>
    <row r="50" spans="1:3" x14ac:dyDescent="0.25">
      <c r="A50" s="31">
        <v>8</v>
      </c>
      <c r="B50" s="31">
        <v>32000</v>
      </c>
      <c r="C50" s="9" t="str">
        <f t="shared" si="0"/>
        <v>High</v>
      </c>
    </row>
    <row r="51" spans="1:3" x14ac:dyDescent="0.25">
      <c r="A51" s="31">
        <v>8</v>
      </c>
      <c r="B51" s="31">
        <v>42000</v>
      </c>
      <c r="C51" s="9" t="str">
        <f t="shared" si="0"/>
        <v>High</v>
      </c>
    </row>
    <row r="52" spans="1:3" x14ac:dyDescent="0.25">
      <c r="A52" s="32">
        <v>9</v>
      </c>
      <c r="B52" s="32">
        <v>48000</v>
      </c>
      <c r="C52" s="9" t="str">
        <f t="shared" si="0"/>
        <v>High</v>
      </c>
    </row>
  </sheetData>
  <sortState xmlns:xlrd2="http://schemas.microsoft.com/office/spreadsheetml/2017/richdata2" ref="A2:C52">
    <sortCondition ref="B1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337D-55D9-41CA-8FE6-A2A2243DE169}">
  <dimension ref="A1:D52"/>
  <sheetViews>
    <sheetView workbookViewId="0">
      <selection activeCell="E11" sqref="E11"/>
    </sheetView>
  </sheetViews>
  <sheetFormatPr defaultColWidth="24.77734375" defaultRowHeight="13.2" x14ac:dyDescent="0.25"/>
  <sheetData>
    <row r="1" spans="1:4" ht="169.8" customHeight="1" x14ac:dyDescent="0.25">
      <c r="A1" s="49" t="s">
        <v>4</v>
      </c>
      <c r="B1" s="6" t="s">
        <v>24</v>
      </c>
      <c r="C1" s="6" t="s">
        <v>5</v>
      </c>
      <c r="D1" s="6" t="s">
        <v>7</v>
      </c>
    </row>
    <row r="2" spans="1:4" x14ac:dyDescent="0.25">
      <c r="A2" s="31">
        <v>7</v>
      </c>
      <c r="B2" s="31">
        <v>5</v>
      </c>
      <c r="C2" s="2">
        <v>4</v>
      </c>
      <c r="D2" s="31">
        <v>3</v>
      </c>
    </row>
    <row r="3" spans="1:4" x14ac:dyDescent="0.25">
      <c r="A3" s="32">
        <v>9</v>
      </c>
      <c r="B3" s="32">
        <v>6</v>
      </c>
      <c r="C3" s="2">
        <v>1</v>
      </c>
      <c r="D3" s="32">
        <v>10</v>
      </c>
    </row>
    <row r="4" spans="1:4" x14ac:dyDescent="0.25">
      <c r="A4" s="31">
        <v>8</v>
      </c>
      <c r="B4" s="31">
        <v>6</v>
      </c>
      <c r="C4" s="2">
        <v>9</v>
      </c>
      <c r="D4" s="31">
        <v>8</v>
      </c>
    </row>
    <row r="5" spans="1:4" x14ac:dyDescent="0.25">
      <c r="A5" s="32">
        <v>8</v>
      </c>
      <c r="B5" s="32">
        <v>7</v>
      </c>
      <c r="C5" s="2">
        <v>9</v>
      </c>
      <c r="D5" s="32">
        <v>10</v>
      </c>
    </row>
    <row r="6" spans="1:4" x14ac:dyDescent="0.25">
      <c r="A6" s="31">
        <v>8</v>
      </c>
      <c r="B6" s="31">
        <v>8</v>
      </c>
      <c r="C6" s="2">
        <v>8</v>
      </c>
      <c r="D6" s="31">
        <v>10</v>
      </c>
    </row>
    <row r="7" spans="1:4" x14ac:dyDescent="0.25">
      <c r="A7" s="32">
        <v>7</v>
      </c>
      <c r="B7" s="32">
        <v>4</v>
      </c>
      <c r="C7" s="2">
        <v>4</v>
      </c>
      <c r="D7" s="32">
        <v>6</v>
      </c>
    </row>
    <row r="8" spans="1:4" x14ac:dyDescent="0.25">
      <c r="A8" s="31">
        <v>10</v>
      </c>
      <c r="B8" s="31">
        <v>10</v>
      </c>
      <c r="C8" s="2">
        <v>10</v>
      </c>
      <c r="D8" s="31">
        <v>10</v>
      </c>
    </row>
    <row r="9" spans="1:4" x14ac:dyDescent="0.25">
      <c r="A9" s="32">
        <v>9</v>
      </c>
      <c r="B9" s="32">
        <v>8</v>
      </c>
      <c r="C9" s="2">
        <v>7</v>
      </c>
      <c r="D9" s="32">
        <v>5</v>
      </c>
    </row>
    <row r="10" spans="1:4" x14ac:dyDescent="0.25">
      <c r="A10" s="31">
        <v>6</v>
      </c>
      <c r="B10" s="31">
        <v>5</v>
      </c>
      <c r="C10" s="2">
        <v>5</v>
      </c>
      <c r="D10" s="31">
        <v>9</v>
      </c>
    </row>
    <row r="11" spans="1:4" x14ac:dyDescent="0.25">
      <c r="A11" s="32">
        <v>7</v>
      </c>
      <c r="B11" s="32">
        <v>7</v>
      </c>
      <c r="C11" s="2">
        <v>4</v>
      </c>
      <c r="D11" s="32">
        <v>8</v>
      </c>
    </row>
    <row r="12" spans="1:4" x14ac:dyDescent="0.25">
      <c r="A12" s="31">
        <v>10</v>
      </c>
      <c r="B12" s="31">
        <v>10</v>
      </c>
      <c r="C12" s="2">
        <v>5</v>
      </c>
      <c r="D12" s="31">
        <v>10</v>
      </c>
    </row>
    <row r="13" spans="1:4" x14ac:dyDescent="0.25">
      <c r="A13" s="32">
        <v>8</v>
      </c>
      <c r="B13" s="32">
        <v>10</v>
      </c>
      <c r="C13" s="2">
        <v>5</v>
      </c>
      <c r="D13" s="32">
        <v>10</v>
      </c>
    </row>
    <row r="14" spans="1:4" x14ac:dyDescent="0.25">
      <c r="A14" s="31">
        <v>8</v>
      </c>
      <c r="B14" s="31">
        <v>10</v>
      </c>
      <c r="C14" s="2">
        <v>8</v>
      </c>
      <c r="D14" s="31">
        <v>10</v>
      </c>
    </row>
    <row r="15" spans="1:4" x14ac:dyDescent="0.25">
      <c r="A15" s="32">
        <v>8</v>
      </c>
      <c r="B15" s="32">
        <v>8</v>
      </c>
      <c r="C15" s="2">
        <v>7</v>
      </c>
      <c r="D15" s="32">
        <v>4</v>
      </c>
    </row>
    <row r="16" spans="1:4" x14ac:dyDescent="0.25">
      <c r="A16" s="31">
        <v>6</v>
      </c>
      <c r="B16" s="31">
        <v>9</v>
      </c>
      <c r="C16" s="2">
        <v>6</v>
      </c>
      <c r="D16" s="31">
        <v>10</v>
      </c>
    </row>
    <row r="17" spans="1:4" x14ac:dyDescent="0.25">
      <c r="A17" s="32">
        <v>7</v>
      </c>
      <c r="B17" s="32">
        <v>8</v>
      </c>
      <c r="C17" s="2">
        <v>7</v>
      </c>
      <c r="D17" s="32">
        <v>3</v>
      </c>
    </row>
    <row r="18" spans="1:4" x14ac:dyDescent="0.25">
      <c r="A18" s="31">
        <v>10</v>
      </c>
      <c r="B18" s="31">
        <v>8</v>
      </c>
      <c r="C18" s="2">
        <v>5</v>
      </c>
      <c r="D18" s="31">
        <v>1</v>
      </c>
    </row>
    <row r="19" spans="1:4" x14ac:dyDescent="0.25">
      <c r="A19" s="32">
        <v>8</v>
      </c>
      <c r="B19" s="32">
        <v>8</v>
      </c>
      <c r="C19" s="2">
        <v>4</v>
      </c>
      <c r="D19" s="32">
        <v>3</v>
      </c>
    </row>
    <row r="20" spans="1:4" x14ac:dyDescent="0.25">
      <c r="A20" s="31">
        <v>8</v>
      </c>
      <c r="B20" s="31">
        <v>7</v>
      </c>
      <c r="C20" s="2">
        <v>8</v>
      </c>
      <c r="D20" s="31">
        <v>4</v>
      </c>
    </row>
    <row r="21" spans="1:4" x14ac:dyDescent="0.25">
      <c r="A21" s="32">
        <v>7</v>
      </c>
      <c r="B21" s="32">
        <v>7</v>
      </c>
      <c r="C21" s="2">
        <v>8</v>
      </c>
      <c r="D21" s="32">
        <v>4</v>
      </c>
    </row>
    <row r="22" spans="1:4" x14ac:dyDescent="0.25">
      <c r="A22" s="31">
        <v>8</v>
      </c>
      <c r="B22" s="31">
        <v>10</v>
      </c>
      <c r="C22" s="2">
        <v>5</v>
      </c>
      <c r="D22" s="31">
        <v>10</v>
      </c>
    </row>
    <row r="23" spans="1:4" x14ac:dyDescent="0.25">
      <c r="A23" s="32">
        <v>10</v>
      </c>
      <c r="B23" s="32">
        <v>10</v>
      </c>
      <c r="C23" s="2">
        <v>7</v>
      </c>
      <c r="D23" s="32">
        <v>2</v>
      </c>
    </row>
    <row r="24" spans="1:4" x14ac:dyDescent="0.25">
      <c r="A24" s="31">
        <v>10</v>
      </c>
      <c r="B24" s="31">
        <v>10</v>
      </c>
      <c r="C24" s="2">
        <v>5</v>
      </c>
      <c r="D24" s="31">
        <v>3</v>
      </c>
    </row>
    <row r="25" spans="1:4" x14ac:dyDescent="0.25">
      <c r="A25" s="32">
        <v>7</v>
      </c>
      <c r="B25" s="32">
        <v>4</v>
      </c>
      <c r="C25" s="2">
        <v>3</v>
      </c>
      <c r="D25" s="32">
        <v>6</v>
      </c>
    </row>
    <row r="26" spans="1:4" x14ac:dyDescent="0.25">
      <c r="A26" s="31">
        <v>2</v>
      </c>
      <c r="B26" s="31">
        <v>7</v>
      </c>
      <c r="C26" s="2">
        <v>8</v>
      </c>
      <c r="D26" s="31">
        <v>10</v>
      </c>
    </row>
    <row r="27" spans="1:4" x14ac:dyDescent="0.25">
      <c r="A27" s="32">
        <v>8</v>
      </c>
      <c r="B27" s="32">
        <v>9</v>
      </c>
      <c r="C27" s="2">
        <v>8</v>
      </c>
      <c r="D27" s="32">
        <v>10</v>
      </c>
    </row>
    <row r="28" spans="1:4" x14ac:dyDescent="0.25">
      <c r="A28" s="31">
        <v>10</v>
      </c>
      <c r="B28" s="31">
        <v>10</v>
      </c>
      <c r="C28" s="2">
        <v>10</v>
      </c>
      <c r="D28" s="31">
        <v>4</v>
      </c>
    </row>
    <row r="29" spans="1:4" x14ac:dyDescent="0.25">
      <c r="A29" s="32">
        <v>8</v>
      </c>
      <c r="B29" s="32">
        <v>10</v>
      </c>
      <c r="C29" s="2">
        <v>7</v>
      </c>
      <c r="D29" s="32">
        <v>10</v>
      </c>
    </row>
    <row r="30" spans="1:4" x14ac:dyDescent="0.25">
      <c r="A30" s="31">
        <v>8</v>
      </c>
      <c r="B30" s="31">
        <v>4</v>
      </c>
      <c r="C30" s="2">
        <v>1</v>
      </c>
      <c r="D30" s="31">
        <v>2</v>
      </c>
    </row>
    <row r="31" spans="1:4" x14ac:dyDescent="0.25">
      <c r="A31" s="32">
        <v>8</v>
      </c>
      <c r="B31" s="32">
        <v>6</v>
      </c>
      <c r="C31" s="2">
        <v>8</v>
      </c>
      <c r="D31" s="32">
        <v>2</v>
      </c>
    </row>
    <row r="32" spans="1:4" x14ac:dyDescent="0.25">
      <c r="A32" s="31">
        <v>7</v>
      </c>
      <c r="B32" s="31">
        <v>7</v>
      </c>
      <c r="C32" s="2">
        <v>5</v>
      </c>
      <c r="D32" s="31">
        <v>8</v>
      </c>
    </row>
    <row r="33" spans="1:4" x14ac:dyDescent="0.25">
      <c r="A33" s="32">
        <v>10</v>
      </c>
      <c r="B33" s="32">
        <v>10</v>
      </c>
      <c r="C33" s="2">
        <v>9</v>
      </c>
      <c r="D33" s="32">
        <v>10</v>
      </c>
    </row>
    <row r="34" spans="1:4" x14ac:dyDescent="0.25">
      <c r="A34" s="31">
        <v>3</v>
      </c>
      <c r="B34" s="31">
        <v>0</v>
      </c>
      <c r="C34" s="2">
        <v>1</v>
      </c>
      <c r="D34" s="31">
        <v>1</v>
      </c>
    </row>
    <row r="35" spans="1:4" x14ac:dyDescent="0.25">
      <c r="A35" s="32">
        <v>6</v>
      </c>
      <c r="B35" s="32">
        <v>4</v>
      </c>
      <c r="C35" s="2">
        <v>2</v>
      </c>
      <c r="D35" s="32">
        <v>4</v>
      </c>
    </row>
    <row r="36" spans="1:4" x14ac:dyDescent="0.25">
      <c r="A36" s="31">
        <v>10</v>
      </c>
      <c r="B36" s="31">
        <v>9</v>
      </c>
      <c r="C36" s="2">
        <v>6</v>
      </c>
      <c r="D36" s="31">
        <v>10</v>
      </c>
    </row>
    <row r="37" spans="1:4" x14ac:dyDescent="0.25">
      <c r="A37" s="32">
        <v>8</v>
      </c>
      <c r="B37" s="32">
        <v>5</v>
      </c>
      <c r="C37" s="2">
        <v>1</v>
      </c>
      <c r="D37" s="32">
        <v>8</v>
      </c>
    </row>
    <row r="38" spans="1:4" x14ac:dyDescent="0.25">
      <c r="A38" s="31">
        <v>7</v>
      </c>
      <c r="B38" s="31">
        <v>0</v>
      </c>
      <c r="C38" s="2">
        <v>5</v>
      </c>
      <c r="D38" s="31">
        <v>7</v>
      </c>
    </row>
    <row r="39" spans="1:4" x14ac:dyDescent="0.25">
      <c r="A39" s="32">
        <v>7</v>
      </c>
      <c r="B39" s="32">
        <v>8</v>
      </c>
      <c r="C39" s="2">
        <v>5</v>
      </c>
      <c r="D39" s="32">
        <v>6</v>
      </c>
    </row>
    <row r="40" spans="1:4" x14ac:dyDescent="0.25">
      <c r="A40" s="31">
        <v>7</v>
      </c>
      <c r="B40" s="31">
        <v>7</v>
      </c>
      <c r="C40" s="2">
        <v>5</v>
      </c>
      <c r="D40" s="31">
        <v>4</v>
      </c>
    </row>
    <row r="41" spans="1:4" x14ac:dyDescent="0.25">
      <c r="A41" s="32">
        <v>9</v>
      </c>
      <c r="B41" s="32">
        <v>8</v>
      </c>
      <c r="C41" s="2">
        <v>6</v>
      </c>
      <c r="D41" s="32">
        <v>9</v>
      </c>
    </row>
    <row r="42" spans="1:4" x14ac:dyDescent="0.25">
      <c r="A42" s="31">
        <v>5</v>
      </c>
      <c r="B42" s="31">
        <v>2</v>
      </c>
      <c r="C42" s="2">
        <v>7</v>
      </c>
      <c r="D42" s="31">
        <v>1</v>
      </c>
    </row>
    <row r="43" spans="1:4" x14ac:dyDescent="0.25">
      <c r="A43" s="32">
        <v>9</v>
      </c>
      <c r="B43" s="32">
        <v>9</v>
      </c>
      <c r="C43" s="2">
        <v>7</v>
      </c>
      <c r="D43" s="32">
        <v>10</v>
      </c>
    </row>
    <row r="44" spans="1:4" x14ac:dyDescent="0.25">
      <c r="A44" s="31">
        <v>5</v>
      </c>
      <c r="B44" s="31">
        <v>8</v>
      </c>
      <c r="C44" s="2">
        <v>5</v>
      </c>
      <c r="D44" s="31">
        <v>9</v>
      </c>
    </row>
    <row r="45" spans="1:4" x14ac:dyDescent="0.25">
      <c r="A45" s="32">
        <v>4</v>
      </c>
      <c r="B45" s="32">
        <v>2</v>
      </c>
      <c r="C45" s="2">
        <v>6</v>
      </c>
      <c r="D45" s="32">
        <v>8</v>
      </c>
    </row>
    <row r="46" spans="1:4" x14ac:dyDescent="0.25">
      <c r="A46" s="31">
        <v>4</v>
      </c>
      <c r="B46" s="31">
        <v>5</v>
      </c>
      <c r="C46" s="2">
        <v>2</v>
      </c>
      <c r="D46" s="31">
        <v>10</v>
      </c>
    </row>
    <row r="47" spans="1:4" x14ac:dyDescent="0.25">
      <c r="A47" s="32">
        <v>9</v>
      </c>
      <c r="B47" s="32">
        <v>10</v>
      </c>
      <c r="C47" s="2">
        <v>8</v>
      </c>
      <c r="D47" s="32">
        <v>10</v>
      </c>
    </row>
    <row r="48" spans="1:4" x14ac:dyDescent="0.25">
      <c r="A48" s="31">
        <v>5</v>
      </c>
      <c r="B48" s="31">
        <v>0</v>
      </c>
      <c r="C48" s="2">
        <v>5</v>
      </c>
      <c r="D48" s="31">
        <v>9</v>
      </c>
    </row>
    <row r="49" spans="1:4" x14ac:dyDescent="0.25">
      <c r="A49" s="32">
        <v>8</v>
      </c>
      <c r="B49" s="32">
        <v>7</v>
      </c>
      <c r="C49" s="2">
        <v>6</v>
      </c>
      <c r="D49" s="32">
        <v>2</v>
      </c>
    </row>
    <row r="50" spans="1:4" x14ac:dyDescent="0.25">
      <c r="A50" s="31">
        <v>5</v>
      </c>
      <c r="B50" s="31">
        <v>8</v>
      </c>
      <c r="C50" s="2">
        <v>7</v>
      </c>
      <c r="D50" s="31">
        <v>10</v>
      </c>
    </row>
    <row r="51" spans="1:4" x14ac:dyDescent="0.25">
      <c r="A51" s="32">
        <v>7</v>
      </c>
      <c r="B51" s="32">
        <v>6</v>
      </c>
      <c r="C51" s="2">
        <v>7</v>
      </c>
      <c r="D51" s="32">
        <v>2</v>
      </c>
    </row>
    <row r="52" spans="1:4" x14ac:dyDescent="0.25">
      <c r="A52" s="31">
        <v>7</v>
      </c>
      <c r="B52" s="31">
        <v>10</v>
      </c>
      <c r="C52" s="2">
        <v>4</v>
      </c>
      <c r="D52" s="3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1852-17E6-4839-8DD7-0925033ABCE5}">
  <dimension ref="A1:I20"/>
  <sheetViews>
    <sheetView zoomScale="80" workbookViewId="0">
      <selection activeCell="M20" sqref="M20"/>
    </sheetView>
  </sheetViews>
  <sheetFormatPr defaultRowHeight="13.2" x14ac:dyDescent="0.25"/>
  <cols>
    <col min="1" max="1" width="37.6640625" style="34" customWidth="1"/>
    <col min="2" max="2" width="12.6640625" style="34" bestFit="1" customWidth="1"/>
    <col min="3" max="3" width="14" style="34" bestFit="1" customWidth="1"/>
    <col min="4" max="4" width="12.6640625" style="34" bestFit="1" customWidth="1"/>
    <col min="5" max="5" width="12" style="34" bestFit="1" customWidth="1"/>
    <col min="6" max="6" width="13.44140625" style="34" bestFit="1" customWidth="1"/>
    <col min="7" max="7" width="12" style="34" bestFit="1" customWidth="1"/>
    <col min="8" max="8" width="12.6640625" style="34" bestFit="1" customWidth="1"/>
    <col min="9" max="9" width="12.44140625" style="34" bestFit="1" customWidth="1"/>
    <col min="10" max="16384" width="8.88671875" style="34"/>
  </cols>
  <sheetData>
    <row r="1" spans="1:9" x14ac:dyDescent="0.25">
      <c r="A1" s="34" t="s">
        <v>124</v>
      </c>
    </row>
    <row r="2" spans="1:9" ht="13.8" thickBot="1" x14ac:dyDescent="0.3"/>
    <row r="3" spans="1:9" ht="17.399999999999999" x14ac:dyDescent="0.3">
      <c r="A3" s="46" t="s">
        <v>125</v>
      </c>
      <c r="B3" s="63"/>
    </row>
    <row r="4" spans="1:9" x14ac:dyDescent="0.25">
      <c r="A4" s="34" t="s">
        <v>126</v>
      </c>
      <c r="B4" s="34">
        <v>0.64152784415332809</v>
      </c>
    </row>
    <row r="5" spans="1:9" x14ac:dyDescent="0.25">
      <c r="A5" s="50" t="s">
        <v>127</v>
      </c>
      <c r="B5" s="50">
        <v>0.41155797482401685</v>
      </c>
    </row>
    <row r="6" spans="1:9" x14ac:dyDescent="0.25">
      <c r="A6" s="34" t="s">
        <v>128</v>
      </c>
      <c r="B6" s="34">
        <v>0.37399784555746479</v>
      </c>
    </row>
    <row r="7" spans="1:9" x14ac:dyDescent="0.25">
      <c r="A7" s="34" t="s">
        <v>101</v>
      </c>
      <c r="B7" s="34">
        <v>1.4786288279249373</v>
      </c>
    </row>
    <row r="8" spans="1:9" ht="13.8" thickBot="1" x14ac:dyDescent="0.3">
      <c r="A8" s="41" t="s">
        <v>129</v>
      </c>
      <c r="B8" s="41">
        <v>51</v>
      </c>
    </row>
    <row r="10" spans="1:9" ht="13.8" thickBot="1" x14ac:dyDescent="0.3">
      <c r="A10" s="34" t="s">
        <v>130</v>
      </c>
    </row>
    <row r="11" spans="1:9" x14ac:dyDescent="0.25">
      <c r="A11" s="42"/>
      <c r="B11" s="42" t="s">
        <v>135</v>
      </c>
      <c r="C11" s="42" t="s">
        <v>136</v>
      </c>
      <c r="D11" s="42" t="s">
        <v>137</v>
      </c>
      <c r="E11" s="42" t="s">
        <v>138</v>
      </c>
      <c r="F11" s="42" t="s">
        <v>139</v>
      </c>
    </row>
    <row r="12" spans="1:9" x14ac:dyDescent="0.25">
      <c r="A12" s="34" t="s">
        <v>131</v>
      </c>
      <c r="B12" s="34">
        <v>3</v>
      </c>
      <c r="C12" s="34">
        <v>71.86932007417046</v>
      </c>
      <c r="D12" s="34">
        <v>23.956440024723488</v>
      </c>
      <c r="E12" s="34">
        <v>10.957309861830421</v>
      </c>
      <c r="F12" s="51">
        <v>1.4198586020881742E-5</v>
      </c>
    </row>
    <row r="13" spans="1:9" x14ac:dyDescent="0.25">
      <c r="A13" s="34" t="s">
        <v>132</v>
      </c>
      <c r="B13" s="34">
        <v>47</v>
      </c>
      <c r="C13" s="34">
        <v>102.75813090622167</v>
      </c>
      <c r="D13" s="34">
        <v>2.1863432107706737</v>
      </c>
    </row>
    <row r="14" spans="1:9" ht="13.8" thickBot="1" x14ac:dyDescent="0.3">
      <c r="A14" s="41" t="s">
        <v>133</v>
      </c>
      <c r="B14" s="41">
        <v>50</v>
      </c>
      <c r="C14" s="41">
        <v>174.62745098039213</v>
      </c>
      <c r="D14" s="41"/>
      <c r="E14" s="41"/>
      <c r="F14" s="41"/>
    </row>
    <row r="15" spans="1:9" ht="13.8" thickBot="1" x14ac:dyDescent="0.3"/>
    <row r="16" spans="1:9" x14ac:dyDescent="0.25">
      <c r="A16" s="42"/>
      <c r="B16" s="42" t="s">
        <v>140</v>
      </c>
      <c r="C16" s="42" t="s">
        <v>101</v>
      </c>
      <c r="D16" s="42" t="s">
        <v>141</v>
      </c>
      <c r="E16" s="43" t="s">
        <v>142</v>
      </c>
      <c r="F16" s="42" t="s">
        <v>143</v>
      </c>
      <c r="G16" s="42" t="s">
        <v>144</v>
      </c>
      <c r="H16" s="42" t="s">
        <v>145</v>
      </c>
      <c r="I16" s="42" t="s">
        <v>146</v>
      </c>
    </row>
    <row r="17" spans="1:9" x14ac:dyDescent="0.25">
      <c r="A17" s="34" t="s">
        <v>134</v>
      </c>
      <c r="B17" s="50">
        <v>5.1271215777795263</v>
      </c>
      <c r="C17" s="34">
        <v>0.70219646780300227</v>
      </c>
      <c r="D17" s="34">
        <v>7.3015485165013887</v>
      </c>
      <c r="E17" s="52">
        <v>2.8561784810337121E-9</v>
      </c>
      <c r="F17" s="34">
        <v>3.7144844949022868</v>
      </c>
      <c r="G17" s="34">
        <v>6.5397586606567657</v>
      </c>
      <c r="H17" s="34">
        <v>3.7144844949022868</v>
      </c>
      <c r="I17" s="34">
        <v>6.5397586606567657</v>
      </c>
    </row>
    <row r="18" spans="1:9" ht="39.6" x14ac:dyDescent="0.25">
      <c r="A18" s="34" t="s">
        <v>24</v>
      </c>
      <c r="B18" s="50">
        <v>0.45255953301033475</v>
      </c>
      <c r="C18" s="34">
        <v>8.8138812210723658E-2</v>
      </c>
      <c r="D18" s="34">
        <v>5.134622553437052</v>
      </c>
      <c r="E18" s="52">
        <v>5.3284415507777269E-6</v>
      </c>
      <c r="F18" s="34">
        <v>0.27524711365400212</v>
      </c>
      <c r="G18" s="34">
        <v>0.62987195236666738</v>
      </c>
      <c r="H18" s="34">
        <v>0.27524711365400212</v>
      </c>
      <c r="I18" s="34">
        <v>0.62987195236666738</v>
      </c>
    </row>
    <row r="19" spans="1:9" ht="52.8" x14ac:dyDescent="0.25">
      <c r="A19" s="34" t="s">
        <v>160</v>
      </c>
      <c r="B19" s="34">
        <v>2.6607819063506582E-3</v>
      </c>
      <c r="C19" s="34">
        <v>0.10121400846795085</v>
      </c>
      <c r="D19" s="34">
        <v>2.6288672355004969E-2</v>
      </c>
      <c r="E19" s="44">
        <v>0.9791383945442369</v>
      </c>
      <c r="F19" s="34">
        <v>-0.20095553948561376</v>
      </c>
      <c r="G19" s="34">
        <v>0.20627710329831508</v>
      </c>
      <c r="H19" s="34">
        <v>-0.20095553948561376</v>
      </c>
      <c r="I19" s="34">
        <v>0.20627710329831508</v>
      </c>
    </row>
    <row r="20" spans="1:9" ht="40.200000000000003" thickBot="1" x14ac:dyDescent="0.3">
      <c r="A20" s="41" t="s">
        <v>7</v>
      </c>
      <c r="B20" s="41">
        <v>-0.12573717356756067</v>
      </c>
      <c r="C20" s="41">
        <v>6.6542737236016697E-2</v>
      </c>
      <c r="D20" s="41">
        <v>-1.8895702039065594</v>
      </c>
      <c r="E20" s="45">
        <v>6.4992620446079452E-2</v>
      </c>
      <c r="F20" s="41">
        <v>-0.25960389395972983</v>
      </c>
      <c r="G20" s="41">
        <v>8.1295468246084523E-3</v>
      </c>
      <c r="H20" s="41">
        <v>-0.25960389395972983</v>
      </c>
      <c r="I20" s="41">
        <v>8.1295468246084523E-3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 responses 1</vt:lpstr>
      <vt:lpstr>Demographics 1</vt:lpstr>
      <vt:lpstr>Demographics 2</vt:lpstr>
      <vt:lpstr>EDA</vt:lpstr>
      <vt:lpstr>Hypthosis_t-test</vt:lpstr>
      <vt:lpstr>ANOVA</vt:lpstr>
      <vt:lpstr>Reg_org</vt:lpstr>
      <vt:lpstr>REG_out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Pratap Das</cp:lastModifiedBy>
  <dcterms:modified xsi:type="dcterms:W3CDTF">2025-06-07T05:24:25Z</dcterms:modified>
</cp:coreProperties>
</file>