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2630" activeTab="2"/>
  </bookViews>
  <sheets>
    <sheet name="基础知识及电器详情对照" sheetId="1" r:id="rId1"/>
    <sheet name="两室两厅插座户型对照图" sheetId="2" r:id="rId2"/>
    <sheet name="空开规划表" sheetId="3" r:id="rId3"/>
  </sheets>
  <definedNames>
    <definedName name="_xlnm.Print_Area" localSheetId="1">两室两厅插座户型对照图!$A$6:$AA$38</definedName>
    <definedName name="_xlnm.Print_Area" localSheetId="2">空开规划表!$B$3:$P$40</definedName>
  </definedNames>
  <calcPr calcId="144525" concurrentCalc="0"/>
</workbook>
</file>

<file path=xl/sharedStrings.xml><?xml version="1.0" encoding="utf-8"?>
<sst xmlns="http://schemas.openxmlformats.org/spreadsheetml/2006/main" count="111">
  <si>
    <t>开关插座房间布置表</t>
  </si>
  <si>
    <r>
      <rPr>
        <b/>
        <sz val="14"/>
        <color theme="1"/>
        <rFont val="宋体"/>
        <charset val="134"/>
      </rPr>
      <t>多位开关：</t>
    </r>
    <r>
      <rPr>
        <sz val="14"/>
        <color theme="1"/>
        <rFont val="宋体"/>
        <charset val="134"/>
      </rPr>
      <t>几个开关并列，各自控制各自的灯。往往也称：双联、三联，或一开、四开等。</t>
    </r>
  </si>
  <si>
    <t>空间</t>
  </si>
  <si>
    <t>插座</t>
  </si>
  <si>
    <t>开关</t>
  </si>
  <si>
    <t>位置</t>
  </si>
  <si>
    <t>数量</t>
  </si>
  <si>
    <t>卧室</t>
  </si>
  <si>
    <r>
      <rPr>
        <sz val="12"/>
        <color rgb="FF000000"/>
        <rFont val="宋体"/>
        <charset val="134"/>
      </rPr>
      <t>床头两边各</t>
    </r>
    <r>
      <rPr>
        <sz val="12"/>
        <color rgb="FF000000"/>
        <rFont val="Calibri"/>
        <charset val="134"/>
      </rPr>
      <t>1</t>
    </r>
    <r>
      <rPr>
        <sz val="12"/>
        <color rgb="FF000000"/>
        <rFont val="宋体"/>
        <charset val="134"/>
      </rPr>
      <t>个（床头灯）</t>
    </r>
  </si>
  <si>
    <t>门边、门头（双控或双回路控制吸顶灯）</t>
  </si>
  <si>
    <t>电视、机顶盒</t>
  </si>
  <si>
    <t>装饰效果灯开关</t>
  </si>
  <si>
    <r>
      <rPr>
        <b/>
        <sz val="14"/>
        <color theme="1"/>
        <rFont val="宋体"/>
        <charset val="134"/>
      </rPr>
      <t>双控开关：</t>
    </r>
    <r>
      <rPr>
        <sz val="14"/>
        <color theme="1"/>
        <rFont val="宋体"/>
        <charset val="134"/>
      </rPr>
      <t>二个开关在不同位置可控制同一盏灯，如位于楼梯口、大厅、走道、床头等，需预先布线。</t>
    </r>
  </si>
  <si>
    <t>空调（三孔带开关）</t>
  </si>
  <si>
    <t>电脑（三孔带开关）</t>
  </si>
  <si>
    <t>预留</t>
  </si>
  <si>
    <t>1~2</t>
  </si>
  <si>
    <t>客厅</t>
  </si>
  <si>
    <t>电视、机顶盒、娱乐设备</t>
  </si>
  <si>
    <t>吊灯双回路控制</t>
  </si>
  <si>
    <r>
      <rPr>
        <b/>
        <sz val="14"/>
        <color theme="1"/>
        <rFont val="宋体"/>
        <charset val="134"/>
      </rPr>
      <t>10A插座：</t>
    </r>
    <r>
      <rPr>
        <sz val="14"/>
        <color theme="1"/>
        <rFont val="宋体"/>
        <charset val="134"/>
      </rPr>
      <t>满足家庭内普通电器用电限额。承受功率在2200W内。</t>
    </r>
  </si>
  <si>
    <t>玄关灯双控</t>
  </si>
  <si>
    <t>沙发两侧</t>
  </si>
  <si>
    <t>卫生间</t>
  </si>
  <si>
    <t>热水器（三孔带开关）</t>
  </si>
  <si>
    <t>镜前灯</t>
  </si>
  <si>
    <r>
      <rPr>
        <b/>
        <sz val="14"/>
        <color theme="1"/>
        <rFont val="宋体"/>
        <charset val="134"/>
      </rPr>
      <t>16A插座：</t>
    </r>
    <r>
      <rPr>
        <sz val="14"/>
        <color theme="1"/>
        <rFont val="宋体"/>
        <charset val="134"/>
      </rPr>
      <t>满足家庭内空调或其它大功率电器，注意：电器的插头规格。承受功率在3520W内。</t>
    </r>
  </si>
  <si>
    <t>洗衣机（三孔带开关）</t>
  </si>
  <si>
    <t>排风扇（最好在马桶边）</t>
  </si>
  <si>
    <t>镜边（吹风机）</t>
  </si>
  <si>
    <t>吸顶灯或浴霸</t>
  </si>
  <si>
    <t>马桶边（智能马桶）</t>
  </si>
  <si>
    <r>
      <rPr>
        <b/>
        <sz val="14"/>
        <color theme="1"/>
        <rFont val="宋体"/>
        <charset val="134"/>
      </rPr>
      <t>插座带开关：</t>
    </r>
    <r>
      <rPr>
        <sz val="14"/>
        <color theme="1"/>
        <rFont val="宋体"/>
        <charset val="134"/>
      </rPr>
      <t>可以控制插座通断电；也可以单独作为开关使用。多用于常用电器处，如微波炉、洗衣机等，还有用于镜前灯。</t>
    </r>
    <r>
      <rPr>
        <b/>
        <sz val="14"/>
        <color theme="1"/>
        <rFont val="宋体"/>
        <charset val="134"/>
      </rPr>
      <t>注意一定要触手可及、容易操作的地方，否则就是浪费。</t>
    </r>
  </si>
  <si>
    <t>厨房</t>
  </si>
  <si>
    <t>排烟机（三孔带开关）</t>
  </si>
  <si>
    <t>吸顶灯</t>
  </si>
  <si>
    <t>炉灶下（以防以后换为电器灶）</t>
  </si>
  <si>
    <r>
      <rPr>
        <sz val="12"/>
        <color rgb="FF000000"/>
        <rFont val="宋体"/>
        <charset val="134"/>
      </rPr>
      <t>水槽下（小厨宝</t>
    </r>
    <r>
      <rPr>
        <sz val="12"/>
        <color rgb="FF000000"/>
        <rFont val="Calibri"/>
        <charset val="134"/>
      </rPr>
      <t>/</t>
    </r>
    <r>
      <rPr>
        <sz val="12"/>
        <color rgb="FF000000"/>
        <rFont val="宋体"/>
        <charset val="134"/>
      </rPr>
      <t>垃圾粉碎器）</t>
    </r>
  </si>
  <si>
    <t>水台边</t>
  </si>
  <si>
    <r>
      <rPr>
        <sz val="12"/>
        <color rgb="FF000000"/>
        <rFont val="宋体"/>
        <charset val="134"/>
      </rPr>
      <t>操作台（用于小电器</t>
    </r>
    <r>
      <rPr>
        <sz val="12"/>
        <color rgb="FF000000"/>
        <rFont val="Calibri"/>
        <charset val="134"/>
      </rPr>
      <t>/</t>
    </r>
    <r>
      <rPr>
        <sz val="12"/>
        <color rgb="FF000000"/>
        <rFont val="宋体"/>
        <charset val="134"/>
      </rPr>
      <t>带开关）</t>
    </r>
  </si>
  <si>
    <t>2~3</t>
  </si>
  <si>
    <t>操作台灯</t>
  </si>
  <si>
    <t>微波炉（三孔带开关）</t>
  </si>
  <si>
    <r>
      <rPr>
        <b/>
        <sz val="14"/>
        <color theme="1"/>
        <rFont val="宋体"/>
        <charset val="134"/>
      </rPr>
      <t>空白面板：</t>
    </r>
    <r>
      <rPr>
        <sz val="14"/>
        <color theme="1"/>
        <rFont val="宋体"/>
        <charset val="134"/>
      </rPr>
      <t xml:space="preserve">封墙上预留的查线盒、弃用的墙孔。
</t>
    </r>
  </si>
  <si>
    <t>消毒柜（三孔带开关）</t>
  </si>
  <si>
    <t>餐厅</t>
  </si>
  <si>
    <t>电冰箱（三孔带开关）</t>
  </si>
  <si>
    <t>餐桌边</t>
  </si>
  <si>
    <t>装饰效果灯</t>
  </si>
  <si>
    <r>
      <rPr>
        <b/>
        <sz val="14"/>
        <color theme="1"/>
        <rFont val="宋体"/>
        <charset val="134"/>
      </rPr>
      <t>中途开关：</t>
    </r>
    <r>
      <rPr>
        <sz val="14"/>
        <color theme="1"/>
        <rFont val="宋体"/>
        <charset val="134"/>
      </rPr>
      <t>由两个单刀双至开关组成，目的是为了实现在三个或三个以上位置进行通断控制。也叫一开多控、中途掣开关、双路换向开关。</t>
    </r>
  </si>
  <si>
    <t>阳台</t>
  </si>
  <si>
    <t>玄关</t>
  </si>
  <si>
    <t>与客厅开关处做双控</t>
  </si>
  <si>
    <t>书房</t>
  </si>
  <si>
    <t>吊灯</t>
  </si>
  <si>
    <r>
      <rPr>
        <b/>
        <sz val="14"/>
        <color theme="1"/>
        <rFont val="宋体"/>
        <charset val="134"/>
      </rPr>
      <t>防水盒：</t>
    </r>
    <r>
      <rPr>
        <sz val="14"/>
        <color theme="1"/>
        <rFont val="宋体"/>
        <charset val="134"/>
      </rPr>
      <t>防水盒是建立在插座基础上的,先把防水盒套在插座上固定在底盒就可以。</t>
    </r>
  </si>
  <si>
    <t>电脑一电视（音视频共享）</t>
  </si>
  <si>
    <t>书桌边（台灯）</t>
  </si>
  <si>
    <t>电视或有线一电脑（音视频共享）</t>
  </si>
  <si>
    <t>电视</t>
  </si>
  <si>
    <t>客厅一各卧室一餐厅一主卫一书房</t>
  </si>
  <si>
    <r>
      <rPr>
        <b/>
        <sz val="14"/>
        <color theme="1"/>
        <rFont val="宋体"/>
        <charset val="134"/>
      </rPr>
      <t>信息插座：</t>
    </r>
    <r>
      <rPr>
        <sz val="14"/>
        <color theme="1"/>
        <rFont val="宋体"/>
        <charset val="134"/>
      </rPr>
      <t>电话、电脑、电视插座。因后端的接插模块正牌货市场价很高，价格比较贵。需要合理规划布线，固定电话已经基本淘汰，小户型也可以用合理的wifi布局，覆盖整个房屋代替部分网络接口。</t>
    </r>
  </si>
  <si>
    <t>电话</t>
  </si>
  <si>
    <t>现在固话已经基本淘汰，可以根据实际不预留</t>
  </si>
  <si>
    <t>网络</t>
  </si>
  <si>
    <t>客厅一各卧室一餐厅一主卫一书房一厨房（小户型可以适当减少，用wifi即可）</t>
  </si>
  <si>
    <t>整体音响</t>
  </si>
  <si>
    <t>客厅一各卧室一餐厅一主卫一书房一厨房－观景阳台</t>
  </si>
  <si>
    <r>
      <rPr>
        <sz val="12"/>
        <color rgb="FF000000"/>
        <rFont val="Calibri"/>
        <charset val="134"/>
      </rPr>
      <t>AV</t>
    </r>
    <r>
      <rPr>
        <sz val="12"/>
        <color rgb="FF000000"/>
        <rFont val="宋体"/>
        <charset val="134"/>
      </rPr>
      <t>共享</t>
    </r>
  </si>
  <si>
    <t>客厅－各卧室－餐厅－书房</t>
  </si>
  <si>
    <t>弱电集中布线﹝卫星电视线路预留）</t>
  </si>
  <si>
    <t>编号</t>
  </si>
  <si>
    <t>单品名称</t>
  </si>
  <si>
    <t>主卧</t>
  </si>
  <si>
    <t>公卫</t>
  </si>
  <si>
    <t>主阳</t>
  </si>
  <si>
    <t>走道</t>
  </si>
  <si>
    <t>合计</t>
  </si>
  <si>
    <t>①</t>
  </si>
  <si>
    <t>单联单控开关</t>
  </si>
  <si>
    <t>②</t>
  </si>
  <si>
    <t>单联双控开关</t>
  </si>
  <si>
    <t>③</t>
  </si>
  <si>
    <t>双联单控开关</t>
  </si>
  <si>
    <t>④</t>
  </si>
  <si>
    <t>双联双控开关</t>
  </si>
  <si>
    <t>⑤</t>
  </si>
  <si>
    <t>三联单控开关</t>
  </si>
  <si>
    <t>⑥</t>
  </si>
  <si>
    <t>三联双控开关</t>
  </si>
  <si>
    <t>⑦</t>
  </si>
  <si>
    <r>
      <rPr>
        <sz val="10.5"/>
        <color rgb="FF000000"/>
        <rFont val="Tahoma"/>
        <charset val="134"/>
      </rPr>
      <t>10A</t>
    </r>
    <r>
      <rPr>
        <sz val="10.5"/>
        <color rgb="FF000000"/>
        <rFont val="宋体"/>
        <charset val="134"/>
      </rPr>
      <t>三极插座</t>
    </r>
  </si>
  <si>
    <t>⑧</t>
  </si>
  <si>
    <r>
      <rPr>
        <sz val="10.5"/>
        <color rgb="FF000000"/>
        <rFont val="Tahoma"/>
        <charset val="134"/>
      </rPr>
      <t>10A</t>
    </r>
    <r>
      <rPr>
        <sz val="10.5"/>
        <color rgb="FF000000"/>
        <rFont val="宋体"/>
        <charset val="134"/>
      </rPr>
      <t>三极插座带开关</t>
    </r>
  </si>
  <si>
    <t>⑨</t>
  </si>
  <si>
    <r>
      <rPr>
        <sz val="10.5"/>
        <color rgb="FF000000"/>
        <rFont val="Tahoma"/>
        <charset val="134"/>
      </rPr>
      <t>10A</t>
    </r>
    <r>
      <rPr>
        <sz val="10.5"/>
        <color rgb="FF000000"/>
        <rFont val="宋体"/>
        <charset val="134"/>
      </rPr>
      <t>两位两极插座</t>
    </r>
  </si>
  <si>
    <t>⑩</t>
  </si>
  <si>
    <r>
      <rPr>
        <sz val="10.5"/>
        <color rgb="FF000000"/>
        <rFont val="Tahoma"/>
        <charset val="134"/>
      </rPr>
      <t>10A</t>
    </r>
    <r>
      <rPr>
        <sz val="10.5"/>
        <color rgb="FF000000"/>
        <rFont val="宋体"/>
        <charset val="134"/>
      </rPr>
      <t>五孔插座</t>
    </r>
  </si>
  <si>
    <t>⑪</t>
  </si>
  <si>
    <r>
      <rPr>
        <sz val="10.5"/>
        <color rgb="FF000000"/>
        <rFont val="Tahoma"/>
        <charset val="134"/>
      </rPr>
      <t>10A</t>
    </r>
    <r>
      <rPr>
        <sz val="10.5"/>
        <color rgb="FF000000"/>
        <rFont val="宋体"/>
        <charset val="134"/>
      </rPr>
      <t>五孔插座带开关</t>
    </r>
  </si>
  <si>
    <t>⑫</t>
  </si>
  <si>
    <r>
      <rPr>
        <sz val="10.5"/>
        <color rgb="FF000000"/>
        <rFont val="Tahoma"/>
        <charset val="134"/>
      </rPr>
      <t>16A</t>
    </r>
    <r>
      <rPr>
        <sz val="10.5"/>
        <color rgb="FF000000"/>
        <rFont val="宋体"/>
        <charset val="134"/>
      </rPr>
      <t>三极插座带开关</t>
    </r>
  </si>
  <si>
    <t>⑬</t>
  </si>
  <si>
    <t>单联电视插座</t>
  </si>
  <si>
    <t>⑭</t>
  </si>
  <si>
    <t>单联电话插座</t>
  </si>
  <si>
    <t>⑮</t>
  </si>
  <si>
    <t>单联网络插座</t>
  </si>
  <si>
    <t>⑯</t>
  </si>
  <si>
    <r>
      <rPr>
        <sz val="10.5"/>
        <color rgb="FF000000"/>
        <rFont val="宋体"/>
        <charset val="134"/>
      </rPr>
      <t>电视</t>
    </r>
    <r>
      <rPr>
        <sz val="10.5"/>
        <color rgb="FF000000"/>
        <rFont val="Tahoma"/>
        <charset val="134"/>
      </rPr>
      <t xml:space="preserve"> + </t>
    </r>
    <r>
      <rPr>
        <sz val="10.5"/>
        <color rgb="FF000000"/>
        <rFont val="宋体"/>
        <charset val="134"/>
      </rPr>
      <t>网络插座</t>
    </r>
  </si>
  <si>
    <t>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</si>
</sst>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4"/>
      <color theme="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Tahoma"/>
      <charset val="134"/>
    </font>
    <font>
      <b/>
      <sz val="14"/>
      <color rgb="FF000000"/>
      <name val="Tahoma"/>
      <charset val="134"/>
    </font>
    <font>
      <b/>
      <sz val="14"/>
      <color rgb="FF000000"/>
      <name val="宋体"/>
      <charset val="134"/>
    </font>
    <font>
      <b/>
      <sz val="12"/>
      <color rgb="FF000000"/>
      <name val="宋体"/>
      <charset val="134"/>
    </font>
    <font>
      <b/>
      <sz val="16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Calibri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A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DDDDDD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28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13" borderId="32" applyNumberFormat="0" applyAlignment="0" applyProtection="0">
      <alignment vertical="center"/>
    </xf>
    <xf numFmtId="0" fontId="16" fillId="13" borderId="27" applyNumberFormat="0" applyAlignment="0" applyProtection="0">
      <alignment vertical="center"/>
    </xf>
    <xf numFmtId="0" fontId="28" fillId="24" borderId="33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321310</xdr:colOff>
      <xdr:row>5</xdr:row>
      <xdr:rowOff>20955</xdr:rowOff>
    </xdr:from>
    <xdr:to>
      <xdr:col>11</xdr:col>
      <xdr:colOff>370840</xdr:colOff>
      <xdr:row>44</xdr:row>
      <xdr:rowOff>172720</xdr:rowOff>
    </xdr:to>
    <xdr:pic>
      <xdr:nvPicPr>
        <xdr:cNvPr id="5" name="图片 4" descr="开关插座组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29910" y="887730"/>
          <a:ext cx="4164330" cy="8597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107315</xdr:colOff>
      <xdr:row>4</xdr:row>
      <xdr:rowOff>158750</xdr:rowOff>
    </xdr:from>
    <xdr:to>
      <xdr:col>26</xdr:col>
      <xdr:colOff>328295</xdr:colOff>
      <xdr:row>37</xdr:row>
      <xdr:rowOff>75565</xdr:rowOff>
    </xdr:to>
    <xdr:pic>
      <xdr:nvPicPr>
        <xdr:cNvPr id="2" name="图片 1" descr="两室两厅插座分布图定稿V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81195" y="844550"/>
          <a:ext cx="9592945" cy="811149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25</xdr:row>
      <xdr:rowOff>28575</xdr:rowOff>
    </xdr:from>
    <xdr:to>
      <xdr:col>14</xdr:col>
      <xdr:colOff>617855</xdr:colOff>
      <xdr:row>38</xdr:row>
      <xdr:rowOff>7620</xdr:rowOff>
    </xdr:to>
    <xdr:pic>
      <xdr:nvPicPr>
        <xdr:cNvPr id="5" name="图片 4" descr="开关插座高度对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625" y="6851650"/>
          <a:ext cx="5629910" cy="2207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142875</xdr:colOff>
      <xdr:row>2</xdr:row>
      <xdr:rowOff>66675</xdr:rowOff>
    </xdr:from>
    <xdr:to>
      <xdr:col>15</xdr:col>
      <xdr:colOff>600075</xdr:colOff>
      <xdr:row>39</xdr:row>
      <xdr:rowOff>111125</xdr:rowOff>
    </xdr:to>
    <xdr:pic>
      <xdr:nvPicPr>
        <xdr:cNvPr id="3" name="图片 2" descr="空开配置表 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" y="409575"/>
          <a:ext cx="10058400" cy="638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M45"/>
  <sheetViews>
    <sheetView zoomScale="70" zoomScaleNormal="70" workbookViewId="0">
      <selection activeCell="O21" sqref="O21"/>
    </sheetView>
  </sheetViews>
  <sheetFormatPr defaultColWidth="9" defaultRowHeight="13.5"/>
  <cols>
    <col min="1" max="1" width="4.54166666666667" customWidth="1"/>
    <col min="3" max="3" width="25.125" customWidth="1"/>
    <col min="4" max="4" width="4.125" customWidth="1"/>
    <col min="5" max="5" width="26.875" customWidth="1"/>
    <col min="13" max="13" width="75.8833333333333" style="25" customWidth="1"/>
  </cols>
  <sheetData>
    <row r="1" customHeight="1"/>
    <row r="2" customHeight="1"/>
    <row r="5" ht="14.25"/>
    <row r="6" ht="19" customHeight="1" spans="2:13">
      <c r="B6" s="26" t="s">
        <v>0</v>
      </c>
      <c r="C6" s="27"/>
      <c r="D6" s="27"/>
      <c r="E6" s="28"/>
      <c r="M6" s="48" t="s">
        <v>1</v>
      </c>
    </row>
    <row r="7" ht="17" customHeight="1" spans="2:13">
      <c r="B7" s="29" t="s">
        <v>2</v>
      </c>
      <c r="C7" s="30" t="s">
        <v>3</v>
      </c>
      <c r="D7" s="30"/>
      <c r="E7" s="31" t="s">
        <v>4</v>
      </c>
      <c r="M7" s="49"/>
    </row>
    <row r="8" ht="17" customHeight="1" spans="2:13">
      <c r="B8" s="32"/>
      <c r="C8" s="33" t="s">
        <v>5</v>
      </c>
      <c r="D8" s="33" t="s">
        <v>6</v>
      </c>
      <c r="E8" s="34" t="s">
        <v>5</v>
      </c>
      <c r="M8" s="49"/>
    </row>
    <row r="9" ht="17" customHeight="1" spans="2:13">
      <c r="B9" s="29" t="s">
        <v>7</v>
      </c>
      <c r="C9" s="30" t="s">
        <v>8</v>
      </c>
      <c r="D9" s="35">
        <v>2</v>
      </c>
      <c r="E9" s="31" t="s">
        <v>9</v>
      </c>
      <c r="M9" s="49"/>
    </row>
    <row r="10" ht="17" customHeight="1" spans="2:13">
      <c r="B10" s="36"/>
      <c r="C10" s="37" t="s">
        <v>10</v>
      </c>
      <c r="D10" s="38">
        <v>2</v>
      </c>
      <c r="E10" s="39" t="s">
        <v>11</v>
      </c>
      <c r="M10" s="50" t="s">
        <v>12</v>
      </c>
    </row>
    <row r="11" ht="17" customHeight="1" spans="2:13">
      <c r="B11" s="36"/>
      <c r="C11" s="37" t="s">
        <v>13</v>
      </c>
      <c r="D11" s="38">
        <v>1</v>
      </c>
      <c r="E11" s="40"/>
      <c r="M11" s="49"/>
    </row>
    <row r="12" ht="17" customHeight="1" spans="2:13">
      <c r="B12" s="36"/>
      <c r="C12" s="37" t="s">
        <v>14</v>
      </c>
      <c r="D12" s="38">
        <v>1</v>
      </c>
      <c r="E12" s="40"/>
      <c r="M12" s="49"/>
    </row>
    <row r="13" ht="17" customHeight="1" spans="2:13">
      <c r="B13" s="32"/>
      <c r="C13" s="33" t="s">
        <v>15</v>
      </c>
      <c r="D13" s="41" t="s">
        <v>16</v>
      </c>
      <c r="E13" s="42"/>
      <c r="M13" s="49"/>
    </row>
    <row r="14" ht="17" customHeight="1" spans="2:13">
      <c r="B14" s="29" t="s">
        <v>17</v>
      </c>
      <c r="C14" s="30" t="s">
        <v>18</v>
      </c>
      <c r="D14" s="30">
        <v>4</v>
      </c>
      <c r="E14" s="31" t="s">
        <v>19</v>
      </c>
      <c r="M14" s="50" t="s">
        <v>20</v>
      </c>
    </row>
    <row r="15" ht="17" customHeight="1" spans="2:13">
      <c r="B15" s="36"/>
      <c r="C15" s="37" t="s">
        <v>13</v>
      </c>
      <c r="D15" s="38">
        <v>1</v>
      </c>
      <c r="E15" s="39" t="s">
        <v>21</v>
      </c>
      <c r="M15" s="49"/>
    </row>
    <row r="16" ht="17" customHeight="1" spans="2:13">
      <c r="B16" s="36"/>
      <c r="C16" s="37" t="s">
        <v>22</v>
      </c>
      <c r="D16" s="38">
        <v>2</v>
      </c>
      <c r="E16" s="39" t="s">
        <v>11</v>
      </c>
      <c r="M16" s="49"/>
    </row>
    <row r="17" ht="17" customHeight="1" spans="2:13">
      <c r="B17" s="32"/>
      <c r="C17" s="33" t="s">
        <v>15</v>
      </c>
      <c r="D17" s="41" t="s">
        <v>16</v>
      </c>
      <c r="E17" s="42"/>
      <c r="M17" s="49"/>
    </row>
    <row r="18" ht="17" customHeight="1" spans="2:13">
      <c r="B18" s="29" t="s">
        <v>23</v>
      </c>
      <c r="C18" s="30" t="s">
        <v>24</v>
      </c>
      <c r="D18" s="35">
        <v>1</v>
      </c>
      <c r="E18" s="31" t="s">
        <v>25</v>
      </c>
      <c r="M18" s="50" t="s">
        <v>26</v>
      </c>
    </row>
    <row r="19" ht="17" customHeight="1" spans="2:13">
      <c r="B19" s="36"/>
      <c r="C19" s="37" t="s">
        <v>27</v>
      </c>
      <c r="D19" s="38">
        <v>1</v>
      </c>
      <c r="E19" s="39" t="s">
        <v>28</v>
      </c>
      <c r="M19" s="49"/>
    </row>
    <row r="20" ht="17" customHeight="1" spans="2:13">
      <c r="B20" s="36"/>
      <c r="C20" s="37" t="s">
        <v>29</v>
      </c>
      <c r="D20" s="38">
        <v>1</v>
      </c>
      <c r="E20" s="39" t="s">
        <v>30</v>
      </c>
      <c r="M20" s="49"/>
    </row>
    <row r="21" ht="17" customHeight="1" spans="2:13">
      <c r="B21" s="36"/>
      <c r="C21" s="37" t="s">
        <v>31</v>
      </c>
      <c r="D21" s="38">
        <v>1</v>
      </c>
      <c r="E21" s="40"/>
      <c r="M21" s="49"/>
    </row>
    <row r="22" ht="17" customHeight="1" spans="2:13">
      <c r="B22" s="32"/>
      <c r="C22" s="33" t="s">
        <v>15</v>
      </c>
      <c r="D22" s="41" t="s">
        <v>16</v>
      </c>
      <c r="E22" s="42"/>
      <c r="M22" s="51" t="s">
        <v>32</v>
      </c>
    </row>
    <row r="23" ht="17" customHeight="1" spans="2:13">
      <c r="B23" s="29" t="s">
        <v>33</v>
      </c>
      <c r="C23" s="30" t="s">
        <v>34</v>
      </c>
      <c r="D23" s="35">
        <v>1</v>
      </c>
      <c r="E23" s="31" t="s">
        <v>35</v>
      </c>
      <c r="M23" s="52"/>
    </row>
    <row r="24" ht="17" customHeight="1" spans="2:13">
      <c r="B24" s="36"/>
      <c r="C24" s="37" t="s">
        <v>36</v>
      </c>
      <c r="D24" s="38">
        <v>1</v>
      </c>
      <c r="E24" s="40"/>
      <c r="M24" s="52"/>
    </row>
    <row r="25" ht="17" customHeight="1" spans="2:13">
      <c r="B25" s="36"/>
      <c r="C25" s="37" t="s">
        <v>37</v>
      </c>
      <c r="D25" s="38">
        <v>1</v>
      </c>
      <c r="E25" s="40"/>
      <c r="M25" s="52"/>
    </row>
    <row r="26" ht="17" customHeight="1" spans="2:13">
      <c r="B26" s="36"/>
      <c r="C26" s="37" t="s">
        <v>38</v>
      </c>
      <c r="D26" s="38">
        <v>1</v>
      </c>
      <c r="E26" s="40"/>
      <c r="M26" s="53"/>
    </row>
    <row r="27" ht="17" customHeight="1" spans="2:13">
      <c r="B27" s="36"/>
      <c r="C27" s="37" t="s">
        <v>39</v>
      </c>
      <c r="D27" s="38" t="s">
        <v>40</v>
      </c>
      <c r="E27" s="39" t="s">
        <v>41</v>
      </c>
      <c r="M27" s="54"/>
    </row>
    <row r="28" ht="17" customHeight="1" spans="2:13">
      <c r="B28" s="36"/>
      <c r="C28" s="37" t="s">
        <v>42</v>
      </c>
      <c r="D28" s="38">
        <v>1</v>
      </c>
      <c r="E28" s="40"/>
      <c r="M28" s="50" t="s">
        <v>43</v>
      </c>
    </row>
    <row r="29" ht="17" customHeight="1" spans="2:13">
      <c r="B29" s="36"/>
      <c r="C29" s="37" t="s">
        <v>44</v>
      </c>
      <c r="D29" s="38">
        <v>1</v>
      </c>
      <c r="E29" s="40"/>
      <c r="M29" s="49"/>
    </row>
    <row r="30" ht="17" customHeight="1" spans="2:13">
      <c r="B30" s="32"/>
      <c r="C30" s="33" t="s">
        <v>15</v>
      </c>
      <c r="D30" s="41">
        <v>1</v>
      </c>
      <c r="E30" s="42"/>
      <c r="M30" s="49"/>
    </row>
    <row r="31" ht="17" customHeight="1" spans="2:13">
      <c r="B31" s="29" t="s">
        <v>45</v>
      </c>
      <c r="C31" s="30" t="s">
        <v>46</v>
      </c>
      <c r="D31" s="35">
        <v>1</v>
      </c>
      <c r="E31" s="31" t="s">
        <v>19</v>
      </c>
      <c r="M31" s="49"/>
    </row>
    <row r="32" ht="17" customHeight="1" spans="2:13">
      <c r="B32" s="36"/>
      <c r="C32" s="37" t="s">
        <v>47</v>
      </c>
      <c r="D32" s="38" t="s">
        <v>16</v>
      </c>
      <c r="E32" s="39" t="s">
        <v>48</v>
      </c>
      <c r="M32" s="50" t="s">
        <v>49</v>
      </c>
    </row>
    <row r="33" ht="17" customHeight="1" spans="2:13">
      <c r="B33" s="32"/>
      <c r="C33" s="33" t="s">
        <v>15</v>
      </c>
      <c r="D33" s="41" t="s">
        <v>16</v>
      </c>
      <c r="E33" s="42"/>
      <c r="M33" s="49"/>
    </row>
    <row r="34" ht="17" customHeight="1" spans="2:13">
      <c r="B34" s="43" t="s">
        <v>50</v>
      </c>
      <c r="C34" s="44" t="s">
        <v>15</v>
      </c>
      <c r="D34" s="45" t="s">
        <v>16</v>
      </c>
      <c r="E34" s="46" t="s">
        <v>35</v>
      </c>
      <c r="M34" s="49"/>
    </row>
    <row r="35" ht="17" customHeight="1" spans="2:13">
      <c r="B35" s="43" t="s">
        <v>51</v>
      </c>
      <c r="C35" s="44" t="s">
        <v>15</v>
      </c>
      <c r="D35" s="45">
        <v>1</v>
      </c>
      <c r="E35" s="46" t="s">
        <v>52</v>
      </c>
      <c r="M35" s="49"/>
    </row>
    <row r="36" ht="17" customHeight="1" spans="2:13">
      <c r="B36" s="29" t="s">
        <v>53</v>
      </c>
      <c r="C36" s="30" t="s">
        <v>14</v>
      </c>
      <c r="D36" s="35">
        <v>1</v>
      </c>
      <c r="E36" s="31" t="s">
        <v>54</v>
      </c>
      <c r="M36" s="50" t="s">
        <v>55</v>
      </c>
    </row>
    <row r="37" ht="17" customHeight="1" spans="2:13">
      <c r="B37" s="36"/>
      <c r="C37" s="37" t="s">
        <v>13</v>
      </c>
      <c r="D37" s="38">
        <v>1</v>
      </c>
      <c r="E37" s="39" t="s">
        <v>56</v>
      </c>
      <c r="M37" s="49"/>
    </row>
    <row r="38" ht="17" customHeight="1" spans="2:13">
      <c r="B38" s="36"/>
      <c r="C38" s="37" t="s">
        <v>57</v>
      </c>
      <c r="D38" s="38">
        <v>1</v>
      </c>
      <c r="E38" s="39" t="s">
        <v>58</v>
      </c>
      <c r="M38" s="49"/>
    </row>
    <row r="39" ht="17" customHeight="1" spans="2:13">
      <c r="B39" s="32"/>
      <c r="C39" s="33" t="s">
        <v>15</v>
      </c>
      <c r="D39" s="41" t="s">
        <v>16</v>
      </c>
      <c r="E39" s="42"/>
      <c r="M39" s="55"/>
    </row>
    <row r="40" ht="17" customHeight="1" spans="2:13">
      <c r="B40" s="29" t="s">
        <v>59</v>
      </c>
      <c r="C40" s="30" t="s">
        <v>60</v>
      </c>
      <c r="D40" s="30"/>
      <c r="E40" s="31"/>
      <c r="M40" s="56" t="s">
        <v>61</v>
      </c>
    </row>
    <row r="41" ht="17" customHeight="1" spans="2:13">
      <c r="B41" s="47" t="s">
        <v>62</v>
      </c>
      <c r="C41" s="37" t="s">
        <v>63</v>
      </c>
      <c r="D41" s="37"/>
      <c r="E41" s="39"/>
      <c r="M41" s="52"/>
    </row>
    <row r="42" ht="17" customHeight="1" spans="2:13">
      <c r="B42" s="47" t="s">
        <v>64</v>
      </c>
      <c r="C42" s="37" t="s">
        <v>65</v>
      </c>
      <c r="D42" s="37"/>
      <c r="E42" s="39"/>
      <c r="M42" s="52"/>
    </row>
    <row r="43" ht="17" customHeight="1" spans="2:13">
      <c r="B43" s="47" t="s">
        <v>66</v>
      </c>
      <c r="C43" s="37" t="s">
        <v>67</v>
      </c>
      <c r="D43" s="37"/>
      <c r="E43" s="39"/>
      <c r="M43" s="52"/>
    </row>
    <row r="44" ht="17" customHeight="1" spans="2:13">
      <c r="B44" s="36" t="s">
        <v>68</v>
      </c>
      <c r="C44" s="37" t="s">
        <v>69</v>
      </c>
      <c r="D44" s="37"/>
      <c r="E44" s="39"/>
      <c r="M44" s="57"/>
    </row>
    <row r="45" ht="17" customHeight="1" spans="2:5">
      <c r="B45" s="32"/>
      <c r="C45" s="33" t="s">
        <v>70</v>
      </c>
      <c r="D45" s="33"/>
      <c r="E45" s="34"/>
    </row>
  </sheetData>
  <mergeCells count="17">
    <mergeCell ref="B6:E6"/>
    <mergeCell ref="C7:D7"/>
    <mergeCell ref="C40:E40"/>
    <mergeCell ref="C41:E41"/>
    <mergeCell ref="C42:E42"/>
    <mergeCell ref="C43:E43"/>
    <mergeCell ref="C44:E44"/>
    <mergeCell ref="C45:E45"/>
    <mergeCell ref="M6:M8"/>
    <mergeCell ref="M10:M12"/>
    <mergeCell ref="M14:M16"/>
    <mergeCell ref="M18:M20"/>
    <mergeCell ref="M22:M26"/>
    <mergeCell ref="M28:M29"/>
    <mergeCell ref="M32:M34"/>
    <mergeCell ref="M36:M38"/>
    <mergeCell ref="M40:M44"/>
  </mergeCells>
  <pageMargins left="0.357638888888889" right="0.357638888888889" top="0.354166666666667" bottom="0.354166666666667" header="0.118055555555556" footer="0.118055555555556"/>
  <pageSetup paperSize="9" scale="68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5:M25"/>
  <sheetViews>
    <sheetView zoomScale="85" zoomScaleNormal="85" workbookViewId="0">
      <selection activeCell="AH19" sqref="AH19"/>
    </sheetView>
  </sheetViews>
  <sheetFormatPr defaultColWidth="9" defaultRowHeight="13.5"/>
  <cols>
    <col min="1" max="1" width="1.4" style="2" customWidth="1"/>
    <col min="2" max="2" width="4.625" style="2" customWidth="1"/>
    <col min="3" max="3" width="19.375" style="2" customWidth="1"/>
    <col min="4" max="4" width="2.625" style="2" customWidth="1"/>
    <col min="5" max="7" width="3.375" style="2" customWidth="1"/>
    <col min="8" max="9" width="2.625" style="2" customWidth="1"/>
    <col min="10" max="11" width="3.375" style="2" customWidth="1"/>
    <col min="12" max="12" width="2.625" style="2" customWidth="1"/>
    <col min="13" max="13" width="4.625" style="2" customWidth="1"/>
    <col min="14" max="14" width="9" style="2" customWidth="1"/>
    <col min="15" max="21" width="9" style="2"/>
    <col min="22" max="22" width="14.9916666666667" style="2" customWidth="1"/>
    <col min="23" max="16384" width="9" style="2"/>
  </cols>
  <sheetData>
    <row r="5" ht="14.25"/>
    <row r="6" ht="32" customHeight="1" spans="2:13">
      <c r="B6" s="3" t="s">
        <v>71</v>
      </c>
      <c r="C6" s="4" t="s">
        <v>72</v>
      </c>
      <c r="D6" s="4" t="s">
        <v>45</v>
      </c>
      <c r="E6" s="4" t="s">
        <v>17</v>
      </c>
      <c r="F6" s="4" t="s">
        <v>73</v>
      </c>
      <c r="G6" s="4" t="s">
        <v>7</v>
      </c>
      <c r="H6" s="4" t="s">
        <v>74</v>
      </c>
      <c r="I6" s="4" t="s">
        <v>33</v>
      </c>
      <c r="J6" s="4" t="s">
        <v>50</v>
      </c>
      <c r="K6" s="4" t="s">
        <v>75</v>
      </c>
      <c r="L6" s="18" t="s">
        <v>76</v>
      </c>
      <c r="M6" s="3" t="s">
        <v>77</v>
      </c>
    </row>
    <row r="7" ht="23" customHeight="1" spans="2:13">
      <c r="B7" s="5" t="s">
        <v>78</v>
      </c>
      <c r="C7" s="6" t="s">
        <v>79</v>
      </c>
      <c r="D7" s="7"/>
      <c r="E7" s="7"/>
      <c r="F7" s="7"/>
      <c r="G7" s="7">
        <v>1</v>
      </c>
      <c r="H7" s="7"/>
      <c r="I7" s="7">
        <v>1</v>
      </c>
      <c r="J7" s="7"/>
      <c r="K7" s="7">
        <v>1</v>
      </c>
      <c r="L7" s="19"/>
      <c r="M7" s="20">
        <f t="shared" ref="M7:M12" si="0">SUM(D7:L7)</f>
        <v>3</v>
      </c>
    </row>
    <row r="8" ht="23" customHeight="1" spans="2:13">
      <c r="B8" s="5" t="s">
        <v>80</v>
      </c>
      <c r="C8" s="6" t="s">
        <v>81</v>
      </c>
      <c r="D8" s="7"/>
      <c r="E8" s="7"/>
      <c r="F8" s="7">
        <v>1</v>
      </c>
      <c r="G8" s="7">
        <v>1</v>
      </c>
      <c r="H8" s="7"/>
      <c r="I8" s="7"/>
      <c r="J8" s="7"/>
      <c r="K8" s="7"/>
      <c r="L8" s="19"/>
      <c r="M8" s="20">
        <f t="shared" si="0"/>
        <v>2</v>
      </c>
    </row>
    <row r="9" ht="23" customHeight="1" spans="2:13">
      <c r="B9" s="5" t="s">
        <v>82</v>
      </c>
      <c r="C9" s="6" t="s">
        <v>83</v>
      </c>
      <c r="D9" s="7"/>
      <c r="E9" s="7">
        <v>1</v>
      </c>
      <c r="F9" s="7"/>
      <c r="G9" s="7"/>
      <c r="H9" s="7">
        <v>1</v>
      </c>
      <c r="I9" s="7">
        <v>1</v>
      </c>
      <c r="J9" s="7"/>
      <c r="K9" s="7"/>
      <c r="L9" s="19"/>
      <c r="M9" s="20">
        <f t="shared" si="0"/>
        <v>3</v>
      </c>
    </row>
    <row r="10" ht="23" customHeight="1" spans="2:13">
      <c r="B10" s="5" t="s">
        <v>84</v>
      </c>
      <c r="C10" s="6" t="s">
        <v>85</v>
      </c>
      <c r="D10" s="7">
        <v>1</v>
      </c>
      <c r="E10" s="7">
        <v>1</v>
      </c>
      <c r="F10" s="7">
        <v>1</v>
      </c>
      <c r="G10" s="7">
        <v>1</v>
      </c>
      <c r="H10" s="7"/>
      <c r="I10" s="7"/>
      <c r="J10" s="7"/>
      <c r="K10" s="7"/>
      <c r="L10" s="19"/>
      <c r="M10" s="20">
        <f t="shared" si="0"/>
        <v>4</v>
      </c>
    </row>
    <row r="11" ht="23" customHeight="1" spans="2:13">
      <c r="B11" s="5" t="s">
        <v>86</v>
      </c>
      <c r="C11" s="6" t="s">
        <v>87</v>
      </c>
      <c r="D11" s="7"/>
      <c r="E11" s="7"/>
      <c r="F11" s="7"/>
      <c r="G11" s="7"/>
      <c r="H11" s="7"/>
      <c r="I11" s="7"/>
      <c r="J11" s="7"/>
      <c r="K11" s="7"/>
      <c r="L11" s="19"/>
      <c r="M11" s="20">
        <f t="shared" si="0"/>
        <v>0</v>
      </c>
    </row>
    <row r="12" ht="23" customHeight="1" spans="2:13">
      <c r="B12" s="8" t="s">
        <v>88</v>
      </c>
      <c r="C12" s="9" t="s">
        <v>89</v>
      </c>
      <c r="D12" s="10"/>
      <c r="E12" s="10"/>
      <c r="F12" s="10"/>
      <c r="G12" s="10"/>
      <c r="H12" s="10"/>
      <c r="I12" s="10"/>
      <c r="J12" s="10"/>
      <c r="K12" s="10"/>
      <c r="L12" s="21"/>
      <c r="M12" s="20">
        <f t="shared" si="0"/>
        <v>0</v>
      </c>
    </row>
    <row r="13" ht="23" customHeight="1" spans="2:13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22"/>
      <c r="M13" s="23"/>
    </row>
    <row r="14" ht="23" customHeight="1" spans="2:13">
      <c r="B14" s="13" t="s">
        <v>90</v>
      </c>
      <c r="C14" s="7" t="s">
        <v>91</v>
      </c>
      <c r="D14" s="7"/>
      <c r="E14" s="7"/>
      <c r="F14" s="7"/>
      <c r="G14" s="7"/>
      <c r="H14" s="7">
        <v>1</v>
      </c>
      <c r="I14" s="7">
        <v>1</v>
      </c>
      <c r="J14" s="7"/>
      <c r="K14" s="7"/>
      <c r="L14" s="19"/>
      <c r="M14" s="20">
        <f t="shared" ref="M14:M19" si="1">SUM(D14:L14)</f>
        <v>2</v>
      </c>
    </row>
    <row r="15" ht="23" customHeight="1" spans="2:13">
      <c r="B15" s="13" t="s">
        <v>92</v>
      </c>
      <c r="C15" s="7" t="s">
        <v>93</v>
      </c>
      <c r="D15" s="7"/>
      <c r="E15" s="7"/>
      <c r="F15" s="7"/>
      <c r="G15" s="7"/>
      <c r="H15" s="7">
        <v>1</v>
      </c>
      <c r="I15" s="7">
        <v>1</v>
      </c>
      <c r="J15" s="7">
        <v>1</v>
      </c>
      <c r="K15" s="7"/>
      <c r="L15" s="19"/>
      <c r="M15" s="20">
        <f t="shared" si="1"/>
        <v>3</v>
      </c>
    </row>
    <row r="16" ht="23" customHeight="1" spans="2:13">
      <c r="B16" s="13" t="s">
        <v>94</v>
      </c>
      <c r="C16" s="7" t="s">
        <v>95</v>
      </c>
      <c r="D16" s="7"/>
      <c r="E16" s="7">
        <v>3</v>
      </c>
      <c r="F16" s="7">
        <v>4</v>
      </c>
      <c r="G16" s="7">
        <v>3</v>
      </c>
      <c r="H16" s="7"/>
      <c r="I16" s="7"/>
      <c r="J16" s="7"/>
      <c r="K16" s="7"/>
      <c r="L16" s="19"/>
      <c r="M16" s="20">
        <f t="shared" si="1"/>
        <v>10</v>
      </c>
    </row>
    <row r="17" ht="23" customHeight="1" spans="2:13">
      <c r="B17" s="13" t="s">
        <v>96</v>
      </c>
      <c r="C17" s="7" t="s">
        <v>97</v>
      </c>
      <c r="D17" s="7">
        <v>3</v>
      </c>
      <c r="E17" s="7">
        <v>7</v>
      </c>
      <c r="F17" s="7">
        <v>5</v>
      </c>
      <c r="G17" s="7">
        <v>7</v>
      </c>
      <c r="H17" s="7">
        <v>1</v>
      </c>
      <c r="I17" s="7">
        <v>1</v>
      </c>
      <c r="J17" s="7">
        <v>2</v>
      </c>
      <c r="K17" s="7">
        <v>2</v>
      </c>
      <c r="L17" s="19">
        <v>1</v>
      </c>
      <c r="M17" s="20">
        <f t="shared" si="1"/>
        <v>29</v>
      </c>
    </row>
    <row r="18" ht="23" customHeight="1" spans="2:13">
      <c r="B18" s="13" t="s">
        <v>98</v>
      </c>
      <c r="C18" s="7" t="s">
        <v>99</v>
      </c>
      <c r="D18" s="7">
        <v>1</v>
      </c>
      <c r="E18" s="7">
        <v>2</v>
      </c>
      <c r="F18" s="7"/>
      <c r="G18" s="7"/>
      <c r="H18" s="7"/>
      <c r="I18" s="7">
        <v>4</v>
      </c>
      <c r="J18" s="7"/>
      <c r="K18" s="7"/>
      <c r="L18" s="19"/>
      <c r="M18" s="20">
        <f t="shared" si="1"/>
        <v>7</v>
      </c>
    </row>
    <row r="19" ht="23" customHeight="1" spans="2:13">
      <c r="B19" s="14" t="s">
        <v>100</v>
      </c>
      <c r="C19" s="10" t="s">
        <v>101</v>
      </c>
      <c r="D19" s="10"/>
      <c r="E19" s="10">
        <v>1</v>
      </c>
      <c r="F19" s="10">
        <v>1</v>
      </c>
      <c r="G19" s="10">
        <v>1</v>
      </c>
      <c r="H19" s="10">
        <v>1</v>
      </c>
      <c r="I19" s="10"/>
      <c r="J19" s="10"/>
      <c r="K19" s="10"/>
      <c r="L19" s="21"/>
      <c r="M19" s="20">
        <f t="shared" si="1"/>
        <v>4</v>
      </c>
    </row>
    <row r="20" ht="23" customHeight="1" spans="2:13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22"/>
      <c r="M20" s="23"/>
    </row>
    <row r="21" ht="23" customHeight="1" spans="2:13">
      <c r="B21" s="15" t="s">
        <v>102</v>
      </c>
      <c r="C21" s="6" t="s">
        <v>103</v>
      </c>
      <c r="D21" s="7">
        <v>1</v>
      </c>
      <c r="E21" s="7"/>
      <c r="F21" s="7"/>
      <c r="G21" s="7"/>
      <c r="H21" s="7"/>
      <c r="I21" s="7"/>
      <c r="J21" s="7"/>
      <c r="K21" s="7"/>
      <c r="L21" s="19"/>
      <c r="M21" s="20">
        <f t="shared" ref="M21:M24" si="2">SUM(D21:L21)</f>
        <v>1</v>
      </c>
    </row>
    <row r="22" ht="23" customHeight="1" spans="2:13">
      <c r="B22" s="15" t="s">
        <v>104</v>
      </c>
      <c r="C22" s="6" t="s">
        <v>105</v>
      </c>
      <c r="D22" s="7"/>
      <c r="E22" s="7">
        <v>1</v>
      </c>
      <c r="F22" s="7"/>
      <c r="G22" s="7"/>
      <c r="H22" s="7"/>
      <c r="I22" s="7"/>
      <c r="J22" s="7"/>
      <c r="K22" s="7"/>
      <c r="L22" s="19"/>
      <c r="M22" s="20">
        <f t="shared" si="2"/>
        <v>1</v>
      </c>
    </row>
    <row r="23" ht="23" customHeight="1" spans="2:13">
      <c r="B23" s="15" t="s">
        <v>106</v>
      </c>
      <c r="C23" s="6" t="s">
        <v>107</v>
      </c>
      <c r="D23" s="7"/>
      <c r="E23" s="7">
        <v>1</v>
      </c>
      <c r="F23" s="7"/>
      <c r="G23" s="7"/>
      <c r="H23" s="7"/>
      <c r="I23" s="7"/>
      <c r="J23" s="7"/>
      <c r="K23" s="7"/>
      <c r="L23" s="19"/>
      <c r="M23" s="20">
        <f t="shared" si="2"/>
        <v>1</v>
      </c>
    </row>
    <row r="24" ht="23" customHeight="1" spans="2:13">
      <c r="B24" s="16" t="s">
        <v>108</v>
      </c>
      <c r="C24" s="9" t="s">
        <v>109</v>
      </c>
      <c r="D24" s="10"/>
      <c r="E24" s="10">
        <v>1</v>
      </c>
      <c r="F24" s="10">
        <v>1</v>
      </c>
      <c r="G24" s="10">
        <v>1</v>
      </c>
      <c r="H24" s="10"/>
      <c r="I24" s="10"/>
      <c r="J24" s="10"/>
      <c r="K24" s="10"/>
      <c r="L24" s="21"/>
      <c r="M24" s="24">
        <f t="shared" si="2"/>
        <v>3</v>
      </c>
    </row>
    <row r="25" ht="23" customHeight="1" spans="2:13">
      <c r="B25" s="17" t="s">
        <v>110</v>
      </c>
      <c r="C25" s="12"/>
      <c r="D25" s="12">
        <f t="shared" ref="D25:M25" si="3">SUM(D7:D24)</f>
        <v>6</v>
      </c>
      <c r="E25" s="12">
        <f t="shared" si="3"/>
        <v>18</v>
      </c>
      <c r="F25" s="12">
        <f t="shared" si="3"/>
        <v>13</v>
      </c>
      <c r="G25" s="12">
        <f t="shared" si="3"/>
        <v>15</v>
      </c>
      <c r="H25" s="12">
        <f t="shared" si="3"/>
        <v>5</v>
      </c>
      <c r="I25" s="12">
        <f t="shared" si="3"/>
        <v>9</v>
      </c>
      <c r="J25" s="12">
        <f t="shared" si="3"/>
        <v>3</v>
      </c>
      <c r="K25" s="12">
        <f t="shared" si="3"/>
        <v>3</v>
      </c>
      <c r="L25" s="22">
        <f t="shared" si="3"/>
        <v>1</v>
      </c>
      <c r="M25" s="23">
        <f t="shared" si="3"/>
        <v>73</v>
      </c>
    </row>
  </sheetData>
  <pageMargins left="0.471527777777778" right="0.0777777777777778" top="0.629166666666667" bottom="0.55" header="0.511805555555556" footer="0.511805555555556"/>
  <pageSetup paperSize="9" scale="75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3:P40"/>
  <sheetViews>
    <sheetView tabSelected="1" workbookViewId="0">
      <selection activeCell="B3" sqref="B3:P40"/>
    </sheetView>
  </sheetViews>
  <sheetFormatPr defaultColWidth="9" defaultRowHeight="13.5"/>
  <cols>
    <col min="11" max="11" width="9" customWidth="1"/>
  </cols>
  <sheetData>
    <row r="3" spans="2:16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5" right="0.75" top="0.55" bottom="0.55" header="0.511805555555556" footer="0.511805555555556"/>
  <pageSetup paperSize="9" scale="9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基础知识及电器详情对照</vt:lpstr>
      <vt:lpstr>两室两厅插座户型对照图</vt:lpstr>
      <vt:lpstr>空开规划表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2017-01-14T11:27:00Z</dcterms:created>
  <dcterms:modified xsi:type="dcterms:W3CDTF">2017-08-08T15:12:02Z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